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_Applications Excel\LUDIQUE  Le jeU Du puIssance QUtrE\"/>
    </mc:Choice>
  </mc:AlternateContent>
  <bookViews>
    <workbookView xWindow="0" yWindow="0" windowWidth="24000" windowHeight="9885"/>
  </bookViews>
  <sheets>
    <sheet name="Ludique_4" sheetId="2" r:id="rId1"/>
    <sheet name="Contrôle" sheetId="1" state="hidden" r:id="rId2"/>
  </sheets>
  <functionGroups builtInGroupCount="18"/>
  <definedNames>
    <definedName name="_AI">Contrôle!$A$13</definedName>
    <definedName name="_NIV">Contrôle!$H$18</definedName>
    <definedName name="Code_Grille_Jeu">Contrôle!$B$10:$H$10</definedName>
    <definedName name="Code_Grille_Test">Contrôle!$L$10:$R$10</definedName>
    <definedName name="Gagnant">Contrôle!$G$19</definedName>
    <definedName name="Grille_Jeu">Contrôle!$B$2:$H$7</definedName>
    <definedName name="Grille_Test">Contrôle!$L$2:$R$7</definedName>
    <definedName name="Joueur_1">Ludique_4!$L$6</definedName>
    <definedName name="Joueur_2">Ludique_4!$L$8</definedName>
    <definedName name="QUI">Contrôle!$A$12</definedName>
    <definedName name="S_J1">Contrôle!$C$19</definedName>
    <definedName name="S_J2">Contrôle!$D$19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Q7" i="1"/>
  <c r="P7" i="1"/>
  <c r="O7" i="1"/>
  <c r="N7" i="1"/>
  <c r="M7" i="1"/>
  <c r="L7" i="1"/>
  <c r="R6" i="1"/>
  <c r="Q6" i="1"/>
  <c r="P6" i="1"/>
  <c r="O6" i="1"/>
  <c r="N6" i="1"/>
  <c r="M6" i="1"/>
  <c r="L6" i="1"/>
  <c r="R5" i="1"/>
  <c r="Q5" i="1"/>
  <c r="P5" i="1"/>
  <c r="O5" i="1"/>
  <c r="N5" i="1"/>
  <c r="M5" i="1"/>
  <c r="L5" i="1"/>
  <c r="R4" i="1"/>
  <c r="Q4" i="1"/>
  <c r="P4" i="1"/>
  <c r="O4" i="1"/>
  <c r="N4" i="1"/>
  <c r="M4" i="1"/>
  <c r="L4" i="1"/>
  <c r="R3" i="1"/>
  <c r="Q3" i="1"/>
  <c r="P3" i="1"/>
  <c r="O3" i="1"/>
  <c r="N3" i="1"/>
  <c r="M3" i="1"/>
  <c r="L3" i="1"/>
  <c r="R2" i="1"/>
  <c r="Q2" i="1"/>
  <c r="P2" i="1"/>
  <c r="O2" i="1"/>
  <c r="N2" i="1"/>
  <c r="M2" i="1"/>
  <c r="L2" i="1"/>
  <c r="B3" i="1" l="1"/>
  <c r="C3" i="1"/>
  <c r="D3" i="1"/>
  <c r="E3" i="1"/>
  <c r="F3" i="1"/>
  <c r="G3" i="1"/>
  <c r="H3" i="1"/>
  <c r="B4" i="1"/>
  <c r="C4" i="1"/>
  <c r="D4" i="1"/>
  <c r="E4" i="1"/>
  <c r="F4" i="1"/>
  <c r="G4" i="1"/>
  <c r="H4" i="1"/>
  <c r="B5" i="1"/>
  <c r="C5" i="1"/>
  <c r="D5" i="1"/>
  <c r="E5" i="1"/>
  <c r="F5" i="1"/>
  <c r="G5" i="1"/>
  <c r="H5" i="1"/>
  <c r="B6" i="1"/>
  <c r="C6" i="1"/>
  <c r="D6" i="1"/>
  <c r="E6" i="1"/>
  <c r="F6" i="1"/>
  <c r="G6" i="1"/>
  <c r="H6" i="1"/>
  <c r="B7" i="1"/>
  <c r="C7" i="1"/>
  <c r="D7" i="1"/>
  <c r="E7" i="1"/>
  <c r="F7" i="1"/>
  <c r="G7" i="1"/>
  <c r="H7" i="1"/>
  <c r="C2" i="1"/>
  <c r="D2" i="1"/>
  <c r="E2" i="1"/>
  <c r="F2" i="1"/>
  <c r="G2" i="1"/>
  <c r="H2" i="1"/>
  <c r="B2" i="1"/>
  <c r="M8" i="2"/>
  <c r="M6" i="2"/>
  <c r="C4" i="2" l="1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E3" i="2"/>
  <c r="G3" i="2"/>
  <c r="I3" i="2"/>
  <c r="E17" i="1" l="1"/>
  <c r="H15" i="1"/>
  <c r="F15" i="1"/>
  <c r="G17" i="1"/>
  <c r="D15" i="1"/>
  <c r="B13" i="1"/>
  <c r="C3" i="2"/>
  <c r="H3" i="2"/>
  <c r="F3" i="2"/>
  <c r="C13" i="1"/>
  <c r="D3" i="2"/>
  <c r="G13" i="1"/>
  <c r="H17" i="1"/>
  <c r="C17" i="1"/>
  <c r="B18" i="1"/>
  <c r="B16" i="1"/>
  <c r="B14" i="1"/>
  <c r="E13" i="1"/>
  <c r="B19" i="1"/>
  <c r="B17" i="1"/>
  <c r="B15" i="1"/>
  <c r="C15" i="1"/>
  <c r="E15" i="1"/>
  <c r="G15" i="1"/>
  <c r="F17" i="1"/>
  <c r="D17" i="1"/>
  <c r="H13" i="1"/>
  <c r="F13" i="1"/>
  <c r="D13" i="1"/>
  <c r="F18" i="1" l="1"/>
  <c r="D18" i="1"/>
  <c r="C18" i="1"/>
  <c r="E18" i="1"/>
  <c r="G19" i="1" l="1"/>
</calcChain>
</file>

<file path=xl/sharedStrings.xml><?xml version="1.0" encoding="utf-8"?>
<sst xmlns="http://schemas.openxmlformats.org/spreadsheetml/2006/main" count="99" uniqueCount="15">
  <si>
    <t>x</t>
  </si>
  <si>
    <t>Lignes</t>
  </si>
  <si>
    <t>Diagonales doites</t>
  </si>
  <si>
    <t>Diagonales gauches</t>
  </si>
  <si>
    <t xml:space="preserve">Le gagnant : </t>
  </si>
  <si>
    <t>Þ</t>
  </si>
  <si>
    <t>Colonnes2</t>
  </si>
  <si>
    <t>Niveau</t>
  </si>
  <si>
    <t>Computer_LRD</t>
  </si>
  <si>
    <t>2</t>
  </si>
  <si>
    <t>22212</t>
  </si>
  <si>
    <t>12112</t>
  </si>
  <si>
    <t>11121</t>
  </si>
  <si>
    <t>21112</t>
  </si>
  <si>
    <t>LouReeD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</si>
</sst>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8"/>
      <color theme="0"/>
      <name val="Arial Black"/>
      <family val="2"/>
    </font>
    <font>
      <sz val="8"/>
      <color theme="1"/>
      <name val="Calibri"/>
      <family val="2"/>
      <scheme val="minor"/>
    </font>
    <font>
      <b/>
      <sz val="64"/>
      <color theme="1"/>
      <name val="Wingdings"/>
      <charset val="2"/>
    </font>
    <font>
      <sz val="28"/>
      <color rgb="FFFFFF00"/>
      <name val="Arial Black"/>
      <family val="2"/>
    </font>
    <font>
      <sz val="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thick">
        <color theme="5" tint="-0.2499465926084170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3" fillId="0" borderId="2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3" borderId="10" xfId="0" applyFill="1" applyBorder="1"/>
    <xf numFmtId="0" fontId="6" fillId="7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4" fillId="3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/>
    <xf numFmtId="0" fontId="0" fillId="9" borderId="0" xfId="0" applyFill="1"/>
    <xf numFmtId="0" fontId="0" fillId="9" borderId="0" xfId="0" applyFill="1" applyBorder="1"/>
    <xf numFmtId="0" fontId="0" fillId="9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0" xfId="0" applyFill="1" applyProtection="1">
      <protection locked="0"/>
    </xf>
    <xf numFmtId="0" fontId="0" fillId="3" borderId="7" xfId="0" applyFill="1" applyBorder="1" applyProtection="1"/>
    <xf numFmtId="0" fontId="3" fillId="2" borderId="1" xfId="0" applyFont="1" applyFill="1" applyBorder="1" applyAlignment="1">
      <alignment horizontal="center" vertical="center" textRotation="255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/>
        <i val="0"/>
        <color rgb="FF00FF00"/>
      </font>
    </dxf>
    <dxf>
      <font>
        <b/>
        <i val="0"/>
        <color rgb="FFFF33CC"/>
      </font>
    </dxf>
    <dxf>
      <font>
        <color theme="0" tint="-0.24994659260841701"/>
      </font>
    </dxf>
    <dxf>
      <font>
        <color rgb="FF00FF00"/>
      </font>
      <fill>
        <patternFill>
          <bgColor rgb="FF00FF00"/>
        </patternFill>
      </fill>
    </dxf>
    <dxf>
      <font>
        <color rgb="FFFF33CC"/>
      </font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</xdr:colOff>
      <xdr:row>2</xdr:row>
      <xdr:rowOff>0</xdr:rowOff>
    </xdr:from>
    <xdr:to>
      <xdr:col>9</xdr:col>
      <xdr:colOff>9525</xdr:colOff>
      <xdr:row>8</xdr:row>
      <xdr:rowOff>26209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7" y="1428750"/>
          <a:ext cx="4676773" cy="4026709"/>
        </a:xfrm>
        <a:prstGeom prst="rect">
          <a:avLst/>
        </a:prstGeom>
      </xdr:spPr>
    </xdr:pic>
    <xdr:clientData/>
  </xdr:twoCellAnchor>
  <xdr:twoCellAnchor editAs="absolute">
    <xdr:from>
      <xdr:col>10</xdr:col>
      <xdr:colOff>234592</xdr:colOff>
      <xdr:row>0</xdr:row>
      <xdr:rowOff>101759</xdr:rowOff>
    </xdr:from>
    <xdr:to>
      <xdr:col>13</xdr:col>
      <xdr:colOff>431635</xdr:colOff>
      <xdr:row>1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AEC9"/>
            </a:clrFrom>
            <a:clrTo>
              <a:srgbClr val="FFAEC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2442" y="101759"/>
          <a:ext cx="5264343" cy="1050766"/>
        </a:xfrm>
        <a:prstGeom prst="rect">
          <a:avLst/>
        </a:prstGeom>
      </xdr:spPr>
    </xdr:pic>
    <xdr:clientData/>
  </xdr:twoCellAnchor>
  <xdr:twoCellAnchor>
    <xdr:from>
      <xdr:col>11</xdr:col>
      <xdr:colOff>761</xdr:colOff>
      <xdr:row>4</xdr:row>
      <xdr:rowOff>469899</xdr:rowOff>
    </xdr:from>
    <xdr:to>
      <xdr:col>13</xdr:col>
      <xdr:colOff>184255</xdr:colOff>
      <xdr:row>6</xdr:row>
      <xdr:rowOff>114949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AEC9"/>
            </a:clrFrom>
            <a:clrTo>
              <a:srgbClr val="FFAEC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436" y="3232149"/>
          <a:ext cx="4745969" cy="978550"/>
        </a:xfrm>
        <a:prstGeom prst="rect">
          <a:avLst/>
        </a:prstGeom>
      </xdr:spPr>
    </xdr:pic>
    <xdr:clientData/>
  </xdr:twoCellAnchor>
  <xdr:twoCellAnchor>
    <xdr:from>
      <xdr:col>10</xdr:col>
      <xdr:colOff>504546</xdr:colOff>
      <xdr:row>6</xdr:row>
      <xdr:rowOff>465645</xdr:rowOff>
    </xdr:from>
    <xdr:to>
      <xdr:col>13</xdr:col>
      <xdr:colOff>175393</xdr:colOff>
      <xdr:row>8</xdr:row>
      <xdr:rowOff>109082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AEC9"/>
            </a:clrFrom>
            <a:clrTo>
              <a:srgbClr val="FFAEC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396" y="4561395"/>
          <a:ext cx="4738147" cy="976937"/>
        </a:xfrm>
        <a:prstGeom prst="rect">
          <a:avLst/>
        </a:prstGeom>
      </xdr:spPr>
    </xdr:pic>
    <xdr:clientData/>
  </xdr:twoCellAnchor>
  <xdr:twoCellAnchor>
    <xdr:from>
      <xdr:col>10</xdr:col>
      <xdr:colOff>285752</xdr:colOff>
      <xdr:row>1</xdr:row>
      <xdr:rowOff>524930</xdr:rowOff>
    </xdr:from>
    <xdr:to>
      <xdr:col>13</xdr:col>
      <xdr:colOff>350347</xdr:colOff>
      <xdr:row>2</xdr:row>
      <xdr:rowOff>367407</xdr:rowOff>
    </xdr:to>
    <xdr:grpSp>
      <xdr:nvGrpSpPr>
        <xdr:cNvPr id="27" name="Groupe 26"/>
        <xdr:cNvGrpSpPr/>
      </xdr:nvGrpSpPr>
      <xdr:grpSpPr>
        <a:xfrm>
          <a:off x="5943602" y="1325030"/>
          <a:ext cx="5131895" cy="471127"/>
          <a:chOff x="5924552" y="1334555"/>
          <a:chExt cx="5189045" cy="471127"/>
        </a:xfrm>
      </xdr:grpSpPr>
      <xdr:grpSp>
        <xdr:nvGrpSpPr>
          <xdr:cNvPr id="26" name="Groupe 25"/>
          <xdr:cNvGrpSpPr/>
        </xdr:nvGrpSpPr>
        <xdr:grpSpPr>
          <a:xfrm>
            <a:off x="5924552" y="1334555"/>
            <a:ext cx="5189045" cy="471127"/>
            <a:chOff x="5924552" y="1334555"/>
            <a:chExt cx="5189045" cy="471127"/>
          </a:xfrm>
        </xdr:grpSpPr>
        <xdr:grpSp>
          <xdr:nvGrpSpPr>
            <xdr:cNvPr id="25" name="Groupe 24"/>
            <xdr:cNvGrpSpPr/>
          </xdr:nvGrpSpPr>
          <xdr:grpSpPr>
            <a:xfrm>
              <a:off x="5924552" y="1334555"/>
              <a:ext cx="5189045" cy="471127"/>
              <a:chOff x="5924552" y="1334555"/>
              <a:chExt cx="5189045" cy="471127"/>
            </a:xfrm>
          </xdr:grpSpPr>
          <xdr:grpSp>
            <xdr:nvGrpSpPr>
              <xdr:cNvPr id="10" name="Groupe 9"/>
              <xdr:cNvGrpSpPr/>
            </xdr:nvGrpSpPr>
            <xdr:grpSpPr>
              <a:xfrm>
                <a:off x="5924552" y="1334555"/>
                <a:ext cx="5189045" cy="471127"/>
                <a:chOff x="5960272" y="1334555"/>
                <a:chExt cx="5189045" cy="471127"/>
              </a:xfrm>
            </xdr:grpSpPr>
            <xdr:pic macro="[0]!J1VSAI">
              <xdr:nvPicPr>
                <xdr:cNvPr id="7" name="Image 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5">
                  <a:clrChange>
                    <a:clrFrom>
                      <a:srgbClr val="FFAEC9"/>
                    </a:clrFrom>
                    <a:clrTo>
                      <a:srgbClr val="FFAEC9">
                        <a:alpha val="0"/>
                      </a:srgbClr>
                    </a:clrTo>
                  </a:clrChange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5960272" y="1334555"/>
                  <a:ext cx="2536332" cy="471127"/>
                </a:xfrm>
                <a:prstGeom prst="rect">
                  <a:avLst/>
                </a:prstGeom>
              </xdr:spPr>
            </xdr:pic>
            <xdr:pic macro="[0]!J1VSJ2">
              <xdr:nvPicPr>
                <xdr:cNvPr id="8" name="Image 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6">
                  <a:clrChange>
                    <a:clrFrom>
                      <a:srgbClr val="FFAEC9"/>
                    </a:clrFrom>
                    <a:clrTo>
                      <a:srgbClr val="FFAEC9">
                        <a:alpha val="0"/>
                      </a:srgbClr>
                    </a:clrTo>
                  </a:clrChange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8617747" y="1334555"/>
                  <a:ext cx="2531570" cy="468482"/>
                </a:xfrm>
                <a:prstGeom prst="rect">
                  <a:avLst/>
                </a:prstGeom>
              </xdr:spPr>
            </xdr:pic>
          </xdr:grpSp>
          <xdr:pic>
            <xdr:nvPicPr>
              <xdr:cNvPr id="11" name="Led_Off"/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grayscl/>
                <a:extLst>
                  <a:ext uri="{BEBA8EAE-BF5A-486C-A8C5-ECC9F3942E4B}">
                    <a14:imgProps xmlns:a14="http://schemas.microsoft.com/office/drawing/2010/main">
                      <a14:imgLayer r:embed="rId8">
                        <a14:imgEffect>
                          <a14:saturation sat="40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056580" y="1432186"/>
                <a:ext cx="269081" cy="266700"/>
              </a:xfrm>
              <a:prstGeom prst="rect">
                <a:avLst/>
              </a:prstGeom>
            </xdr:spPr>
          </xdr:pic>
        </xdr:grpSp>
        <xdr:pic>
          <xdr:nvPicPr>
            <xdr:cNvPr id="13" name="Led_ON_1"/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duotone>
                <a:prstClr val="black"/>
                <a:srgbClr val="00FF00">
                  <a:tint val="45000"/>
                  <a:satMod val="400000"/>
                </a:srgbClr>
              </a:duotone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harpenSoften amount="-50000"/>
                      </a14:imgEffect>
                      <a14:imgEffect>
                        <a14:colorTemperature colorTemp="11200"/>
                      </a14:imgEffect>
                      <a14:imgEffect>
                        <a14:saturation sat="400000"/>
                      </a14:imgEffect>
                      <a14:imgEffect>
                        <a14:brightnessContrast bright="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066105" y="1441711"/>
              <a:ext cx="250031" cy="247650"/>
            </a:xfrm>
            <a:prstGeom prst="rect">
              <a:avLst/>
            </a:prstGeom>
          </xdr:spPr>
        </xdr:pic>
      </xdr:grpSp>
      <xdr:grpSp>
        <xdr:nvGrpSpPr>
          <xdr:cNvPr id="6" name="Groupe 5"/>
          <xdr:cNvGrpSpPr/>
        </xdr:nvGrpSpPr>
        <xdr:grpSpPr>
          <a:xfrm>
            <a:off x="8696194" y="1426624"/>
            <a:ext cx="266700" cy="268817"/>
            <a:chOff x="8543794" y="1426624"/>
            <a:chExt cx="266700" cy="268817"/>
          </a:xfrm>
        </xdr:grpSpPr>
        <xdr:pic>
          <xdr:nvPicPr>
            <xdr:cNvPr id="12" name="Led_Off"/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grayscl/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aturation sat="40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543794" y="1426624"/>
              <a:ext cx="266700" cy="268817"/>
            </a:xfrm>
            <a:prstGeom prst="rect">
              <a:avLst/>
            </a:prstGeom>
          </xdr:spPr>
        </xdr:pic>
        <xdr:pic>
          <xdr:nvPicPr>
            <xdr:cNvPr id="14" name="Led_ON_2" hidden="1"/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duotone>
                <a:prstClr val="black"/>
                <a:srgbClr val="00FF00">
                  <a:tint val="45000"/>
                  <a:satMod val="400000"/>
                </a:srgbClr>
              </a:duotone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harpenSoften amount="-50000"/>
                      </a14:imgEffect>
                      <a14:imgEffect>
                        <a14:colorTemperature colorTemp="11200"/>
                      </a14:imgEffect>
                      <a14:imgEffect>
                        <a14:saturation sat="400000"/>
                      </a14:imgEffect>
                      <a14:imgEffect>
                        <a14:brightnessContrast bright="40000" contras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553319" y="1438530"/>
              <a:ext cx="247650" cy="24500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10</xdr:col>
      <xdr:colOff>273847</xdr:colOff>
      <xdr:row>2</xdr:row>
      <xdr:rowOff>439574</xdr:rowOff>
    </xdr:from>
    <xdr:to>
      <xdr:col>13</xdr:col>
      <xdr:colOff>369397</xdr:colOff>
      <xdr:row>3</xdr:row>
      <xdr:rowOff>246596</xdr:rowOff>
    </xdr:to>
    <xdr:grpSp>
      <xdr:nvGrpSpPr>
        <xdr:cNvPr id="19" name="Groupe 18"/>
        <xdr:cNvGrpSpPr/>
      </xdr:nvGrpSpPr>
      <xdr:grpSpPr>
        <a:xfrm>
          <a:off x="5931697" y="1868324"/>
          <a:ext cx="5162850" cy="473772"/>
          <a:chOff x="5912647" y="2020724"/>
          <a:chExt cx="5200950" cy="473772"/>
        </a:xfrm>
      </xdr:grpSpPr>
      <xdr:grpSp>
        <xdr:nvGrpSpPr>
          <xdr:cNvPr id="18" name="Groupe 17"/>
          <xdr:cNvGrpSpPr/>
        </xdr:nvGrpSpPr>
        <xdr:grpSpPr>
          <a:xfrm>
            <a:off x="5912647" y="2020724"/>
            <a:ext cx="5200950" cy="473772"/>
            <a:chOff x="5912647" y="2020724"/>
            <a:chExt cx="5200950" cy="473772"/>
          </a:xfrm>
        </xdr:grpSpPr>
        <xdr:grpSp>
          <xdr:nvGrpSpPr>
            <xdr:cNvPr id="17" name="Groupe 16"/>
            <xdr:cNvGrpSpPr/>
          </xdr:nvGrpSpPr>
          <xdr:grpSpPr>
            <a:xfrm>
              <a:off x="5912647" y="2020724"/>
              <a:ext cx="5200950" cy="473772"/>
              <a:chOff x="5912647" y="2020724"/>
              <a:chExt cx="5200950" cy="473772"/>
            </a:xfrm>
          </xdr:grpSpPr>
          <xdr:grpSp>
            <xdr:nvGrpSpPr>
              <xdr:cNvPr id="16" name="Groupe 15"/>
              <xdr:cNvGrpSpPr/>
            </xdr:nvGrpSpPr>
            <xdr:grpSpPr>
              <a:xfrm>
                <a:off x="5912647" y="2020724"/>
                <a:ext cx="5200950" cy="473772"/>
                <a:chOff x="5912647" y="2020724"/>
                <a:chExt cx="5200950" cy="473772"/>
              </a:xfrm>
            </xdr:grpSpPr>
            <xdr:grpSp>
              <xdr:nvGrpSpPr>
                <xdr:cNvPr id="15" name="Groupe 14"/>
                <xdr:cNvGrpSpPr/>
              </xdr:nvGrpSpPr>
              <xdr:grpSpPr>
                <a:xfrm>
                  <a:off x="5912647" y="2020724"/>
                  <a:ext cx="5200950" cy="473772"/>
                  <a:chOff x="5960272" y="2020724"/>
                  <a:chExt cx="5200950" cy="473772"/>
                </a:xfrm>
              </xdr:grpSpPr>
              <xdr:pic macro="[0]!Niv_AI">
                <xdr:nvPicPr>
                  <xdr:cNvPr id="24" name="Image 2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0">
                    <a:clrChange>
                      <a:clrFrom>
                        <a:srgbClr val="FFAEC9"/>
                      </a:clrFrom>
                      <a:clrTo>
                        <a:srgbClr val="FFAEC9">
                          <a:alpha val="0"/>
                        </a:srgbClr>
                      </a:clrTo>
                    </a:clrChange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5960272" y="2021679"/>
                    <a:ext cx="2537999" cy="472817"/>
                  </a:xfrm>
                  <a:prstGeom prst="rect">
                    <a:avLst/>
                  </a:prstGeom>
                </xdr:spPr>
              </xdr:pic>
              <xdr:pic macro="[0]!Nouv_Partie">
                <xdr:nvPicPr>
                  <xdr:cNvPr id="9" name="Image 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1">
                    <a:clrChange>
                      <a:clrFrom>
                        <a:srgbClr val="FFAEC9"/>
                      </a:clrFrom>
                      <a:clrTo>
                        <a:srgbClr val="FFAEC9">
                          <a:alpha val="0"/>
                        </a:srgbClr>
                      </a:clrTo>
                    </a:clrChange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8629653" y="2020724"/>
                    <a:ext cx="2531569" cy="473772"/>
                  </a:xfrm>
                  <a:prstGeom prst="rect">
                    <a:avLst/>
                  </a:prstGeom>
                </xdr:spPr>
              </xdr:pic>
            </xdr:grpSp>
            <xdr:pic>
              <xdr:nvPicPr>
                <xdr:cNvPr id="23" name="_1" hidden="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7" cstate="print">
                  <a:duotone>
                    <a:schemeClr val="bg2">
                      <a:shade val="45000"/>
                      <a:satMod val="135000"/>
                    </a:schemeClr>
                    <a:prstClr val="white"/>
                  </a:duotone>
                  <a:extLst>
                    <a:ext uri="{BEBA8EAE-BF5A-486C-A8C5-ECC9F3942E4B}">
                      <a14:imgProps xmlns:a14="http://schemas.microsoft.com/office/drawing/2010/main">
                        <a14:imgLayer r:embed="rId8">
                          <a14:imgEffect>
                            <a14:saturation sat="400000"/>
                          </a14:imgEffect>
                        </a14:imgLayer>
                      </a14:imgProps>
                    </a:ex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6024565" y="2112166"/>
                  <a:ext cx="269081" cy="268817"/>
                </a:xfrm>
                <a:prstGeom prst="rect">
                  <a:avLst/>
                </a:prstGeom>
              </xdr:spPr>
            </xdr:pic>
          </xdr:grpSp>
          <xdr:pic>
            <xdr:nvPicPr>
              <xdr:cNvPr id="22" name="_2" hidden="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2" cstate="print">
                <a:duotone>
                  <a:prstClr val="black"/>
                  <a:srgbClr val="00FF00">
                    <a:tint val="45000"/>
                    <a:satMod val="400000"/>
                  </a:srgbClr>
                </a:duotone>
                <a:extLst>
                  <a:ext uri="{BEBA8EAE-BF5A-486C-A8C5-ECC9F3942E4B}">
                    <a14:imgProps xmlns:a14="http://schemas.microsoft.com/office/drawing/2010/main">
                      <a14:imgLayer r:embed="rId8">
                        <a14:imgEffect>
                          <a14:saturation sat="400000"/>
                        </a14:imgEffect>
                        <a14:imgEffect>
                          <a14:brightnessContrast bright="40000" contrast="-2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6022111" y="2109788"/>
                <a:ext cx="266700" cy="268817"/>
              </a:xfrm>
              <a:prstGeom prst="rect">
                <a:avLst/>
              </a:prstGeom>
            </xdr:spPr>
          </xdr:pic>
        </xdr:grpSp>
        <xdr:pic>
          <xdr:nvPicPr>
            <xdr:cNvPr id="21" name="_3" hidden="1"/>
            <xdr:cNvPicPr>
              <a:picLocks noChangeAspect="1"/>
            </xdr:cNvPicPr>
          </xdr:nvPicPr>
          <xdr:blipFill>
            <a:blip xmlns:r="http://schemas.openxmlformats.org/officeDocument/2006/relationships" r:embed="rId13" cstate="print">
              <a:duotone>
                <a:prstClr val="black"/>
                <a:srgbClr val="FFC000">
                  <a:tint val="45000"/>
                  <a:satMod val="400000"/>
                </a:srgbClr>
              </a:duotone>
              <a:extLst>
                <a:ext uri="{BEBA8EAE-BF5A-486C-A8C5-ECC9F3942E4B}">
                  <a14:imgProps xmlns:a14="http://schemas.microsoft.com/office/drawing/2010/main">
                    <a14:imgLayer r:embed="rId8">
                      <a14:imgEffect>
                        <a14:saturation sat="400000"/>
                      </a14:imgEffect>
                      <a14:imgEffect>
                        <a14:brightnessContrast bright="4000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6022111" y="2109788"/>
              <a:ext cx="266700" cy="268817"/>
            </a:xfrm>
            <a:prstGeom prst="rect">
              <a:avLst/>
            </a:prstGeom>
          </xdr:spPr>
        </xdr:pic>
      </xdr:grpSp>
      <xdr:pic>
        <xdr:nvPicPr>
          <xdr:cNvPr id="20" name="_4"/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duotone>
              <a:prstClr val="black"/>
              <a:srgbClr val="FF0000">
                <a:tint val="45000"/>
                <a:satMod val="400000"/>
              </a:srgbClr>
            </a:duotone>
            <a:extLst>
              <a:ext uri="{BEBA8EAE-BF5A-486C-A8C5-ECC9F3942E4B}">
                <a14:imgProps xmlns:a14="http://schemas.microsoft.com/office/drawing/2010/main">
                  <a14:imgLayer r:embed="rId8">
                    <a14:imgEffect>
                      <a14:saturation sat="400000"/>
                    </a14:imgEffect>
                    <a14:imgEffect>
                      <a14:brightnessContrast bright="4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22216" y="2119312"/>
            <a:ext cx="275050" cy="270000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361950</xdr:colOff>
      <xdr:row>3</xdr:row>
      <xdr:rowOff>381001</xdr:rowOff>
    </xdr:from>
    <xdr:to>
      <xdr:col>12</xdr:col>
      <xdr:colOff>381000</xdr:colOff>
      <xdr:row>4</xdr:row>
      <xdr:rowOff>202009</xdr:rowOff>
    </xdr:to>
    <xdr:pic macro="[0]!Noms_des_joueurs"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5">
          <a:clrChange>
            <a:clrFrom>
              <a:srgbClr val="FFAEC9"/>
            </a:clrFrom>
            <a:clrTo>
              <a:srgbClr val="FFAEC9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476501"/>
          <a:ext cx="3952875" cy="48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14"/>
  <sheetViews>
    <sheetView showGridLines="0" tabSelected="1" zoomScaleNormal="100" workbookViewId="0">
      <pane xSplit="16" ySplit="12" topLeftCell="T13" activePane="bottomRight" state="frozen"/>
      <selection pane="topRight" activeCell="Q1" sqref="Q1"/>
      <selection pane="bottomLeft" activeCell="A13" sqref="A13"/>
      <selection pane="bottomRight"/>
    </sheetView>
  </sheetViews>
  <sheetFormatPr baseColWidth="10" defaultRowHeight="15" x14ac:dyDescent="0.25"/>
  <cols>
    <col min="1" max="1" width="10" customWidth="1"/>
    <col min="2" max="2" width="2.42578125" customWidth="1"/>
    <col min="3" max="9" width="10" customWidth="1"/>
    <col min="10" max="10" width="2.42578125" customWidth="1"/>
    <col min="11" max="11" width="7.5703125" customWidth="1"/>
    <col min="12" max="12" width="59" customWidth="1"/>
    <col min="13" max="13" width="9.42578125" customWidth="1"/>
    <col min="14" max="14" width="11.5703125" customWidth="1"/>
    <col min="15" max="15" width="2.28515625" customWidth="1"/>
    <col min="16" max="16" width="84.140625" customWidth="1"/>
  </cols>
  <sheetData>
    <row r="1" spans="1:17" ht="63" customHeight="1" thickBot="1" x14ac:dyDescent="0.3">
      <c r="A1" s="30"/>
      <c r="B1" s="31"/>
      <c r="C1" s="20"/>
      <c r="D1" s="20"/>
      <c r="E1" s="20"/>
      <c r="F1" s="20"/>
      <c r="G1" s="20"/>
      <c r="H1" s="20"/>
      <c r="I1" s="20"/>
      <c r="J1" s="20"/>
      <c r="K1" s="3"/>
      <c r="L1" s="3"/>
      <c r="M1" s="3"/>
      <c r="N1" s="3"/>
      <c r="O1" s="23"/>
      <c r="P1" s="3"/>
      <c r="Q1" s="3"/>
    </row>
    <row r="2" spans="1:17" ht="49.5" customHeight="1" thickTop="1" thickBot="1" x14ac:dyDescent="0.3">
      <c r="A2" s="17"/>
      <c r="B2" s="3"/>
      <c r="C2" s="21" t="s">
        <v>5</v>
      </c>
      <c r="D2" s="21" t="s">
        <v>5</v>
      </c>
      <c r="E2" s="21" t="s">
        <v>5</v>
      </c>
      <c r="F2" s="21" t="s">
        <v>5</v>
      </c>
      <c r="G2" s="21" t="s">
        <v>5</v>
      </c>
      <c r="H2" s="21" t="s">
        <v>5</v>
      </c>
      <c r="I2" s="21" t="s">
        <v>5</v>
      </c>
      <c r="J2" s="16"/>
      <c r="K2" s="3"/>
      <c r="L2" s="3"/>
      <c r="M2" s="3"/>
      <c r="N2" s="3"/>
      <c r="O2" s="23"/>
      <c r="P2" s="3"/>
      <c r="Q2" s="3"/>
    </row>
    <row r="3" spans="1:17" ht="52.5" customHeight="1" thickTop="1" x14ac:dyDescent="0.25">
      <c r="A3" s="29"/>
      <c r="B3" s="24"/>
      <c r="C3" s="22" t="str">
        <f>Contrôle!B2</f>
        <v xml:space="preserve"> </v>
      </c>
      <c r="D3" s="22" t="str">
        <f>Contrôle!C2</f>
        <v xml:space="preserve"> </v>
      </c>
      <c r="E3" s="22" t="str">
        <f>Contrôle!D2</f>
        <v xml:space="preserve"> </v>
      </c>
      <c r="F3" s="22" t="str">
        <f>Contrôle!E2</f>
        <v xml:space="preserve"> </v>
      </c>
      <c r="G3" s="22" t="str">
        <f>Contrôle!F2</f>
        <v xml:space="preserve"> </v>
      </c>
      <c r="H3" s="22" t="str">
        <f>Contrôle!G2</f>
        <v xml:space="preserve"> </v>
      </c>
      <c r="I3" s="22" t="str">
        <f>Contrôle!H2</f>
        <v xml:space="preserve"> </v>
      </c>
      <c r="J3" s="24"/>
      <c r="K3" s="3"/>
      <c r="L3" s="3"/>
      <c r="M3" s="3"/>
      <c r="N3" s="3"/>
      <c r="O3" s="23"/>
      <c r="P3" s="3"/>
      <c r="Q3" s="3"/>
    </row>
    <row r="4" spans="1:17" ht="52.5" customHeight="1" x14ac:dyDescent="0.25">
      <c r="A4" s="29"/>
      <c r="B4" s="24"/>
      <c r="C4" s="22" t="str">
        <f>Contrôle!B3</f>
        <v xml:space="preserve"> </v>
      </c>
      <c r="D4" s="22" t="str">
        <f>Contrôle!C3</f>
        <v xml:space="preserve"> </v>
      </c>
      <c r="E4" s="22" t="str">
        <f>Contrôle!D3</f>
        <v xml:space="preserve"> </v>
      </c>
      <c r="F4" s="22" t="str">
        <f>Contrôle!E3</f>
        <v xml:space="preserve"> </v>
      </c>
      <c r="G4" s="22" t="str">
        <f>Contrôle!F3</f>
        <v xml:space="preserve"> </v>
      </c>
      <c r="H4" s="22" t="str">
        <f>Contrôle!G3</f>
        <v xml:space="preserve"> </v>
      </c>
      <c r="I4" s="22" t="str">
        <f>Contrôle!H3</f>
        <v xml:space="preserve"> </v>
      </c>
      <c r="J4" s="24"/>
      <c r="K4" s="3"/>
      <c r="L4" s="3"/>
      <c r="M4" s="3"/>
      <c r="N4" s="3"/>
      <c r="O4" s="23"/>
      <c r="P4" s="3"/>
      <c r="Q4" s="3"/>
    </row>
    <row r="5" spans="1:17" ht="52.5" customHeight="1" x14ac:dyDescent="0.25">
      <c r="A5" s="29"/>
      <c r="B5" s="24"/>
      <c r="C5" s="22" t="str">
        <f>Contrôle!B4</f>
        <v xml:space="preserve"> </v>
      </c>
      <c r="D5" s="22" t="str">
        <f>Contrôle!C4</f>
        <v xml:space="preserve"> </v>
      </c>
      <c r="E5" s="22" t="str">
        <f>Contrôle!D4</f>
        <v xml:space="preserve"> </v>
      </c>
      <c r="F5" s="22" t="str">
        <f>Contrôle!E4</f>
        <v xml:space="preserve"> </v>
      </c>
      <c r="G5" s="22" t="str">
        <f>Contrôle!F4</f>
        <v xml:space="preserve"> </v>
      </c>
      <c r="H5" s="22" t="str">
        <f>Contrôle!G4</f>
        <v xml:space="preserve"> </v>
      </c>
      <c r="I5" s="22" t="str">
        <f>Contrôle!H4</f>
        <v xml:space="preserve"> </v>
      </c>
      <c r="J5" s="24"/>
      <c r="K5" s="3"/>
      <c r="L5" s="3"/>
      <c r="M5" s="3"/>
      <c r="N5" s="3"/>
      <c r="O5" s="23"/>
      <c r="P5" s="3"/>
      <c r="Q5" s="3"/>
    </row>
    <row r="6" spans="1:17" ht="52.5" customHeight="1" x14ac:dyDescent="0.25">
      <c r="A6" s="29"/>
      <c r="B6" s="24"/>
      <c r="C6" s="22" t="str">
        <f>Contrôle!B5</f>
        <v xml:space="preserve"> </v>
      </c>
      <c r="D6" s="22" t="str">
        <f>Contrôle!C5</f>
        <v xml:space="preserve"> </v>
      </c>
      <c r="E6" s="22" t="str">
        <f>Contrôle!D5</f>
        <v xml:space="preserve"> </v>
      </c>
      <c r="F6" s="22" t="str">
        <f>Contrôle!E5</f>
        <v xml:space="preserve"> </v>
      </c>
      <c r="G6" s="22" t="str">
        <f>Contrôle!F5</f>
        <v xml:space="preserve"> </v>
      </c>
      <c r="H6" s="22" t="str">
        <f>Contrôle!G5</f>
        <v xml:space="preserve"> </v>
      </c>
      <c r="I6" s="22" t="str">
        <f>Contrôle!H5</f>
        <v xml:space="preserve"> </v>
      </c>
      <c r="J6" s="24"/>
      <c r="K6" s="3"/>
      <c r="L6" s="15" t="s">
        <v>14</v>
      </c>
      <c r="M6" s="12">
        <f>S_J1</f>
        <v>0</v>
      </c>
      <c r="N6" s="3"/>
      <c r="O6" s="23"/>
      <c r="P6" s="3"/>
      <c r="Q6" s="3"/>
    </row>
    <row r="7" spans="1:17" ht="52.5" customHeight="1" x14ac:dyDescent="0.25">
      <c r="A7" s="29"/>
      <c r="B7" s="24"/>
      <c r="C7" s="22" t="str">
        <f>Contrôle!B6</f>
        <v xml:space="preserve"> </v>
      </c>
      <c r="D7" s="22" t="str">
        <f>Contrôle!C6</f>
        <v xml:space="preserve"> </v>
      </c>
      <c r="E7" s="22" t="str">
        <f>Contrôle!D6</f>
        <v xml:space="preserve"> </v>
      </c>
      <c r="F7" s="22" t="str">
        <f>Contrôle!E6</f>
        <v xml:space="preserve"> </v>
      </c>
      <c r="G7" s="22" t="str">
        <f>Contrôle!F6</f>
        <v xml:space="preserve"> </v>
      </c>
      <c r="H7" s="22" t="str">
        <f>Contrôle!G6</f>
        <v xml:space="preserve"> </v>
      </c>
      <c r="I7" s="22" t="str">
        <f>Contrôle!H6</f>
        <v xml:space="preserve"> </v>
      </c>
      <c r="J7" s="24"/>
      <c r="K7" s="3"/>
      <c r="L7" s="3"/>
      <c r="M7" s="3"/>
      <c r="N7" s="3"/>
      <c r="O7" s="23"/>
      <c r="P7" s="3"/>
      <c r="Q7" s="3"/>
    </row>
    <row r="8" spans="1:17" ht="52.5" customHeight="1" x14ac:dyDescent="0.25">
      <c r="A8" s="29"/>
      <c r="B8" s="24"/>
      <c r="C8" s="22" t="str">
        <f>Contrôle!B7</f>
        <v xml:space="preserve"> </v>
      </c>
      <c r="D8" s="22" t="str">
        <f>Contrôle!C7</f>
        <v xml:space="preserve"> </v>
      </c>
      <c r="E8" s="22" t="str">
        <f>Contrôle!D7</f>
        <v xml:space="preserve"> </v>
      </c>
      <c r="F8" s="22" t="str">
        <f>Contrôle!E7</f>
        <v xml:space="preserve"> </v>
      </c>
      <c r="G8" s="22" t="str">
        <f>Contrôle!F7</f>
        <v xml:space="preserve"> </v>
      </c>
      <c r="H8" s="22" t="str">
        <f>Contrôle!G7</f>
        <v xml:space="preserve"> </v>
      </c>
      <c r="I8" s="22" t="str">
        <f>Contrôle!H7</f>
        <v xml:space="preserve"> </v>
      </c>
      <c r="J8" s="24"/>
      <c r="K8" s="3"/>
      <c r="L8" s="15" t="s">
        <v>8</v>
      </c>
      <c r="M8" s="12">
        <f>S_J2</f>
        <v>1</v>
      </c>
      <c r="N8" s="3"/>
      <c r="O8" s="23"/>
      <c r="P8" s="3"/>
      <c r="Q8" s="3"/>
    </row>
    <row r="9" spans="1:17" ht="12.75" customHeight="1" x14ac:dyDescent="0.25">
      <c r="A9" s="29"/>
      <c r="B9" s="24"/>
      <c r="C9" s="23"/>
      <c r="D9" s="23"/>
      <c r="E9" s="23"/>
      <c r="F9" s="23"/>
      <c r="G9" s="23"/>
      <c r="H9" s="23"/>
      <c r="I9" s="23"/>
      <c r="J9" s="24"/>
      <c r="K9" s="3"/>
      <c r="L9" s="3"/>
      <c r="M9" s="3"/>
      <c r="N9" s="3"/>
      <c r="O9" s="23"/>
      <c r="P9" s="3"/>
      <c r="Q9" s="3"/>
    </row>
    <row r="10" spans="1:17" ht="12" customHeight="1" thickBot="1" x14ac:dyDescent="0.3">
      <c r="A10" s="27"/>
      <c r="B10" s="24"/>
      <c r="C10" s="28"/>
      <c r="D10" s="3"/>
      <c r="E10" s="3"/>
      <c r="F10" s="3"/>
      <c r="G10" s="3"/>
      <c r="H10" s="3"/>
      <c r="I10" s="26"/>
      <c r="J10" s="24"/>
      <c r="K10" s="27"/>
      <c r="L10" s="3"/>
      <c r="M10" s="3"/>
      <c r="N10" s="3"/>
      <c r="O10" s="23"/>
      <c r="P10" s="3"/>
      <c r="Q10" s="3"/>
    </row>
    <row r="11" spans="1:17" ht="10.5" customHeight="1" thickTop="1" x14ac:dyDescent="0.25">
      <c r="A11" s="23"/>
      <c r="B11" s="24"/>
      <c r="C11" s="23"/>
      <c r="D11" s="3"/>
      <c r="E11" s="3"/>
      <c r="F11" s="3"/>
      <c r="G11" s="3"/>
      <c r="H11" s="3"/>
      <c r="I11" s="25"/>
      <c r="J11" s="23"/>
      <c r="K11" s="25"/>
      <c r="L11" s="25"/>
      <c r="M11" s="25"/>
      <c r="N11" s="25"/>
      <c r="O11" s="23"/>
      <c r="P11" s="3"/>
      <c r="Q11" s="3"/>
    </row>
    <row r="12" spans="1:17" ht="46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19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</sheetData>
  <sheetProtection sheet="1" objects="1" scenarios="1" selectLockedCells="1"/>
  <conditionalFormatting sqref="C3:I8">
    <cfRule type="expression" dxfId="4" priority="5">
      <formula>AND(C3=2)</formula>
    </cfRule>
    <cfRule type="expression" dxfId="3" priority="6">
      <formula>AND(C3=1)</formula>
    </cfRule>
  </conditionalFormatting>
  <conditionalFormatting sqref="C2:I2">
    <cfRule type="expression" dxfId="2" priority="1">
      <formula>AND(COUNTIF(C$3:C$8,"&gt;0")=6)</formula>
    </cfRule>
    <cfRule type="expression" dxfId="1" priority="2">
      <formula>AND(QUI=2)</formula>
    </cfRule>
    <cfRule type="expression" dxfId="0" priority="3">
      <formula>AND(QUI=1)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9"/>
  <sheetViews>
    <sheetView workbookViewId="0">
      <selection activeCell="A12" sqref="A12"/>
    </sheetView>
  </sheetViews>
  <sheetFormatPr baseColWidth="10" defaultRowHeight="15" x14ac:dyDescent="0.25"/>
  <cols>
    <col min="1" max="19" width="6.28515625" customWidth="1"/>
  </cols>
  <sheetData>
    <row r="1" spans="1:19" ht="22.5" customHeight="1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19" ht="22.5" customHeight="1" x14ac:dyDescent="0.25">
      <c r="A2" s="1" t="s">
        <v>0</v>
      </c>
      <c r="B2" s="2" t="str">
        <f>IF(MID(B$10,8-ROW(),1)=""," ",MID(B$10,8-ROW(),1)*1)</f>
        <v xml:space="preserve"> </v>
      </c>
      <c r="C2" s="2" t="str">
        <f t="shared" ref="C2:H7" si="0">IF(MID(C$10,8-ROW(),1)=""," ",MID(C$10,8-ROW(),1)*1)</f>
        <v xml:space="preserve"> </v>
      </c>
      <c r="D2" s="2" t="str">
        <f t="shared" si="0"/>
        <v xml:space="preserve"> </v>
      </c>
      <c r="E2" s="2" t="str">
        <f t="shared" si="0"/>
        <v xml:space="preserve"> </v>
      </c>
      <c r="F2" s="2" t="str">
        <f t="shared" si="0"/>
        <v xml:space="preserve"> </v>
      </c>
      <c r="G2" s="2" t="str">
        <f t="shared" si="0"/>
        <v xml:space="preserve"> </v>
      </c>
      <c r="H2" s="2" t="str">
        <f t="shared" si="0"/>
        <v xml:space="preserve"> </v>
      </c>
      <c r="I2" s="1" t="s">
        <v>0</v>
      </c>
      <c r="K2" s="1" t="s">
        <v>0</v>
      </c>
      <c r="L2" s="2" t="str">
        <f>IF(MID(L$10,8-ROW(),1)=""," ",MID(L$10,8-ROW(),1)*1)</f>
        <v xml:space="preserve"> </v>
      </c>
      <c r="M2" s="2" t="str">
        <f t="shared" ref="M2:R7" si="1">IF(MID(M$10,8-ROW(),1)=""," ",MID(M$10,8-ROW(),1)*1)</f>
        <v xml:space="preserve"> </v>
      </c>
      <c r="N2" s="2" t="str">
        <f t="shared" si="1"/>
        <v xml:space="preserve"> </v>
      </c>
      <c r="O2" s="2" t="str">
        <f t="shared" si="1"/>
        <v xml:space="preserve"> </v>
      </c>
      <c r="P2" s="2" t="str">
        <f t="shared" si="1"/>
        <v xml:space="preserve"> </v>
      </c>
      <c r="Q2" s="2" t="str">
        <f t="shared" si="1"/>
        <v xml:space="preserve"> </v>
      </c>
      <c r="R2" s="2" t="str">
        <f t="shared" si="1"/>
        <v xml:space="preserve"> </v>
      </c>
      <c r="S2" s="1" t="s">
        <v>0</v>
      </c>
    </row>
    <row r="3" spans="1:19" ht="22.5" customHeight="1" x14ac:dyDescent="0.25">
      <c r="A3" s="1" t="s">
        <v>0</v>
      </c>
      <c r="B3" s="2" t="str">
        <f t="shared" ref="B3:B7" si="2">IF(MID(B$10,8-ROW(),1)=""," ",MID(B$10,8-ROW(),1)*1)</f>
        <v xml:space="preserve"> </v>
      </c>
      <c r="C3" s="2" t="str">
        <f t="shared" si="0"/>
        <v xml:space="preserve"> </v>
      </c>
      <c r="D3" s="2" t="str">
        <f t="shared" si="0"/>
        <v xml:space="preserve"> </v>
      </c>
      <c r="E3" s="2" t="str">
        <f t="shared" si="0"/>
        <v xml:space="preserve"> </v>
      </c>
      <c r="F3" s="2" t="str">
        <f t="shared" si="0"/>
        <v xml:space="preserve"> </v>
      </c>
      <c r="G3" s="2" t="str">
        <f t="shared" si="0"/>
        <v xml:space="preserve"> </v>
      </c>
      <c r="H3" s="2" t="str">
        <f t="shared" si="0"/>
        <v xml:space="preserve"> </v>
      </c>
      <c r="I3" s="1" t="s">
        <v>0</v>
      </c>
      <c r="K3" s="1" t="s">
        <v>0</v>
      </c>
      <c r="L3" s="2" t="str">
        <f t="shared" ref="L3:L7" si="3">IF(MID(L$10,8-ROW(),1)=""," ",MID(L$10,8-ROW(),1)*1)</f>
        <v xml:space="preserve"> </v>
      </c>
      <c r="M3" s="2" t="str">
        <f t="shared" si="1"/>
        <v xml:space="preserve"> </v>
      </c>
      <c r="N3" s="2">
        <f t="shared" si="1"/>
        <v>2</v>
      </c>
      <c r="O3" s="2">
        <f t="shared" si="1"/>
        <v>2</v>
      </c>
      <c r="P3" s="2">
        <f t="shared" si="1"/>
        <v>1</v>
      </c>
      <c r="Q3" s="2">
        <f t="shared" si="1"/>
        <v>2</v>
      </c>
      <c r="R3" s="2" t="str">
        <f t="shared" si="1"/>
        <v xml:space="preserve"> </v>
      </c>
      <c r="S3" s="1" t="s">
        <v>0</v>
      </c>
    </row>
    <row r="4" spans="1:19" ht="22.5" customHeight="1" x14ac:dyDescent="0.25">
      <c r="A4" s="1" t="s">
        <v>0</v>
      </c>
      <c r="B4" s="2" t="str">
        <f t="shared" si="2"/>
        <v xml:space="preserve"> </v>
      </c>
      <c r="C4" s="2" t="str">
        <f t="shared" si="0"/>
        <v xml:space="preserve"> </v>
      </c>
      <c r="D4" s="2" t="str">
        <f t="shared" si="0"/>
        <v xml:space="preserve"> </v>
      </c>
      <c r="E4" s="2" t="str">
        <f t="shared" si="0"/>
        <v xml:space="preserve"> </v>
      </c>
      <c r="F4" s="2" t="str">
        <f t="shared" si="0"/>
        <v xml:space="preserve"> </v>
      </c>
      <c r="G4" s="2" t="str">
        <f t="shared" si="0"/>
        <v xml:space="preserve"> </v>
      </c>
      <c r="H4" s="2" t="str">
        <f t="shared" si="0"/>
        <v xml:space="preserve"> </v>
      </c>
      <c r="I4" s="1" t="s">
        <v>0</v>
      </c>
      <c r="K4" s="1" t="s">
        <v>0</v>
      </c>
      <c r="L4" s="2" t="str">
        <f t="shared" si="3"/>
        <v xml:space="preserve"> </v>
      </c>
      <c r="M4" s="2" t="str">
        <f t="shared" si="1"/>
        <v xml:space="preserve"> </v>
      </c>
      <c r="N4" s="2">
        <f t="shared" si="1"/>
        <v>1</v>
      </c>
      <c r="O4" s="2">
        <f t="shared" si="1"/>
        <v>1</v>
      </c>
      <c r="P4" s="2">
        <f t="shared" si="1"/>
        <v>2</v>
      </c>
      <c r="Q4" s="2">
        <f t="shared" si="1"/>
        <v>1</v>
      </c>
      <c r="R4" s="2" t="str">
        <f t="shared" si="1"/>
        <v xml:space="preserve"> </v>
      </c>
      <c r="S4" s="1" t="s">
        <v>0</v>
      </c>
    </row>
    <row r="5" spans="1:19" ht="22.5" customHeight="1" x14ac:dyDescent="0.25">
      <c r="A5" s="1" t="s">
        <v>0</v>
      </c>
      <c r="B5" s="2" t="str">
        <f t="shared" si="2"/>
        <v xml:space="preserve"> </v>
      </c>
      <c r="C5" s="2" t="str">
        <f t="shared" si="0"/>
        <v xml:space="preserve"> </v>
      </c>
      <c r="D5" s="2" t="str">
        <f t="shared" si="0"/>
        <v xml:space="preserve"> </v>
      </c>
      <c r="E5" s="2" t="str">
        <f t="shared" si="0"/>
        <v xml:space="preserve"> </v>
      </c>
      <c r="F5" s="2" t="str">
        <f t="shared" si="0"/>
        <v xml:space="preserve"> </v>
      </c>
      <c r="G5" s="2" t="str">
        <f t="shared" si="0"/>
        <v xml:space="preserve"> </v>
      </c>
      <c r="H5" s="2" t="str">
        <f t="shared" si="0"/>
        <v xml:space="preserve"> </v>
      </c>
      <c r="I5" s="1" t="s">
        <v>0</v>
      </c>
      <c r="K5" s="1" t="s">
        <v>0</v>
      </c>
      <c r="L5" s="2" t="str">
        <f t="shared" si="3"/>
        <v xml:space="preserve"> </v>
      </c>
      <c r="M5" s="2" t="str">
        <f t="shared" si="1"/>
        <v xml:space="preserve"> </v>
      </c>
      <c r="N5" s="2">
        <f t="shared" si="1"/>
        <v>2</v>
      </c>
      <c r="O5" s="2">
        <f t="shared" si="1"/>
        <v>1</v>
      </c>
      <c r="P5" s="2">
        <f t="shared" si="1"/>
        <v>1</v>
      </c>
      <c r="Q5" s="2">
        <f t="shared" si="1"/>
        <v>1</v>
      </c>
      <c r="R5" s="2" t="str">
        <f t="shared" si="1"/>
        <v xml:space="preserve"> </v>
      </c>
      <c r="S5" s="1" t="s">
        <v>0</v>
      </c>
    </row>
    <row r="6" spans="1:19" ht="22.5" customHeight="1" x14ac:dyDescent="0.25">
      <c r="A6" s="1" t="s">
        <v>0</v>
      </c>
      <c r="B6" s="2" t="str">
        <f t="shared" si="2"/>
        <v xml:space="preserve"> </v>
      </c>
      <c r="C6" s="2" t="str">
        <f t="shared" si="0"/>
        <v xml:space="preserve"> </v>
      </c>
      <c r="D6" s="2" t="str">
        <f t="shared" si="0"/>
        <v xml:space="preserve"> </v>
      </c>
      <c r="E6" s="2" t="str">
        <f t="shared" si="0"/>
        <v xml:space="preserve"> </v>
      </c>
      <c r="F6" s="2" t="str">
        <f t="shared" si="0"/>
        <v xml:space="preserve"> </v>
      </c>
      <c r="G6" s="2" t="str">
        <f t="shared" si="0"/>
        <v xml:space="preserve"> </v>
      </c>
      <c r="H6" s="2" t="str">
        <f t="shared" si="0"/>
        <v xml:space="preserve"> </v>
      </c>
      <c r="I6" s="1" t="s">
        <v>0</v>
      </c>
      <c r="K6" s="1" t="s">
        <v>0</v>
      </c>
      <c r="L6" s="2" t="str">
        <f t="shared" si="3"/>
        <v xml:space="preserve"> </v>
      </c>
      <c r="M6" s="2" t="str">
        <f t="shared" si="1"/>
        <v xml:space="preserve"> </v>
      </c>
      <c r="N6" s="2">
        <f t="shared" si="1"/>
        <v>2</v>
      </c>
      <c r="O6" s="2">
        <f t="shared" si="1"/>
        <v>2</v>
      </c>
      <c r="P6" s="2">
        <f t="shared" si="1"/>
        <v>1</v>
      </c>
      <c r="Q6" s="2">
        <f t="shared" si="1"/>
        <v>1</v>
      </c>
      <c r="R6" s="2" t="str">
        <f t="shared" si="1"/>
        <v xml:space="preserve"> </v>
      </c>
      <c r="S6" s="1" t="s">
        <v>0</v>
      </c>
    </row>
    <row r="7" spans="1:19" ht="22.5" customHeight="1" x14ac:dyDescent="0.25">
      <c r="A7" s="1" t="s">
        <v>0</v>
      </c>
      <c r="B7" s="2" t="str">
        <f t="shared" si="2"/>
        <v xml:space="preserve"> </v>
      </c>
      <c r="C7" s="2" t="str">
        <f t="shared" si="0"/>
        <v xml:space="preserve"> </v>
      </c>
      <c r="D7" s="2" t="str">
        <f t="shared" si="0"/>
        <v xml:space="preserve"> </v>
      </c>
      <c r="E7" s="2" t="str">
        <f t="shared" si="0"/>
        <v xml:space="preserve"> </v>
      </c>
      <c r="F7" s="2" t="str">
        <f t="shared" si="0"/>
        <v xml:space="preserve"> </v>
      </c>
      <c r="G7" s="2" t="str">
        <f t="shared" si="0"/>
        <v xml:space="preserve"> </v>
      </c>
      <c r="H7" s="2" t="str">
        <f t="shared" si="0"/>
        <v xml:space="preserve"> </v>
      </c>
      <c r="I7" s="1" t="s">
        <v>0</v>
      </c>
      <c r="K7" s="1" t="s">
        <v>0</v>
      </c>
      <c r="L7" s="2" t="str">
        <f t="shared" si="3"/>
        <v xml:space="preserve"> </v>
      </c>
      <c r="M7" s="2">
        <f t="shared" si="1"/>
        <v>2</v>
      </c>
      <c r="N7" s="2">
        <f t="shared" si="1"/>
        <v>2</v>
      </c>
      <c r="O7" s="2">
        <f t="shared" si="1"/>
        <v>1</v>
      </c>
      <c r="P7" s="2">
        <f t="shared" si="1"/>
        <v>1</v>
      </c>
      <c r="Q7" s="2">
        <f t="shared" si="1"/>
        <v>2</v>
      </c>
      <c r="R7" s="2">
        <f t="shared" si="1"/>
        <v>2</v>
      </c>
      <c r="S7" s="1" t="s">
        <v>0</v>
      </c>
    </row>
    <row r="8" spans="1:19" ht="22.5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K8" s="1" t="s">
        <v>0</v>
      </c>
      <c r="L8" s="1" t="s">
        <v>0</v>
      </c>
      <c r="M8" s="1" t="s">
        <v>0</v>
      </c>
      <c r="N8" s="1" t="s">
        <v>0</v>
      </c>
      <c r="O8" s="1" t="s">
        <v>0</v>
      </c>
      <c r="P8" s="1" t="s">
        <v>0</v>
      </c>
      <c r="Q8" s="1" t="s">
        <v>0</v>
      </c>
      <c r="R8" s="1" t="s">
        <v>0</v>
      </c>
      <c r="S8" s="1" t="s">
        <v>0</v>
      </c>
    </row>
    <row r="9" spans="1:19" ht="22.5" customHeight="1" x14ac:dyDescent="0.25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K9" s="1" t="s">
        <v>0</v>
      </c>
      <c r="L9" s="1" t="s">
        <v>0</v>
      </c>
      <c r="M9" s="1" t="s">
        <v>0</v>
      </c>
      <c r="N9" s="1" t="s">
        <v>0</v>
      </c>
      <c r="O9" s="1" t="s">
        <v>0</v>
      </c>
      <c r="P9" s="1" t="s">
        <v>0</v>
      </c>
      <c r="Q9" s="1" t="s">
        <v>0</v>
      </c>
      <c r="R9" s="1" t="s">
        <v>0</v>
      </c>
      <c r="S9" s="1" t="s">
        <v>0</v>
      </c>
    </row>
    <row r="10" spans="1:19" x14ac:dyDescent="0.25">
      <c r="B10" s="10"/>
      <c r="C10" s="10"/>
      <c r="D10" s="10"/>
      <c r="E10" s="10"/>
      <c r="F10" s="10"/>
      <c r="G10" s="10"/>
      <c r="H10" s="10"/>
      <c r="L10" s="10"/>
      <c r="M10" s="10" t="s">
        <v>9</v>
      </c>
      <c r="N10" s="10" t="s">
        <v>10</v>
      </c>
      <c r="O10" s="10" t="s">
        <v>11</v>
      </c>
      <c r="P10" s="10" t="s">
        <v>12</v>
      </c>
      <c r="Q10" s="10" t="s">
        <v>13</v>
      </c>
      <c r="R10" s="10" t="s">
        <v>9</v>
      </c>
    </row>
    <row r="12" spans="1:19" x14ac:dyDescent="0.25">
      <c r="A12" s="11">
        <v>1</v>
      </c>
      <c r="B12" s="4" t="s">
        <v>6</v>
      </c>
      <c r="C12" s="5"/>
      <c r="D12" s="5"/>
      <c r="E12" s="5"/>
      <c r="F12" s="5"/>
      <c r="G12" s="5"/>
      <c r="H12" s="6"/>
    </row>
    <row r="13" spans="1:19" x14ac:dyDescent="0.25">
      <c r="A13" s="11" t="b">
        <v>1</v>
      </c>
      <c r="B13" s="9" t="b">
        <f>IF(IFERROR(FIND("1111",B2&amp;B3&amp;B4&amp;B5&amp;B6&amp;B7),0)&gt;0,1,IF(IFERROR(FIND("2222",B2&amp;B3&amp;B4&amp;B5&amp;B6&amp;B7),0)&gt;0,2,FALSE))</f>
        <v>0</v>
      </c>
      <c r="C13" s="7" t="b">
        <f t="shared" ref="C13:H13" si="4">IF(IFERROR(FIND("1111",C2&amp;C3&amp;C4&amp;C5&amp;C6&amp;C7),0)&gt;0,1,IF(IFERROR(FIND("2222",C2&amp;C3&amp;C4&amp;C5&amp;C6&amp;C7),0)&gt;0,2,FALSE))</f>
        <v>0</v>
      </c>
      <c r="D13" s="9" t="b">
        <f t="shared" si="4"/>
        <v>0</v>
      </c>
      <c r="E13" s="9" t="b">
        <f t="shared" si="4"/>
        <v>0</v>
      </c>
      <c r="F13" s="9" t="b">
        <f t="shared" si="4"/>
        <v>0</v>
      </c>
      <c r="G13" s="9" t="b">
        <f t="shared" si="4"/>
        <v>0</v>
      </c>
      <c r="H13" s="9" t="b">
        <f t="shared" si="4"/>
        <v>0</v>
      </c>
    </row>
    <row r="14" spans="1:19" ht="15" customHeight="1" x14ac:dyDescent="0.25">
      <c r="A14" s="32" t="s">
        <v>1</v>
      </c>
      <c r="B14" s="7" t="b">
        <f>IF(IFERROR(FIND("1111",B2&amp;C2&amp;D2&amp;E2&amp;F2&amp;G2&amp;H2),0)&gt;0,1,IF(IFERROR(FIND("2222",B2&amp;C2&amp;D2&amp;E2&amp;F2&amp;G2&amp;H2),0)&gt;0,2,FALSE))</f>
        <v>0</v>
      </c>
      <c r="C14" s="4" t="s">
        <v>2</v>
      </c>
      <c r="D14" s="5"/>
      <c r="E14" s="5"/>
      <c r="F14" s="5"/>
      <c r="G14" s="5"/>
      <c r="H14" s="6"/>
    </row>
    <row r="15" spans="1:19" x14ac:dyDescent="0.25">
      <c r="A15" s="32"/>
      <c r="B15" s="7" t="b">
        <f t="shared" ref="B15:B19" si="5">IF(IFERROR(FIND("1111",B3&amp;C3&amp;D3&amp;E3&amp;F3&amp;G3&amp;H3),0)&gt;0,1,IF(IFERROR(FIND("2222",B3&amp;C3&amp;D3&amp;E3&amp;F3&amp;G3&amp;H3),0)&gt;0,2,FALSE))</f>
        <v>0</v>
      </c>
      <c r="C15" s="7" t="b">
        <f>IF(IFERROR(FIND("1111",B4&amp;C5&amp;D6&amp;E7),0)&gt;0,1,IF(IFERROR(FIND("2222",B4&amp;C5&amp;D6&amp;E7),0)&gt;0,2,FALSE))</f>
        <v>0</v>
      </c>
      <c r="D15" s="7" t="b">
        <f>IF(IFERROR(FIND("1111",B3&amp;C4&amp;D5&amp;E6&amp;F7),0)&gt;0,1,IF(IFERROR(FIND("2222",B3&amp;C4&amp;D5&amp;E6&amp;F7),0)&gt;0,2,FALSE))</f>
        <v>0</v>
      </c>
      <c r="E15" s="7" t="b">
        <f>IF(IFERROR(FIND("1111",B2&amp;C3&amp;D4&amp;E5&amp;F6&amp;G7),0)&gt;0,1,IF(IFERROR(FIND("2222",B2&amp;C3&amp;D4&amp;E5&amp;F6&amp;G7),0)&gt;0,2,FALSE))</f>
        <v>0</v>
      </c>
      <c r="F15" s="7" t="b">
        <f>IF(IFERROR(FIND("1111",C2&amp;D3&amp;E4&amp;F5&amp;G6&amp;H7),0)&gt;0,1,IF(IFERROR(FIND("2222",C2&amp;D3&amp;E4&amp;F5&amp;G6&amp;H7),0)&gt;0,2,FALSE))</f>
        <v>0</v>
      </c>
      <c r="G15" s="7" t="b">
        <f>IF(IFERROR(FIND("1111",D2&amp;E3&amp;F4&amp;G5&amp;H6),0)&gt;0,1,IF(IFERROR(FIND("2222",D2&amp;E3&amp;F4&amp;G5&amp;H6),0)&gt;0,2,FALSE))</f>
        <v>0</v>
      </c>
      <c r="H15" s="7" t="b">
        <f>IF(IFERROR(FIND("1111",E2&amp;F3&amp;G4&amp;H5),0)&gt;0,1,IF(IFERROR(FIND("2222",E2&amp;F3&amp;G4&amp;H5),0)&gt;0,2,FALSE))</f>
        <v>0</v>
      </c>
    </row>
    <row r="16" spans="1:19" x14ac:dyDescent="0.25">
      <c r="A16" s="32"/>
      <c r="B16" s="7" t="b">
        <f t="shared" si="5"/>
        <v>0</v>
      </c>
      <c r="C16" s="4" t="s">
        <v>3</v>
      </c>
      <c r="D16" s="5"/>
      <c r="E16" s="5"/>
      <c r="F16" s="5"/>
      <c r="G16" s="5"/>
      <c r="H16" s="6"/>
    </row>
    <row r="17" spans="1:8" x14ac:dyDescent="0.25">
      <c r="A17" s="32"/>
      <c r="B17" s="7" t="b">
        <f t="shared" si="5"/>
        <v>0</v>
      </c>
      <c r="C17" s="7" t="b">
        <f>IF(IFERROR(FIND("1111",E2&amp;D3&amp;C4&amp;B5),0)&gt;0,1,IF(IFERROR(FIND("2222",E2&amp;D3&amp;C4&amp;B5),0)&gt;0,2,FALSE))</f>
        <v>0</v>
      </c>
      <c r="D17" s="7" t="b">
        <f>IF(IFERROR(FIND("1111",F2&amp;E3&amp;D4&amp;C5&amp;B6),0)&gt;0,1,IF(IFERROR(FIND("2222",F2&amp;E3&amp;D4&amp;C5&amp;B6),0)&gt;0,2,FALSE))</f>
        <v>0</v>
      </c>
      <c r="E17" s="7" t="b">
        <f>IF(IFERROR(FIND("1111",G2&amp;F3&amp;E4&amp;D5&amp;C6&amp;B7),0)&gt;0,1,IF(IFERROR(FIND("2222",G2&amp;F3&amp;E4&amp;D5&amp;C6&amp;B7),0)&gt;0,2,FALSE))</f>
        <v>0</v>
      </c>
      <c r="F17" s="7" t="b">
        <f>IF(IFERROR(FIND("1111",H2&amp;G3&amp;F4&amp;E5&amp;D6&amp;C7),0)&gt;0,1,IF(IFERROR(FIND("2222",H2&amp;G3&amp;F4&amp;E5&amp;D6&amp;C7),0)&gt;0,2,FALSE))</f>
        <v>0</v>
      </c>
      <c r="G17" s="7" t="b">
        <f>IF(IFERROR(FIND("1111",H3&amp;G4&amp;F5&amp;E6&amp;D7),0)&gt;0,1,IF(IFERROR(FIND("2222",H3&amp;G4&amp;F5&amp;E6&amp;D7),0)&gt;0,2,FALSE))</f>
        <v>0</v>
      </c>
      <c r="H17" s="7" t="b">
        <f>IF(IFERROR(FIND("1111",H4&amp;G5&amp;F6&amp;E7),0)&gt;0,1,IF(IFERROR(FIND("2222",H4&amp;G5&amp;F6&amp;E7),0)&gt;0,2,FALSE))</f>
        <v>0</v>
      </c>
    </row>
    <row r="18" spans="1:8" ht="15" customHeight="1" x14ac:dyDescent="0.25">
      <c r="A18" s="32"/>
      <c r="B18" s="7" t="b">
        <f t="shared" si="5"/>
        <v>0</v>
      </c>
      <c r="C18" s="7">
        <f>MAX(B14:B19)</f>
        <v>0</v>
      </c>
      <c r="D18" s="7">
        <f>MAX(B13:G13)</f>
        <v>0</v>
      </c>
      <c r="E18" s="7">
        <f>MAX(C15:H15)</f>
        <v>0</v>
      </c>
      <c r="F18" s="7">
        <f>MAX(C17:H17)</f>
        <v>0</v>
      </c>
      <c r="G18" s="18" t="s">
        <v>7</v>
      </c>
      <c r="H18" s="19">
        <v>4</v>
      </c>
    </row>
    <row r="19" spans="1:8" ht="15" customHeight="1" x14ac:dyDescent="0.25">
      <c r="A19" s="32"/>
      <c r="B19" s="7" t="b">
        <f t="shared" si="5"/>
        <v>0</v>
      </c>
      <c r="C19" s="14">
        <v>0</v>
      </c>
      <c r="D19" s="14">
        <v>1</v>
      </c>
      <c r="E19" s="8"/>
      <c r="F19" s="13" t="s">
        <v>4</v>
      </c>
      <c r="G19" s="33">
        <f>MAX(C18:F18)</f>
        <v>0</v>
      </c>
      <c r="H19" s="34"/>
    </row>
  </sheetData>
  <mergeCells count="2">
    <mergeCell ref="A14:A19"/>
    <mergeCell ref="G19:H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Ludique_4</vt:lpstr>
      <vt:lpstr>Contrôle</vt:lpstr>
      <vt:lpstr>_AI</vt:lpstr>
      <vt:lpstr>_NIV</vt:lpstr>
      <vt:lpstr>Code_Grille_Jeu</vt:lpstr>
      <vt:lpstr>Code_Grille_Test</vt:lpstr>
      <vt:lpstr>Gagnant</vt:lpstr>
      <vt:lpstr>Grille_Jeu</vt:lpstr>
      <vt:lpstr>Grille_Test</vt:lpstr>
      <vt:lpstr>Joueur_1</vt:lpstr>
      <vt:lpstr>Joueur_2</vt:lpstr>
      <vt:lpstr>QUI</vt:lpstr>
      <vt:lpstr>S_J1</vt:lpstr>
      <vt:lpstr>S_J2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LUDIQUE</dc:title>
  <dc:subject>Jeux du puissance 4</dc:subject>
  <dc:creator>LouReeD</dc:creator>
  <cp:keywords>Puissance 4; Jeu; Pions</cp:keywords>
  <cp:lastModifiedBy>LouReeD</cp:lastModifiedBy>
  <dcterms:created xsi:type="dcterms:W3CDTF">2019-02-15T17:57:04Z</dcterms:created>
  <dcterms:modified xsi:type="dcterms:W3CDTF">2019-03-21T18:36:25Z</dcterms:modified>
  <cp:category>Jeu</cp:category>
</cp:coreProperties>
</file>