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480" yWindow="375" windowWidth="24555" windowHeight="11505"/>
  </bookViews>
  <sheets>
    <sheet name="CALENDRIER PERPETUEL" sheetId="1" r:id="rId1"/>
    <sheet name="NOTICE" sheetId="3" r:id="rId2"/>
  </sheets>
  <definedNames>
    <definedName name="_xlnm.Print_Area" localSheetId="0">'CALENDRIER PERPETUEL'!$A$1:$I$36,'CALENDRIER PERPETUEL'!$K$1:$S$36</definedName>
  </definedNames>
  <calcPr calcId="145621"/>
</workbook>
</file>

<file path=xl/calcChain.xml><?xml version="1.0" encoding="utf-8"?>
<calcChain xmlns="http://schemas.openxmlformats.org/spreadsheetml/2006/main">
  <c r="K1" i="1" l="1"/>
  <c r="B5" i="1"/>
  <c r="L2" i="1" l="1"/>
  <c r="B2" i="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C5" i="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A2" i="1"/>
  <c r="D5" i="1" l="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E5" i="1" l="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F5" i="1" l="1"/>
  <c r="F6" i="1" l="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K5" i="1"/>
  <c r="K2" i="1" s="1"/>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H5" i="1" l="1"/>
  <c r="H6" i="1" l="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2" i="1"/>
  <c r="I5" i="1"/>
  <c r="I6" i="1" l="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K6" i="1" l="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L5" i="1"/>
  <c r="L6" i="1" l="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M5" i="1"/>
  <c r="M6" i="1" l="1"/>
  <c r="M7" i="1" s="1"/>
  <c r="M8" i="1" s="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N5" i="1"/>
  <c r="N6" i="1" l="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O5" i="1"/>
  <c r="O6" i="1" l="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P5" i="1"/>
  <c r="P6" i="1" l="1"/>
  <c r="P7" i="1" s="1"/>
  <c r="P8" i="1" s="1"/>
  <c r="P9" i="1" s="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Q5" i="1"/>
  <c r="Q6" i="1" l="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R5" i="1"/>
  <c r="R6" i="1" l="1"/>
  <c r="S5" i="1"/>
  <c r="S6" i="1" s="1"/>
  <c r="S7" i="1" s="1"/>
  <c r="S8" i="1" s="1"/>
  <c r="S9" i="1" s="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S34" i="1" s="1"/>
  <c r="R7" i="1" l="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2" i="1"/>
</calcChain>
</file>

<file path=xl/sharedStrings.xml><?xml version="1.0" encoding="utf-8"?>
<sst xmlns="http://schemas.openxmlformats.org/spreadsheetml/2006/main" count="40" uniqueCount="31">
  <si>
    <t>Dimanche</t>
  </si>
  <si>
    <t>Jour 1 en surbrillance :</t>
  </si>
  <si>
    <t>Jour 2 en surbrillance :</t>
  </si>
  <si>
    <t>Jour 3 en surbrillance :</t>
  </si>
  <si>
    <t> </t>
  </si>
  <si>
    <t>Bonjour,</t>
  </si>
  <si>
    <t>Je vous propose ce petit calendrier perpétuel, et, espère qu'il vous apportera beaucoup de satisfaction lors de son utilisation.</t>
  </si>
  <si>
    <t>Ce calendrier est entièrement automatisé. Cela signifie que seul 4 cellules ou cases sont accessibles en tout et pour tout.</t>
  </si>
  <si>
    <t>Ensuite petite cerise sur la gateau, vous avez la possibilité de choisir jusqu'à 3 jours que vous pouvez mettre en surbrillance à votre choix.</t>
  </si>
  <si>
    <r>
      <t>Pour cela cliquez dans une des cellules ou cases "</t>
    </r>
    <r>
      <rPr>
        <b/>
        <u/>
        <sz val="11"/>
        <color theme="1"/>
        <rFont val="Calibri"/>
        <family val="2"/>
        <scheme val="minor"/>
      </rPr>
      <t>D38</t>
    </r>
    <r>
      <rPr>
        <sz val="11"/>
        <color theme="1"/>
        <rFont val="Calibri"/>
        <family val="2"/>
        <scheme val="minor"/>
      </rPr>
      <t>", "</t>
    </r>
    <r>
      <rPr>
        <b/>
        <u/>
        <sz val="11"/>
        <color theme="1"/>
        <rFont val="Calibri"/>
        <family val="2"/>
        <scheme val="minor"/>
      </rPr>
      <t>H38</t>
    </r>
    <r>
      <rPr>
        <sz val="11"/>
        <color theme="1"/>
        <rFont val="Calibri"/>
        <family val="2"/>
        <scheme val="minor"/>
      </rPr>
      <t>" ou "</t>
    </r>
    <r>
      <rPr>
        <b/>
        <u/>
        <sz val="11"/>
        <color theme="1"/>
        <rFont val="Calibri"/>
        <family val="2"/>
        <scheme val="minor"/>
      </rPr>
      <t>M38</t>
    </r>
    <r>
      <rPr>
        <sz val="11"/>
        <color theme="1"/>
        <rFont val="Calibri"/>
        <family val="2"/>
        <scheme val="minor"/>
      </rPr>
      <t>", et, dans la liste deroulante qui s'y trouve choississez le jour désiré.
L'ordre n'a aucune importance, vous pouvez librement choisir le jour que vous voulez avec la couleur que vous voulez (la couleur de surbrillance sera celle affichée dans les cellules ou cases du choix).</t>
    </r>
  </si>
  <si>
    <t>Il est composé de 2 feuilles (une pour chaque semestre). 
Pour chaque semestre le tableau reprend le dernier mois précédant le semestre en question, et, à la fin vous avez aussi les 2 mois qui suivront ce semestre. Ceci afin de vous faciliter la vision à long terme.</t>
  </si>
  <si>
    <t>J'ai également mis en place des zones d'impression qui vous permettent de n'imprimer, que le calendrier sur 2 pages, soit une page par semestre.
Si vous disposez d'une imprimante couleurs les mises en formes seront reprises, mais pas les cellules ou cases de choix.</t>
  </si>
  <si>
    <t>JANVIER</t>
  </si>
  <si>
    <t>FÉVRIER</t>
  </si>
  <si>
    <t>MARS</t>
  </si>
  <si>
    <t>AVRIL</t>
  </si>
  <si>
    <t>MAI</t>
  </si>
  <si>
    <t>JUIN</t>
  </si>
  <si>
    <t>JUILLET</t>
  </si>
  <si>
    <t>AOÛT</t>
  </si>
  <si>
    <t>DÉCEMBRE</t>
  </si>
  <si>
    <t>SEPTEMBRE</t>
  </si>
  <si>
    <t>OCTOBRE</t>
  </si>
  <si>
    <t>NOVEMBRE</t>
  </si>
  <si>
    <r>
      <t>Concept JCR</t>
    </r>
    <r>
      <rPr>
        <b/>
        <sz val="8"/>
        <color theme="1"/>
        <rFont val="Calibri"/>
        <family val="2"/>
      </rPr>
      <t>©</t>
    </r>
  </si>
  <si>
    <t>Concept JCR©</t>
  </si>
  <si>
    <r>
      <t>La plus importante étant le cellule ou case "</t>
    </r>
    <r>
      <rPr>
        <b/>
        <u/>
        <sz val="11"/>
        <color theme="1"/>
        <rFont val="Calibri"/>
        <family val="2"/>
        <scheme val="minor"/>
      </rPr>
      <t>A1</t>
    </r>
    <r>
      <rPr>
        <sz val="11"/>
        <color theme="1"/>
        <rFont val="Calibri"/>
        <family val="2"/>
        <scheme val="minor"/>
      </rPr>
      <t>". En effet dans cette cellule ou case il faudra saisir l'année que vous souhaitez avoir.
Vous pouvez aussi modifier l'année de la cellule en vous rendant dans la barre de formule et en y faissant la modification.
Vous pouvez aussi tapez sur la touche de fonction "</t>
    </r>
    <r>
      <rPr>
        <b/>
        <u/>
        <sz val="11"/>
        <color theme="1"/>
        <rFont val="Calibri"/>
        <family val="2"/>
        <scheme val="minor"/>
      </rPr>
      <t>F2</t>
    </r>
    <r>
      <rPr>
        <sz val="11"/>
        <color theme="1"/>
        <rFont val="Calibri"/>
        <family val="2"/>
        <scheme val="minor"/>
      </rPr>
      <t>" qui vous permet de passer en mode édition à l'intérieur de la cellule ou case.</t>
    </r>
  </si>
  <si>
    <t>Lors de la validation de cette année le calendrier entier se mettra à jour automatiquement, sans aucune intervention de votre part.
(Excel connait parfaitement la nature de chaque jour, alors utilisons donc ces fameuses capacités à notre avantage).</t>
  </si>
  <si>
    <r>
      <t>Pour illustration j'ai pris l'exemple de ne mettre que les dimanches en "</t>
    </r>
    <r>
      <rPr>
        <b/>
        <i/>
        <sz val="11"/>
        <color theme="1"/>
        <rFont val="Calibri"/>
        <family val="2"/>
        <scheme val="minor"/>
      </rPr>
      <t>BLEU</t>
    </r>
    <r>
      <rPr>
        <sz val="11"/>
        <color theme="1"/>
        <rFont val="Calibri"/>
        <family val="2"/>
        <scheme val="minor"/>
      </rPr>
      <t>", mais toutes les combinaisons sont possibles.</t>
    </r>
  </si>
  <si>
    <t>Pour supprimer une des précédentes mise en surbrillance ou mise en couleur, 
il suffit de cliquez dans la cellule ou case qui contient la mise en forme en question et de derouler la liste, puis de choisir la ligne vide.</t>
  </si>
  <si>
    <t>J'espère que ce fichier vous comblera et répondra à vos attentes, pendant de très nombreuses années.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</si>
</sst>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d&quot;  &quot;dddd"/>
    <numFmt numFmtId="165" formatCode="&quot;    &quot;d&quot;  &quot;dddd"/>
  </numFmts>
  <fonts count="12" x14ac:knownFonts="1">
    <font>
      <sz val="11"/>
      <color theme="1"/>
      <name val="Calibri"/>
      <family val="2"/>
      <scheme val="minor"/>
    </font>
    <font>
      <sz val="12"/>
      <color theme="1"/>
      <name val="Algerian"/>
      <family val="5"/>
    </font>
    <font>
      <b/>
      <sz val="16"/>
      <color theme="1"/>
      <name val="Calibri"/>
      <family val="2"/>
      <scheme val="minor"/>
    </font>
    <font>
      <sz val="12"/>
      <color theme="1"/>
      <name val="Calibri"/>
      <family val="2"/>
      <scheme val="minor"/>
    </font>
    <font>
      <b/>
      <sz val="12"/>
      <color theme="1"/>
      <name val="Calibri"/>
      <family val="2"/>
      <scheme val="minor"/>
    </font>
    <font>
      <b/>
      <sz val="8"/>
      <color theme="1"/>
      <name val="Calibri"/>
      <family val="2"/>
      <scheme val="minor"/>
    </font>
    <font>
      <b/>
      <sz val="8"/>
      <color theme="1"/>
      <name val="Calibri"/>
      <family val="2"/>
    </font>
    <font>
      <b/>
      <u/>
      <sz val="11"/>
      <color theme="1"/>
      <name val="Calibri"/>
      <family val="2"/>
      <scheme val="minor"/>
    </font>
    <font>
      <b/>
      <i/>
      <sz val="11"/>
      <color theme="1"/>
      <name val="Calibri"/>
      <family val="2"/>
      <scheme val="minor"/>
    </font>
    <font>
      <b/>
      <sz val="15"/>
      <color theme="1"/>
      <name val="Calibri"/>
      <family val="2"/>
      <scheme val="minor"/>
    </font>
    <font>
      <sz val="8"/>
      <color theme="0"/>
      <name val="Calibri"/>
      <family val="2"/>
      <scheme val="minor"/>
    </font>
    <font>
      <b/>
      <sz val="36"/>
      <color theme="1"/>
      <name val="Arial Rounded MT Bold"/>
      <family val="2"/>
    </font>
  </fonts>
  <fills count="2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FFFF"/>
        <bgColor auto="1"/>
      </patternFill>
    </fill>
    <fill>
      <patternFill patternType="solid">
        <fgColor rgb="FF32B4C8"/>
        <bgColor indexed="64"/>
      </patternFill>
    </fill>
    <fill>
      <patternFill patternType="solid">
        <fgColor rgb="FF32B496"/>
        <bgColor indexed="64"/>
      </patternFill>
    </fill>
    <fill>
      <patternFill patternType="solid">
        <fgColor rgb="FF64AA50"/>
        <bgColor indexed="64"/>
      </patternFill>
    </fill>
    <fill>
      <patternFill patternType="solid">
        <fgColor rgb="FFC8DC14"/>
        <bgColor indexed="64"/>
      </patternFill>
    </fill>
    <fill>
      <patternFill patternType="solid">
        <fgColor rgb="FFDCC814"/>
        <bgColor indexed="64"/>
      </patternFill>
    </fill>
    <fill>
      <patternFill patternType="solid">
        <fgColor rgb="FFFA9614"/>
        <bgColor indexed="64"/>
      </patternFill>
    </fill>
    <fill>
      <patternFill patternType="solid">
        <fgColor rgb="FFF05028"/>
        <bgColor indexed="64"/>
      </patternFill>
    </fill>
    <fill>
      <patternFill patternType="solid">
        <fgColor rgb="FFDC3C64"/>
        <bgColor indexed="64"/>
      </patternFill>
    </fill>
    <fill>
      <patternFill patternType="solid">
        <fgColor rgb="FFC864B4"/>
        <bgColor indexed="64"/>
      </patternFill>
    </fill>
    <fill>
      <patternFill patternType="solid">
        <fgColor rgb="FF6478AA"/>
        <bgColor indexed="64"/>
      </patternFill>
    </fill>
    <fill>
      <patternFill patternType="solid">
        <fgColor rgb="FFA03C8C"/>
        <bgColor indexed="64"/>
      </patternFill>
    </fill>
    <fill>
      <patternFill patternType="solid">
        <fgColor theme="9" tint="0.39994506668294322"/>
        <bgColor indexed="64"/>
      </patternFill>
    </fill>
    <fill>
      <patternFill patternType="solid">
        <fgColor theme="2" tint="-0.249977111117893"/>
        <bgColor indexed="64"/>
      </patternFill>
    </fill>
    <fill>
      <patternFill patternType="solid">
        <fgColor theme="0" tint="-0.24994659260841701"/>
        <bgColor indexed="64"/>
      </patternFill>
    </fill>
    <fill>
      <patternFill patternType="solid">
        <fgColor theme="1"/>
        <bgColor indexed="64"/>
      </patternFill>
    </fill>
    <fill>
      <gradientFill degree="270">
        <stop position="0">
          <color rgb="FF8CE6B4"/>
        </stop>
        <stop position="1">
          <color theme="8" tint="0.80001220740379042"/>
        </stop>
      </gradient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applyProtection="1">
      <alignment shrinkToFit="1"/>
    </xf>
    <xf numFmtId="0" fontId="0" fillId="0" borderId="0" xfId="0" applyAlignment="1" applyProtection="1">
      <alignment horizontal="center" shrinkToFit="1"/>
    </xf>
    <xf numFmtId="0" fontId="0" fillId="0" borderId="0" xfId="0" applyAlignment="1" applyProtection="1">
      <alignment horizontal="left" shrinkToFit="1"/>
    </xf>
    <xf numFmtId="0" fontId="1" fillId="0" borderId="0" xfId="0" applyFont="1" applyFill="1" applyBorder="1" applyAlignment="1" applyProtection="1">
      <alignment horizontal="center" vertical="center" shrinkToFit="1"/>
    </xf>
    <xf numFmtId="0" fontId="0" fillId="0" borderId="0" xfId="0" applyBorder="1" applyAlignment="1" applyProtection="1">
      <alignment horizontal="center" shrinkToFit="1"/>
    </xf>
    <xf numFmtId="164" fontId="3" fillId="0" borderId="4" xfId="0" applyNumberFormat="1" applyFont="1" applyBorder="1" applyAlignment="1" applyProtection="1">
      <alignment horizontal="left" vertical="center" shrinkToFit="1"/>
    </xf>
    <xf numFmtId="164" fontId="3" fillId="0" borderId="5" xfId="0" applyNumberFormat="1" applyFont="1" applyBorder="1" applyAlignment="1" applyProtection="1">
      <alignment horizontal="left" vertical="center" shrinkToFit="1"/>
    </xf>
    <xf numFmtId="164" fontId="3" fillId="0" borderId="4" xfId="0" applyNumberFormat="1" applyFont="1" applyFill="1" applyBorder="1" applyAlignment="1" applyProtection="1">
      <alignment horizontal="left" vertical="center" shrinkToFit="1"/>
    </xf>
    <xf numFmtId="0" fontId="0" fillId="0" borderId="0" xfId="0" applyFill="1" applyBorder="1" applyAlignment="1" applyProtection="1">
      <alignment horizontal="left" shrinkToFit="1"/>
    </xf>
    <xf numFmtId="164" fontId="3" fillId="0" borderId="0" xfId="0" applyNumberFormat="1" applyFont="1" applyFill="1" applyBorder="1" applyAlignment="1" applyProtection="1">
      <alignment horizontal="left" vertical="center" shrinkToFit="1"/>
    </xf>
    <xf numFmtId="0" fontId="2" fillId="0" borderId="0" xfId="0" applyFont="1" applyAlignment="1" applyProtection="1">
      <alignment vertical="center" shrinkToFit="1"/>
    </xf>
    <xf numFmtId="0" fontId="0" fillId="2" borderId="7" xfId="0" applyFill="1" applyBorder="1" applyAlignment="1" applyProtection="1">
      <alignment horizontal="center" shrinkToFit="1"/>
      <protection locked="0"/>
    </xf>
    <xf numFmtId="0" fontId="0" fillId="3" borderId="7" xfId="0" applyFill="1" applyBorder="1" applyAlignment="1" applyProtection="1">
      <alignment horizontal="center" shrinkToFit="1"/>
      <protection locked="0"/>
    </xf>
    <xf numFmtId="0" fontId="0" fillId="4" borderId="7" xfId="0" applyFill="1" applyBorder="1" applyAlignment="1" applyProtection="1">
      <alignment horizontal="center" shrinkToFit="1"/>
      <protection locked="0"/>
    </xf>
    <xf numFmtId="0" fontId="0" fillId="0" borderId="0" xfId="0" applyAlignment="1">
      <alignment vertical="center"/>
    </xf>
    <xf numFmtId="0" fontId="0" fillId="0" borderId="0" xfId="0" applyAlignment="1">
      <alignment vertical="center" wrapText="1"/>
    </xf>
    <xf numFmtId="0" fontId="5" fillId="5" borderId="7" xfId="0" applyFont="1" applyFill="1" applyBorder="1" applyAlignment="1" applyProtection="1">
      <alignment horizontal="center" vertical="center" shrinkToFit="1"/>
    </xf>
    <xf numFmtId="165" fontId="3" fillId="0" borderId="4" xfId="0" applyNumberFormat="1" applyFont="1" applyBorder="1" applyAlignment="1" applyProtection="1">
      <alignment horizontal="left" vertical="center" shrinkToFit="1"/>
    </xf>
    <xf numFmtId="165" fontId="3" fillId="7" borderId="4" xfId="0" applyNumberFormat="1" applyFont="1" applyFill="1" applyBorder="1" applyAlignment="1" applyProtection="1">
      <alignment horizontal="left" vertical="center" shrinkToFit="1"/>
    </xf>
    <xf numFmtId="164" fontId="3" fillId="7" borderId="4" xfId="0" applyNumberFormat="1" applyFont="1" applyFill="1" applyBorder="1" applyAlignment="1" applyProtection="1">
      <alignment horizontal="left" vertical="center" shrinkToFit="1"/>
    </xf>
    <xf numFmtId="164" fontId="3" fillId="7" borderId="5" xfId="0" applyNumberFormat="1" applyFont="1" applyFill="1" applyBorder="1" applyAlignment="1" applyProtection="1">
      <alignment horizontal="left" vertical="center" shrinkToFit="1"/>
    </xf>
    <xf numFmtId="0" fontId="9" fillId="14" borderId="7" xfId="0" applyFont="1" applyFill="1" applyBorder="1" applyAlignment="1" applyProtection="1">
      <alignment horizontal="center" vertical="center" shrinkToFit="1"/>
    </xf>
    <xf numFmtId="0" fontId="9" fillId="8" borderId="7" xfId="0" applyFont="1" applyFill="1" applyBorder="1" applyAlignment="1" applyProtection="1">
      <alignment horizontal="center" vertical="center" shrinkToFit="1"/>
    </xf>
    <xf numFmtId="0" fontId="9" fillId="20" borderId="7" xfId="0" applyFont="1" applyFill="1" applyBorder="1" applyAlignment="1" applyProtection="1">
      <alignment horizontal="center" vertical="center" shrinkToFit="1"/>
    </xf>
    <xf numFmtId="164" fontId="5" fillId="0" borderId="5" xfId="0" applyNumberFormat="1" applyFont="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13" borderId="7" xfId="0" applyFont="1" applyFill="1" applyBorder="1" applyAlignment="1" applyProtection="1">
      <alignment horizontal="center" vertical="center" shrinkToFit="1"/>
    </xf>
    <xf numFmtId="0" fontId="9" fillId="12" borderId="7" xfId="0" applyFont="1" applyFill="1" applyBorder="1" applyAlignment="1" applyProtection="1">
      <alignment horizontal="center" vertical="center" shrinkToFit="1"/>
    </xf>
    <xf numFmtId="0" fontId="9" fillId="11" borderId="7" xfId="0" applyFont="1" applyFill="1" applyBorder="1" applyAlignment="1" applyProtection="1">
      <alignment horizontal="center" vertical="center" shrinkToFit="1"/>
    </xf>
    <xf numFmtId="0" fontId="9" fillId="10" borderId="7" xfId="0" applyFont="1" applyFill="1" applyBorder="1" applyAlignment="1" applyProtection="1">
      <alignment horizontal="center" vertical="center" shrinkToFit="1"/>
    </xf>
    <xf numFmtId="0" fontId="9" fillId="9" borderId="7" xfId="0" applyFont="1" applyFill="1" applyBorder="1" applyAlignment="1" applyProtection="1">
      <alignment horizontal="center" vertical="center" shrinkToFit="1"/>
    </xf>
    <xf numFmtId="0" fontId="9" fillId="6" borderId="7" xfId="0" applyFont="1" applyFill="1" applyBorder="1" applyAlignment="1" applyProtection="1">
      <alignment horizontal="center" vertical="center" shrinkToFit="1"/>
    </xf>
    <xf numFmtId="0" fontId="9" fillId="17" borderId="7" xfId="0" applyFont="1" applyFill="1" applyBorder="1" applyAlignment="1" applyProtection="1">
      <alignment horizontal="center" vertical="center" shrinkToFit="1"/>
    </xf>
    <xf numFmtId="0" fontId="9" fillId="18" borderId="7" xfId="0" applyFont="1" applyFill="1" applyBorder="1" applyAlignment="1" applyProtection="1">
      <alignment horizontal="center" vertical="center" shrinkToFit="1"/>
    </xf>
    <xf numFmtId="0" fontId="9" fillId="16" borderId="7" xfId="0" applyFont="1" applyFill="1" applyBorder="1" applyAlignment="1" applyProtection="1">
      <alignment horizontal="center" vertical="center" shrinkToFit="1"/>
    </xf>
    <xf numFmtId="0" fontId="9" fillId="15" borderId="7" xfId="0" applyFont="1" applyFill="1" applyBorder="1" applyAlignment="1" applyProtection="1">
      <alignment horizontal="center" vertical="center" shrinkToFit="1"/>
    </xf>
    <xf numFmtId="0" fontId="4" fillId="4"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4" fillId="3" borderId="0" xfId="0" applyFont="1" applyFill="1" applyAlignment="1" applyProtection="1">
      <alignment horizontal="left" vertical="center" shrinkToFit="1"/>
    </xf>
    <xf numFmtId="164" fontId="9" fillId="19" borderId="1" xfId="0" applyNumberFormat="1" applyFont="1" applyFill="1" applyBorder="1" applyAlignment="1" applyProtection="1">
      <alignment horizontal="center" vertical="center" shrinkToFit="1"/>
    </xf>
    <xf numFmtId="164" fontId="9" fillId="19" borderId="2" xfId="0" applyNumberFormat="1" applyFont="1" applyFill="1" applyBorder="1" applyAlignment="1" applyProtection="1">
      <alignment horizontal="center" vertical="center" shrinkToFit="1"/>
    </xf>
    <xf numFmtId="164" fontId="9" fillId="19" borderId="3" xfId="0" applyNumberFormat="1" applyFont="1" applyFill="1" applyBorder="1" applyAlignment="1" applyProtection="1">
      <alignment horizontal="center" vertical="center" shrinkToFit="1"/>
    </xf>
    <xf numFmtId="0" fontId="9" fillId="21" borderId="1" xfId="0" applyFont="1" applyFill="1" applyBorder="1" applyAlignment="1" applyProtection="1">
      <alignment horizontal="center" vertical="center" shrinkToFit="1"/>
    </xf>
    <xf numFmtId="0" fontId="9" fillId="21" borderId="3" xfId="0" applyFont="1" applyFill="1" applyBorder="1" applyAlignment="1" applyProtection="1">
      <alignment horizontal="center" vertical="center" shrinkToFit="1"/>
    </xf>
    <xf numFmtId="0" fontId="0" fillId="0" borderId="0" xfId="0" applyAlignment="1" applyProtection="1">
      <alignment vertical="center" shrinkToFit="1"/>
    </xf>
    <xf numFmtId="164" fontId="10" fillId="22" borderId="4" xfId="0" applyNumberFormat="1" applyFont="1" applyFill="1" applyBorder="1" applyAlignment="1" applyProtection="1">
      <alignment horizontal="center" vertical="center" shrinkToFit="1"/>
    </xf>
    <xf numFmtId="0" fontId="11" fillId="23" borderId="1" xfId="0" applyFont="1" applyFill="1" applyBorder="1" applyAlignment="1" applyProtection="1">
      <alignment horizontal="center" shrinkToFit="1"/>
      <protection locked="0"/>
    </xf>
    <xf numFmtId="0" fontId="11" fillId="23" borderId="2" xfId="0" applyFont="1" applyFill="1" applyBorder="1" applyAlignment="1" applyProtection="1">
      <alignment horizontal="center" shrinkToFit="1"/>
      <protection locked="0"/>
    </xf>
    <xf numFmtId="0" fontId="11" fillId="23" borderId="3" xfId="0" applyFont="1" applyFill="1" applyBorder="1" applyAlignment="1" applyProtection="1">
      <alignment horizontal="center" shrinkToFit="1"/>
      <protection locked="0"/>
    </xf>
    <xf numFmtId="0" fontId="11" fillId="23" borderId="1" xfId="0" applyFont="1" applyFill="1" applyBorder="1" applyAlignment="1" applyProtection="1">
      <alignment horizontal="center" shrinkToFit="1"/>
    </xf>
    <xf numFmtId="0" fontId="11" fillId="23" borderId="2" xfId="0" applyFont="1" applyFill="1" applyBorder="1" applyAlignment="1" applyProtection="1">
      <alignment horizontal="center" shrinkToFit="1"/>
    </xf>
    <xf numFmtId="0" fontId="11" fillId="23" borderId="3" xfId="0" applyFont="1" applyFill="1" applyBorder="1" applyAlignment="1" applyProtection="1">
      <alignment horizontal="center" shrinkToFit="1"/>
    </xf>
  </cellXfs>
  <cellStyles count="1">
    <cellStyle name="Normal" xfId="0" builtinId="0"/>
  </cellStyles>
  <dxfs count="3">
    <dxf>
      <font>
        <b/>
        <i val="0"/>
      </font>
      <fill>
        <patternFill>
          <bgColor theme="6" tint="0.39994506668294322"/>
        </patternFill>
      </fill>
    </dxf>
    <dxf>
      <font>
        <b/>
        <i val="0"/>
      </font>
      <fill>
        <patternFill>
          <bgColor theme="4" tint="0.59996337778862885"/>
        </patternFill>
      </fill>
    </dxf>
    <dxf>
      <font>
        <b/>
        <i val="0"/>
      </font>
      <fill>
        <patternFill>
          <bgColor theme="5" tint="0.59996337778862885"/>
        </patternFill>
      </fill>
    </dxf>
  </dxfs>
  <tableStyles count="0" defaultTableStyle="TableStyleMedium2" defaultPivotStyle="PivotStyleLight16"/>
  <colors>
    <mruColors>
      <color rgb="FF8CE6B4"/>
      <color rgb="FFDC7878"/>
      <color rgb="FFFAC8C8"/>
      <color rgb="FFA03C8C"/>
      <color rgb="FF6478AA"/>
      <color rgb="FF3C5096"/>
      <color rgb="FFC864B4"/>
      <color rgb="FF8C288C"/>
      <color rgb="FFB4328C"/>
      <color rgb="FFDC3C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abSelected="1" zoomScale="80" zoomScaleNormal="80" workbookViewId="0">
      <selection activeCell="K1" sqref="K1:S1"/>
    </sheetView>
  </sheetViews>
  <sheetFormatPr baseColWidth="10" defaultRowHeight="15" x14ac:dyDescent="0.25"/>
  <cols>
    <col min="1" max="1" width="15.85546875" style="1" bestFit="1" customWidth="1"/>
    <col min="2" max="2" width="15.85546875" style="1" customWidth="1"/>
    <col min="3" max="3" width="15.85546875" style="2" customWidth="1"/>
    <col min="4" max="5" width="15.85546875" style="1" customWidth="1"/>
    <col min="6" max="6" width="15.85546875" style="2" customWidth="1"/>
    <col min="7" max="7" width="15.85546875" style="3" customWidth="1"/>
    <col min="8" max="8" width="15.85546875" style="1" customWidth="1"/>
    <col min="9" max="9" width="15.85546875" style="3" customWidth="1"/>
    <col min="10" max="10" width="2.7109375" style="9" customWidth="1"/>
    <col min="11" max="11" width="15.85546875" style="3" customWidth="1"/>
    <col min="12" max="12" width="15.85546875" style="1" customWidth="1"/>
    <col min="13" max="13" width="15.85546875" style="3" customWidth="1"/>
    <col min="14" max="19" width="15.85546875" style="1" customWidth="1"/>
    <col min="20" max="16384" width="11.42578125" style="1"/>
  </cols>
  <sheetData>
    <row r="1" spans="1:19" ht="50.1" customHeight="1" thickBot="1" x14ac:dyDescent="0.6">
      <c r="A1" s="47">
        <v>2015</v>
      </c>
      <c r="B1" s="48"/>
      <c r="C1" s="48"/>
      <c r="D1" s="48"/>
      <c r="E1" s="48"/>
      <c r="F1" s="48"/>
      <c r="G1" s="48"/>
      <c r="H1" s="48"/>
      <c r="I1" s="49"/>
      <c r="J1" s="11"/>
      <c r="K1" s="50">
        <f>A1</f>
        <v>2015</v>
      </c>
      <c r="L1" s="51"/>
      <c r="M1" s="51"/>
      <c r="N1" s="51"/>
      <c r="O1" s="51"/>
      <c r="P1" s="51"/>
      <c r="Q1" s="51"/>
      <c r="R1" s="51"/>
      <c r="S1" s="52"/>
    </row>
    <row r="2" spans="1:19" ht="24.95" customHeight="1" thickBot="1" x14ac:dyDescent="0.3">
      <c r="A2" s="24">
        <f>YEAR(A5)</f>
        <v>2014</v>
      </c>
      <c r="B2" s="40" t="str">
        <f>CONCATENATE("PREMIER SEMESTRE ",YEAR(B5))</f>
        <v>PREMIER SEMESTRE 2015</v>
      </c>
      <c r="C2" s="41"/>
      <c r="D2" s="41"/>
      <c r="E2" s="41"/>
      <c r="F2" s="41"/>
      <c r="G2" s="42"/>
      <c r="H2" s="43">
        <f>YEAR(H5)</f>
        <v>2015</v>
      </c>
      <c r="I2" s="44"/>
      <c r="J2" s="4"/>
      <c r="K2" s="24">
        <f>YEAR(K5)</f>
        <v>2015</v>
      </c>
      <c r="L2" s="40" t="str">
        <f>CONCATENATE("DEUXIEME SEMESTRE ",YEAR(B5))</f>
        <v>DEUXIEME SEMESTRE 2015</v>
      </c>
      <c r="M2" s="41"/>
      <c r="N2" s="41"/>
      <c r="O2" s="41"/>
      <c r="P2" s="41"/>
      <c r="Q2" s="42"/>
      <c r="R2" s="43">
        <f>YEAR(R6)</f>
        <v>2016</v>
      </c>
      <c r="S2" s="44"/>
    </row>
    <row r="3" spans="1:19" s="5" customFormat="1" ht="21.95" customHeight="1" thickBot="1" x14ac:dyDescent="0.3">
      <c r="A3" s="33" t="s">
        <v>20</v>
      </c>
      <c r="B3" s="32" t="s">
        <v>12</v>
      </c>
      <c r="C3" s="23" t="s">
        <v>13</v>
      </c>
      <c r="D3" s="31" t="s">
        <v>14</v>
      </c>
      <c r="E3" s="30" t="s">
        <v>15</v>
      </c>
      <c r="F3" s="29" t="s">
        <v>16</v>
      </c>
      <c r="G3" s="28" t="s">
        <v>17</v>
      </c>
      <c r="H3" s="27" t="s">
        <v>18</v>
      </c>
      <c r="I3" s="22" t="s">
        <v>19</v>
      </c>
      <c r="J3" s="4"/>
      <c r="K3" s="28" t="s">
        <v>17</v>
      </c>
      <c r="L3" s="27" t="s">
        <v>18</v>
      </c>
      <c r="M3" s="22" t="s">
        <v>19</v>
      </c>
      <c r="N3" s="36" t="s">
        <v>21</v>
      </c>
      <c r="O3" s="35" t="s">
        <v>22</v>
      </c>
      <c r="P3" s="34" t="s">
        <v>23</v>
      </c>
      <c r="Q3" s="33" t="s">
        <v>20</v>
      </c>
      <c r="R3" s="32" t="s">
        <v>12</v>
      </c>
      <c r="S3" s="23" t="s">
        <v>13</v>
      </c>
    </row>
    <row r="4" spans="1:19" s="5" customFormat="1" ht="6" customHeight="1" x14ac:dyDescent="0.25">
      <c r="A4" s="26"/>
      <c r="B4" s="26"/>
      <c r="C4" s="26"/>
      <c r="D4" s="26"/>
      <c r="E4" s="26"/>
      <c r="F4" s="26"/>
      <c r="G4" s="26"/>
      <c r="H4" s="26"/>
      <c r="I4" s="26"/>
      <c r="J4" s="4"/>
      <c r="K4" s="26"/>
      <c r="L4" s="26"/>
      <c r="M4" s="26"/>
      <c r="N4" s="26"/>
      <c r="O4" s="26"/>
      <c r="P4" s="26"/>
      <c r="Q4" s="26"/>
      <c r="R4" s="26"/>
      <c r="S4" s="26"/>
    </row>
    <row r="5" spans="1:19" ht="15" customHeight="1" x14ac:dyDescent="0.25">
      <c r="A5" s="18">
        <f>DATE(YEAR(B5),MONTH(B5)-1,1)</f>
        <v>41974</v>
      </c>
      <c r="B5" s="18">
        <f>DATE(A1,1,1)</f>
        <v>42005</v>
      </c>
      <c r="C5" s="18">
        <f t="shared" ref="C5:I5" si="0">DATE(YEAR(B5),MONTH(B5)+1,1)</f>
        <v>42036</v>
      </c>
      <c r="D5" s="18">
        <f t="shared" si="0"/>
        <v>42064</v>
      </c>
      <c r="E5" s="18">
        <f t="shared" si="0"/>
        <v>42095</v>
      </c>
      <c r="F5" s="18">
        <f t="shared" si="0"/>
        <v>42125</v>
      </c>
      <c r="G5" s="18">
        <f t="shared" si="0"/>
        <v>42156</v>
      </c>
      <c r="H5" s="18">
        <f t="shared" si="0"/>
        <v>42186</v>
      </c>
      <c r="I5" s="19">
        <f t="shared" si="0"/>
        <v>42217</v>
      </c>
      <c r="J5" s="10"/>
      <c r="K5" s="18">
        <f>DATE(YEAR(F5),MONTH(F5)+1,1)</f>
        <v>42156</v>
      </c>
      <c r="L5" s="18">
        <f t="shared" ref="L5:S5" si="1">DATE(YEAR(K5),MONTH(K5)+1,1)</f>
        <v>42186</v>
      </c>
      <c r="M5" s="18">
        <f t="shared" si="1"/>
        <v>42217</v>
      </c>
      <c r="N5" s="18">
        <f t="shared" si="1"/>
        <v>42248</v>
      </c>
      <c r="O5" s="18">
        <f t="shared" si="1"/>
        <v>42278</v>
      </c>
      <c r="P5" s="18">
        <f t="shared" si="1"/>
        <v>42309</v>
      </c>
      <c r="Q5" s="18">
        <f t="shared" si="1"/>
        <v>42339</v>
      </c>
      <c r="R5" s="18">
        <f t="shared" si="1"/>
        <v>42370</v>
      </c>
      <c r="S5" s="18">
        <f t="shared" si="1"/>
        <v>42401</v>
      </c>
    </row>
    <row r="6" spans="1:19" ht="15" customHeight="1" x14ac:dyDescent="0.25">
      <c r="A6" s="18">
        <f>IF(A5="","",IF(MONTH(A5+1)&gt;MONTH(A5),"",A5+1))</f>
        <v>41975</v>
      </c>
      <c r="B6" s="18">
        <f>IF(B5="","",IF(MONTH(B5+1)&gt;MONTH(B5),"",B5+1))</f>
        <v>42006</v>
      </c>
      <c r="C6" s="18">
        <f t="shared" ref="C6:S6" si="2">IF(C5="","",IF(MONTH(C5+1)&gt;MONTH(C5),"",C5+1))</f>
        <v>42037</v>
      </c>
      <c r="D6" s="18">
        <f t="shared" si="2"/>
        <v>42065</v>
      </c>
      <c r="E6" s="18">
        <f t="shared" si="2"/>
        <v>42096</v>
      </c>
      <c r="F6" s="18">
        <f t="shared" si="2"/>
        <v>42126</v>
      </c>
      <c r="G6" s="18">
        <f t="shared" si="2"/>
        <v>42157</v>
      </c>
      <c r="H6" s="18">
        <f t="shared" si="2"/>
        <v>42187</v>
      </c>
      <c r="I6" s="19">
        <f t="shared" si="2"/>
        <v>42218</v>
      </c>
      <c r="J6" s="10"/>
      <c r="K6" s="18">
        <f t="shared" si="2"/>
        <v>42157</v>
      </c>
      <c r="L6" s="18">
        <f t="shared" ref="L6:L35" si="3">IF(L5="","",IF(MONTH(L5+1)&gt;MONTH(L5),"",L5+1))</f>
        <v>42187</v>
      </c>
      <c r="M6" s="18">
        <f t="shared" ref="M6:M35" si="4">IF(M5="","",IF(MONTH(M5+1)&gt;MONTH(M5),"",M5+1))</f>
        <v>42218</v>
      </c>
      <c r="N6" s="18">
        <f t="shared" si="2"/>
        <v>42249</v>
      </c>
      <c r="O6" s="18">
        <f t="shared" si="2"/>
        <v>42279</v>
      </c>
      <c r="P6" s="18">
        <f t="shared" si="2"/>
        <v>42310</v>
      </c>
      <c r="Q6" s="18">
        <f t="shared" si="2"/>
        <v>42340</v>
      </c>
      <c r="R6" s="18">
        <f>IF(R5="","",IF(MONTH(R5+1)&gt;MONTH(R5),"",R5+1))</f>
        <v>42371</v>
      </c>
      <c r="S6" s="18">
        <f t="shared" si="2"/>
        <v>42402</v>
      </c>
    </row>
    <row r="7" spans="1:19" ht="15" customHeight="1" x14ac:dyDescent="0.25">
      <c r="A7" s="18">
        <f t="shared" ref="A7:A35" si="5">IF(A6="","",IF(MONTH(A6+1)&gt;MONTH(A6),"",A6+1))</f>
        <v>41976</v>
      </c>
      <c r="B7" s="18">
        <f t="shared" ref="B7:B35" si="6">IF(B6="","",IF(MONTH(B6+1)&gt;MONTH(B6),"",B6+1))</f>
        <v>42007</v>
      </c>
      <c r="C7" s="18">
        <f t="shared" ref="C7:C34" si="7">IF(C6="","",IF(MONTH(C6+1)&gt;MONTH(C6),"",C6+1))</f>
        <v>42038</v>
      </c>
      <c r="D7" s="18">
        <f t="shared" ref="D7:D35" si="8">IF(D6="","",IF(MONTH(D6+1)&gt;MONTH(D6),"",D6+1))</f>
        <v>42066</v>
      </c>
      <c r="E7" s="18">
        <f t="shared" ref="E7:E35" si="9">IF(E6="","",IF(MONTH(E6+1)&gt;MONTH(E6),"",E6+1))</f>
        <v>42097</v>
      </c>
      <c r="F7" s="18">
        <f t="shared" ref="F7:F35" si="10">IF(F6="","",IF(MONTH(F6+1)&gt;MONTH(F6),"",F6+1))</f>
        <v>42127</v>
      </c>
      <c r="G7" s="18">
        <f t="shared" ref="G7:G35" si="11">IF(G6="","",IF(MONTH(G6+1)&gt;MONTH(G6),"",G6+1))</f>
        <v>42158</v>
      </c>
      <c r="H7" s="18">
        <f t="shared" ref="H7:H35" si="12">IF(H6="","",IF(MONTH(H6+1)&gt;MONTH(H6),"",H6+1))</f>
        <v>42188</v>
      </c>
      <c r="I7" s="19">
        <f t="shared" ref="I7:I35" si="13">IF(I6="","",IF(MONTH(I6+1)&gt;MONTH(I6),"",I6+1))</f>
        <v>42219</v>
      </c>
      <c r="J7" s="10"/>
      <c r="K7" s="18">
        <f t="shared" ref="K7" si="14">IF(K6="","",IF(MONTH(K6+1)&gt;MONTH(K6),"",K6+1))</f>
        <v>42158</v>
      </c>
      <c r="L7" s="18">
        <f t="shared" si="3"/>
        <v>42188</v>
      </c>
      <c r="M7" s="18">
        <f t="shared" si="4"/>
        <v>42219</v>
      </c>
      <c r="N7" s="18">
        <f t="shared" ref="N7:N35" si="15">IF(N6="","",IF(MONTH(N6+1)&gt;MONTH(N6),"",N6+1))</f>
        <v>42250</v>
      </c>
      <c r="O7" s="18">
        <f t="shared" ref="O7:O35" si="16">IF(O6="","",IF(MONTH(O6+1)&gt;MONTH(O6),"",O6+1))</f>
        <v>42280</v>
      </c>
      <c r="P7" s="18">
        <f t="shared" ref="P7:P35" si="17">IF(P6="","",IF(MONTH(P6+1)&gt;MONTH(P6),"",P6+1))</f>
        <v>42311</v>
      </c>
      <c r="Q7" s="18">
        <f t="shared" ref="Q7:S35" si="18">IF(Q6="","",IF(MONTH(Q6+1)&gt;MONTH(Q6),"",Q6+1))</f>
        <v>42341</v>
      </c>
      <c r="R7" s="18">
        <f t="shared" si="18"/>
        <v>42372</v>
      </c>
      <c r="S7" s="18">
        <f t="shared" si="18"/>
        <v>42403</v>
      </c>
    </row>
    <row r="8" spans="1:19" ht="15" customHeight="1" x14ac:dyDescent="0.25">
      <c r="A8" s="18">
        <f t="shared" si="5"/>
        <v>41977</v>
      </c>
      <c r="B8" s="18">
        <f t="shared" si="6"/>
        <v>42008</v>
      </c>
      <c r="C8" s="18">
        <f t="shared" si="7"/>
        <v>42039</v>
      </c>
      <c r="D8" s="18">
        <f t="shared" si="8"/>
        <v>42067</v>
      </c>
      <c r="E8" s="18">
        <f t="shared" si="9"/>
        <v>42098</v>
      </c>
      <c r="F8" s="18">
        <f t="shared" si="10"/>
        <v>42128</v>
      </c>
      <c r="G8" s="18">
        <f t="shared" si="11"/>
        <v>42159</v>
      </c>
      <c r="H8" s="18">
        <f t="shared" si="12"/>
        <v>42189</v>
      </c>
      <c r="I8" s="19">
        <f t="shared" si="13"/>
        <v>42220</v>
      </c>
      <c r="J8" s="10"/>
      <c r="K8" s="18">
        <f t="shared" ref="K8" si="19">IF(K7="","",IF(MONTH(K7+1)&gt;MONTH(K7),"",K7+1))</f>
        <v>42159</v>
      </c>
      <c r="L8" s="18">
        <f t="shared" si="3"/>
        <v>42189</v>
      </c>
      <c r="M8" s="18">
        <f t="shared" si="4"/>
        <v>42220</v>
      </c>
      <c r="N8" s="18">
        <f t="shared" si="15"/>
        <v>42251</v>
      </c>
      <c r="O8" s="18">
        <f t="shared" si="16"/>
        <v>42281</v>
      </c>
      <c r="P8" s="18">
        <f t="shared" si="17"/>
        <v>42312</v>
      </c>
      <c r="Q8" s="18">
        <f t="shared" si="18"/>
        <v>42342</v>
      </c>
      <c r="R8" s="18">
        <f t="shared" si="18"/>
        <v>42373</v>
      </c>
      <c r="S8" s="18">
        <f t="shared" si="18"/>
        <v>42404</v>
      </c>
    </row>
    <row r="9" spans="1:19" ht="15" customHeight="1" x14ac:dyDescent="0.25">
      <c r="A9" s="18">
        <f t="shared" si="5"/>
        <v>41978</v>
      </c>
      <c r="B9" s="18">
        <f t="shared" si="6"/>
        <v>42009</v>
      </c>
      <c r="C9" s="18">
        <f t="shared" si="7"/>
        <v>42040</v>
      </c>
      <c r="D9" s="18">
        <f t="shared" si="8"/>
        <v>42068</v>
      </c>
      <c r="E9" s="18">
        <f t="shared" si="9"/>
        <v>42099</v>
      </c>
      <c r="F9" s="18">
        <f t="shared" si="10"/>
        <v>42129</v>
      </c>
      <c r="G9" s="18">
        <f t="shared" si="11"/>
        <v>42160</v>
      </c>
      <c r="H9" s="18">
        <f t="shared" si="12"/>
        <v>42190</v>
      </c>
      <c r="I9" s="19">
        <f t="shared" si="13"/>
        <v>42221</v>
      </c>
      <c r="J9" s="10"/>
      <c r="K9" s="18">
        <f t="shared" ref="K9" si="20">IF(K8="","",IF(MONTH(K8+1)&gt;MONTH(K8),"",K8+1))</f>
        <v>42160</v>
      </c>
      <c r="L9" s="18">
        <f t="shared" si="3"/>
        <v>42190</v>
      </c>
      <c r="M9" s="18">
        <f t="shared" si="4"/>
        <v>42221</v>
      </c>
      <c r="N9" s="18">
        <f t="shared" si="15"/>
        <v>42252</v>
      </c>
      <c r="O9" s="18">
        <f t="shared" si="16"/>
        <v>42282</v>
      </c>
      <c r="P9" s="18">
        <f t="shared" si="17"/>
        <v>42313</v>
      </c>
      <c r="Q9" s="18">
        <f t="shared" si="18"/>
        <v>42343</v>
      </c>
      <c r="R9" s="18">
        <f t="shared" si="18"/>
        <v>42374</v>
      </c>
      <c r="S9" s="18">
        <f t="shared" si="18"/>
        <v>42405</v>
      </c>
    </row>
    <row r="10" spans="1:19" ht="15" customHeight="1" x14ac:dyDescent="0.25">
      <c r="A10" s="18">
        <f t="shared" si="5"/>
        <v>41979</v>
      </c>
      <c r="B10" s="18">
        <f t="shared" si="6"/>
        <v>42010</v>
      </c>
      <c r="C10" s="18">
        <f t="shared" si="7"/>
        <v>42041</v>
      </c>
      <c r="D10" s="18">
        <f t="shared" si="8"/>
        <v>42069</v>
      </c>
      <c r="E10" s="18">
        <f t="shared" si="9"/>
        <v>42100</v>
      </c>
      <c r="F10" s="18">
        <f t="shared" si="10"/>
        <v>42130</v>
      </c>
      <c r="G10" s="18">
        <f t="shared" si="11"/>
        <v>42161</v>
      </c>
      <c r="H10" s="18">
        <f t="shared" si="12"/>
        <v>42191</v>
      </c>
      <c r="I10" s="19">
        <f t="shared" si="13"/>
        <v>42222</v>
      </c>
      <c r="J10" s="10"/>
      <c r="K10" s="18">
        <f t="shared" ref="K10" si="21">IF(K9="","",IF(MONTH(K9+1)&gt;MONTH(K9),"",K9+1))</f>
        <v>42161</v>
      </c>
      <c r="L10" s="18">
        <f t="shared" si="3"/>
        <v>42191</v>
      </c>
      <c r="M10" s="18">
        <f t="shared" si="4"/>
        <v>42222</v>
      </c>
      <c r="N10" s="18">
        <f t="shared" si="15"/>
        <v>42253</v>
      </c>
      <c r="O10" s="18">
        <f t="shared" si="16"/>
        <v>42283</v>
      </c>
      <c r="P10" s="18">
        <f t="shared" si="17"/>
        <v>42314</v>
      </c>
      <c r="Q10" s="18">
        <f t="shared" si="18"/>
        <v>42344</v>
      </c>
      <c r="R10" s="18">
        <f t="shared" si="18"/>
        <v>42375</v>
      </c>
      <c r="S10" s="18">
        <f t="shared" si="18"/>
        <v>42406</v>
      </c>
    </row>
    <row r="11" spans="1:19" ht="15" customHeight="1" x14ac:dyDescent="0.25">
      <c r="A11" s="18">
        <f t="shared" si="5"/>
        <v>41980</v>
      </c>
      <c r="B11" s="18">
        <f t="shared" si="6"/>
        <v>42011</v>
      </c>
      <c r="C11" s="18">
        <f t="shared" si="7"/>
        <v>42042</v>
      </c>
      <c r="D11" s="18">
        <f t="shared" si="8"/>
        <v>42070</v>
      </c>
      <c r="E11" s="18">
        <f t="shared" si="9"/>
        <v>42101</v>
      </c>
      <c r="F11" s="18">
        <f t="shared" si="10"/>
        <v>42131</v>
      </c>
      <c r="G11" s="18">
        <f t="shared" si="11"/>
        <v>42162</v>
      </c>
      <c r="H11" s="18">
        <f t="shared" si="12"/>
        <v>42192</v>
      </c>
      <c r="I11" s="19">
        <f t="shared" si="13"/>
        <v>42223</v>
      </c>
      <c r="J11" s="10"/>
      <c r="K11" s="18">
        <f t="shared" ref="K11" si="22">IF(K10="","",IF(MONTH(K10+1)&gt;MONTH(K10),"",K10+1))</f>
        <v>42162</v>
      </c>
      <c r="L11" s="18">
        <f t="shared" si="3"/>
        <v>42192</v>
      </c>
      <c r="M11" s="18">
        <f t="shared" si="4"/>
        <v>42223</v>
      </c>
      <c r="N11" s="18">
        <f t="shared" si="15"/>
        <v>42254</v>
      </c>
      <c r="O11" s="18">
        <f t="shared" si="16"/>
        <v>42284</v>
      </c>
      <c r="P11" s="18">
        <f t="shared" si="17"/>
        <v>42315</v>
      </c>
      <c r="Q11" s="18">
        <f t="shared" si="18"/>
        <v>42345</v>
      </c>
      <c r="R11" s="18">
        <f t="shared" si="18"/>
        <v>42376</v>
      </c>
      <c r="S11" s="18">
        <f t="shared" si="18"/>
        <v>42407</v>
      </c>
    </row>
    <row r="12" spans="1:19" ht="15" customHeight="1" x14ac:dyDescent="0.25">
      <c r="A12" s="18">
        <f t="shared" si="5"/>
        <v>41981</v>
      </c>
      <c r="B12" s="18">
        <f t="shared" si="6"/>
        <v>42012</v>
      </c>
      <c r="C12" s="18">
        <f t="shared" si="7"/>
        <v>42043</v>
      </c>
      <c r="D12" s="18">
        <f t="shared" si="8"/>
        <v>42071</v>
      </c>
      <c r="E12" s="18">
        <f t="shared" si="9"/>
        <v>42102</v>
      </c>
      <c r="F12" s="18">
        <f t="shared" si="10"/>
        <v>42132</v>
      </c>
      <c r="G12" s="18">
        <f t="shared" si="11"/>
        <v>42163</v>
      </c>
      <c r="H12" s="18">
        <f t="shared" si="12"/>
        <v>42193</v>
      </c>
      <c r="I12" s="19">
        <f t="shared" si="13"/>
        <v>42224</v>
      </c>
      <c r="J12" s="10"/>
      <c r="K12" s="18">
        <f t="shared" ref="K12" si="23">IF(K11="","",IF(MONTH(K11+1)&gt;MONTH(K11),"",K11+1))</f>
        <v>42163</v>
      </c>
      <c r="L12" s="18">
        <f t="shared" si="3"/>
        <v>42193</v>
      </c>
      <c r="M12" s="18">
        <f t="shared" si="4"/>
        <v>42224</v>
      </c>
      <c r="N12" s="18">
        <f t="shared" si="15"/>
        <v>42255</v>
      </c>
      <c r="O12" s="18">
        <f t="shared" si="16"/>
        <v>42285</v>
      </c>
      <c r="P12" s="18">
        <f t="shared" si="17"/>
        <v>42316</v>
      </c>
      <c r="Q12" s="18">
        <f t="shared" si="18"/>
        <v>42346</v>
      </c>
      <c r="R12" s="18">
        <f t="shared" si="18"/>
        <v>42377</v>
      </c>
      <c r="S12" s="18">
        <f t="shared" si="18"/>
        <v>42408</v>
      </c>
    </row>
    <row r="13" spans="1:19" ht="15" customHeight="1" x14ac:dyDescent="0.25">
      <c r="A13" s="18">
        <f t="shared" si="5"/>
        <v>41982</v>
      </c>
      <c r="B13" s="18">
        <f t="shared" si="6"/>
        <v>42013</v>
      </c>
      <c r="C13" s="18">
        <f t="shared" si="7"/>
        <v>42044</v>
      </c>
      <c r="D13" s="18">
        <f t="shared" si="8"/>
        <v>42072</v>
      </c>
      <c r="E13" s="18">
        <f t="shared" si="9"/>
        <v>42103</v>
      </c>
      <c r="F13" s="18">
        <f t="shared" si="10"/>
        <v>42133</v>
      </c>
      <c r="G13" s="18">
        <f t="shared" si="11"/>
        <v>42164</v>
      </c>
      <c r="H13" s="18">
        <f t="shared" si="12"/>
        <v>42194</v>
      </c>
      <c r="I13" s="19">
        <f t="shared" si="13"/>
        <v>42225</v>
      </c>
      <c r="J13" s="10"/>
      <c r="K13" s="18">
        <f t="shared" ref="K13" si="24">IF(K12="","",IF(MONTH(K12+1)&gt;MONTH(K12),"",K12+1))</f>
        <v>42164</v>
      </c>
      <c r="L13" s="18">
        <f t="shared" si="3"/>
        <v>42194</v>
      </c>
      <c r="M13" s="18">
        <f t="shared" si="4"/>
        <v>42225</v>
      </c>
      <c r="N13" s="18">
        <f t="shared" si="15"/>
        <v>42256</v>
      </c>
      <c r="O13" s="18">
        <f t="shared" si="16"/>
        <v>42286</v>
      </c>
      <c r="P13" s="18">
        <f t="shared" si="17"/>
        <v>42317</v>
      </c>
      <c r="Q13" s="18">
        <f t="shared" si="18"/>
        <v>42347</v>
      </c>
      <c r="R13" s="18">
        <f t="shared" si="18"/>
        <v>42378</v>
      </c>
      <c r="S13" s="18">
        <f t="shared" si="18"/>
        <v>42409</v>
      </c>
    </row>
    <row r="14" spans="1:19" ht="15" customHeight="1" x14ac:dyDescent="0.25">
      <c r="A14" s="6">
        <f t="shared" si="5"/>
        <v>41983</v>
      </c>
      <c r="B14" s="6">
        <f t="shared" si="6"/>
        <v>42014</v>
      </c>
      <c r="C14" s="6">
        <f t="shared" si="7"/>
        <v>42045</v>
      </c>
      <c r="D14" s="6">
        <f t="shared" si="8"/>
        <v>42073</v>
      </c>
      <c r="E14" s="6">
        <f t="shared" si="9"/>
        <v>42104</v>
      </c>
      <c r="F14" s="6">
        <f t="shared" si="10"/>
        <v>42134</v>
      </c>
      <c r="G14" s="6">
        <f t="shared" si="11"/>
        <v>42165</v>
      </c>
      <c r="H14" s="6">
        <f t="shared" si="12"/>
        <v>42195</v>
      </c>
      <c r="I14" s="20">
        <f t="shared" si="13"/>
        <v>42226</v>
      </c>
      <c r="J14" s="10"/>
      <c r="K14" s="6">
        <f t="shared" ref="K14" si="25">IF(K13="","",IF(MONTH(K13+1)&gt;MONTH(K13),"",K13+1))</f>
        <v>42165</v>
      </c>
      <c r="L14" s="6">
        <f t="shared" si="3"/>
        <v>42195</v>
      </c>
      <c r="M14" s="6">
        <f t="shared" si="4"/>
        <v>42226</v>
      </c>
      <c r="N14" s="6">
        <f t="shared" si="15"/>
        <v>42257</v>
      </c>
      <c r="O14" s="6">
        <f t="shared" si="16"/>
        <v>42287</v>
      </c>
      <c r="P14" s="6">
        <f t="shared" si="17"/>
        <v>42318</v>
      </c>
      <c r="Q14" s="6">
        <f t="shared" si="18"/>
        <v>42348</v>
      </c>
      <c r="R14" s="6">
        <f t="shared" si="18"/>
        <v>42379</v>
      </c>
      <c r="S14" s="6">
        <f t="shared" si="18"/>
        <v>42410</v>
      </c>
    </row>
    <row r="15" spans="1:19" ht="15" customHeight="1" x14ac:dyDescent="0.25">
      <c r="A15" s="6">
        <f t="shared" si="5"/>
        <v>41984</v>
      </c>
      <c r="B15" s="6">
        <f t="shared" si="6"/>
        <v>42015</v>
      </c>
      <c r="C15" s="6">
        <f t="shared" si="7"/>
        <v>42046</v>
      </c>
      <c r="D15" s="6">
        <f t="shared" si="8"/>
        <v>42074</v>
      </c>
      <c r="E15" s="6">
        <f t="shared" si="9"/>
        <v>42105</v>
      </c>
      <c r="F15" s="6">
        <f t="shared" si="10"/>
        <v>42135</v>
      </c>
      <c r="G15" s="6">
        <f t="shared" si="11"/>
        <v>42166</v>
      </c>
      <c r="H15" s="6">
        <f t="shared" si="12"/>
        <v>42196</v>
      </c>
      <c r="I15" s="20">
        <f t="shared" si="13"/>
        <v>42227</v>
      </c>
      <c r="J15" s="10"/>
      <c r="K15" s="6">
        <f t="shared" ref="K15" si="26">IF(K14="","",IF(MONTH(K14+1)&gt;MONTH(K14),"",K14+1))</f>
        <v>42166</v>
      </c>
      <c r="L15" s="6">
        <f t="shared" si="3"/>
        <v>42196</v>
      </c>
      <c r="M15" s="6">
        <f t="shared" si="4"/>
        <v>42227</v>
      </c>
      <c r="N15" s="6">
        <f t="shared" si="15"/>
        <v>42258</v>
      </c>
      <c r="O15" s="6">
        <f t="shared" si="16"/>
        <v>42288</v>
      </c>
      <c r="P15" s="6">
        <f t="shared" si="17"/>
        <v>42319</v>
      </c>
      <c r="Q15" s="6">
        <f t="shared" si="18"/>
        <v>42349</v>
      </c>
      <c r="R15" s="6">
        <f t="shared" si="18"/>
        <v>42380</v>
      </c>
      <c r="S15" s="6">
        <f t="shared" si="18"/>
        <v>42411</v>
      </c>
    </row>
    <row r="16" spans="1:19" ht="15" customHeight="1" x14ac:dyDescent="0.25">
      <c r="A16" s="6">
        <f t="shared" si="5"/>
        <v>41985</v>
      </c>
      <c r="B16" s="6">
        <f t="shared" si="6"/>
        <v>42016</v>
      </c>
      <c r="C16" s="6">
        <f t="shared" si="7"/>
        <v>42047</v>
      </c>
      <c r="D16" s="6">
        <f t="shared" si="8"/>
        <v>42075</v>
      </c>
      <c r="E16" s="6">
        <f t="shared" si="9"/>
        <v>42106</v>
      </c>
      <c r="F16" s="6">
        <f t="shared" si="10"/>
        <v>42136</v>
      </c>
      <c r="G16" s="6">
        <f t="shared" si="11"/>
        <v>42167</v>
      </c>
      <c r="H16" s="6">
        <f t="shared" si="12"/>
        <v>42197</v>
      </c>
      <c r="I16" s="20">
        <f t="shared" si="13"/>
        <v>42228</v>
      </c>
      <c r="J16" s="10"/>
      <c r="K16" s="6">
        <f t="shared" ref="K16" si="27">IF(K15="","",IF(MONTH(K15+1)&gt;MONTH(K15),"",K15+1))</f>
        <v>42167</v>
      </c>
      <c r="L16" s="6">
        <f t="shared" si="3"/>
        <v>42197</v>
      </c>
      <c r="M16" s="6">
        <f t="shared" si="4"/>
        <v>42228</v>
      </c>
      <c r="N16" s="6">
        <f t="shared" si="15"/>
        <v>42259</v>
      </c>
      <c r="O16" s="6">
        <f t="shared" si="16"/>
        <v>42289</v>
      </c>
      <c r="P16" s="6">
        <f t="shared" si="17"/>
        <v>42320</v>
      </c>
      <c r="Q16" s="6">
        <f t="shared" si="18"/>
        <v>42350</v>
      </c>
      <c r="R16" s="6">
        <f t="shared" si="18"/>
        <v>42381</v>
      </c>
      <c r="S16" s="6">
        <f t="shared" si="18"/>
        <v>42412</v>
      </c>
    </row>
    <row r="17" spans="1:19" ht="15" customHeight="1" x14ac:dyDescent="0.25">
      <c r="A17" s="6">
        <f t="shared" si="5"/>
        <v>41986</v>
      </c>
      <c r="B17" s="6">
        <f t="shared" si="6"/>
        <v>42017</v>
      </c>
      <c r="C17" s="6">
        <f t="shared" si="7"/>
        <v>42048</v>
      </c>
      <c r="D17" s="6">
        <f t="shared" si="8"/>
        <v>42076</v>
      </c>
      <c r="E17" s="6">
        <f t="shared" si="9"/>
        <v>42107</v>
      </c>
      <c r="F17" s="6">
        <f t="shared" si="10"/>
        <v>42137</v>
      </c>
      <c r="G17" s="6">
        <f t="shared" si="11"/>
        <v>42168</v>
      </c>
      <c r="H17" s="6">
        <f t="shared" si="12"/>
        <v>42198</v>
      </c>
      <c r="I17" s="20">
        <f t="shared" si="13"/>
        <v>42229</v>
      </c>
      <c r="J17" s="10"/>
      <c r="K17" s="6">
        <f t="shared" ref="K17" si="28">IF(K16="","",IF(MONTH(K16+1)&gt;MONTH(K16),"",K16+1))</f>
        <v>42168</v>
      </c>
      <c r="L17" s="6">
        <f t="shared" si="3"/>
        <v>42198</v>
      </c>
      <c r="M17" s="6">
        <f t="shared" si="4"/>
        <v>42229</v>
      </c>
      <c r="N17" s="6">
        <f t="shared" si="15"/>
        <v>42260</v>
      </c>
      <c r="O17" s="6">
        <f t="shared" si="16"/>
        <v>42290</v>
      </c>
      <c r="P17" s="6">
        <f t="shared" si="17"/>
        <v>42321</v>
      </c>
      <c r="Q17" s="6">
        <f t="shared" si="18"/>
        <v>42351</v>
      </c>
      <c r="R17" s="6">
        <f t="shared" si="18"/>
        <v>42382</v>
      </c>
      <c r="S17" s="6">
        <f t="shared" si="18"/>
        <v>42413</v>
      </c>
    </row>
    <row r="18" spans="1:19" ht="15" customHeight="1" x14ac:dyDescent="0.25">
      <c r="A18" s="6">
        <f t="shared" si="5"/>
        <v>41987</v>
      </c>
      <c r="B18" s="6">
        <f t="shared" si="6"/>
        <v>42018</v>
      </c>
      <c r="C18" s="6">
        <f t="shared" si="7"/>
        <v>42049</v>
      </c>
      <c r="D18" s="6">
        <f t="shared" si="8"/>
        <v>42077</v>
      </c>
      <c r="E18" s="6">
        <f t="shared" si="9"/>
        <v>42108</v>
      </c>
      <c r="F18" s="6">
        <f t="shared" si="10"/>
        <v>42138</v>
      </c>
      <c r="G18" s="6">
        <f t="shared" si="11"/>
        <v>42169</v>
      </c>
      <c r="H18" s="6">
        <f t="shared" si="12"/>
        <v>42199</v>
      </c>
      <c r="I18" s="20">
        <f t="shared" si="13"/>
        <v>42230</v>
      </c>
      <c r="J18" s="10"/>
      <c r="K18" s="6">
        <f t="shared" ref="K18" si="29">IF(K17="","",IF(MONTH(K17+1)&gt;MONTH(K17),"",K17+1))</f>
        <v>42169</v>
      </c>
      <c r="L18" s="6">
        <f t="shared" si="3"/>
        <v>42199</v>
      </c>
      <c r="M18" s="6">
        <f t="shared" si="4"/>
        <v>42230</v>
      </c>
      <c r="N18" s="6">
        <f t="shared" si="15"/>
        <v>42261</v>
      </c>
      <c r="O18" s="6">
        <f t="shared" si="16"/>
        <v>42291</v>
      </c>
      <c r="P18" s="6">
        <f t="shared" si="17"/>
        <v>42322</v>
      </c>
      <c r="Q18" s="6">
        <f t="shared" si="18"/>
        <v>42352</v>
      </c>
      <c r="R18" s="6">
        <f t="shared" si="18"/>
        <v>42383</v>
      </c>
      <c r="S18" s="6">
        <f t="shared" si="18"/>
        <v>42414</v>
      </c>
    </row>
    <row r="19" spans="1:19" ht="15" customHeight="1" x14ac:dyDescent="0.25">
      <c r="A19" s="6">
        <f t="shared" si="5"/>
        <v>41988</v>
      </c>
      <c r="B19" s="6">
        <f t="shared" si="6"/>
        <v>42019</v>
      </c>
      <c r="C19" s="6">
        <f t="shared" si="7"/>
        <v>42050</v>
      </c>
      <c r="D19" s="6">
        <f t="shared" si="8"/>
        <v>42078</v>
      </c>
      <c r="E19" s="6">
        <f t="shared" si="9"/>
        <v>42109</v>
      </c>
      <c r="F19" s="6">
        <f t="shared" si="10"/>
        <v>42139</v>
      </c>
      <c r="G19" s="6">
        <f t="shared" si="11"/>
        <v>42170</v>
      </c>
      <c r="H19" s="6">
        <f t="shared" si="12"/>
        <v>42200</v>
      </c>
      <c r="I19" s="20">
        <f t="shared" si="13"/>
        <v>42231</v>
      </c>
      <c r="J19" s="10"/>
      <c r="K19" s="6">
        <f t="shared" ref="K19" si="30">IF(K18="","",IF(MONTH(K18+1)&gt;MONTH(K18),"",K18+1))</f>
        <v>42170</v>
      </c>
      <c r="L19" s="6">
        <f t="shared" si="3"/>
        <v>42200</v>
      </c>
      <c r="M19" s="6">
        <f t="shared" si="4"/>
        <v>42231</v>
      </c>
      <c r="N19" s="6">
        <f t="shared" si="15"/>
        <v>42262</v>
      </c>
      <c r="O19" s="6">
        <f t="shared" si="16"/>
        <v>42292</v>
      </c>
      <c r="P19" s="6">
        <f t="shared" si="17"/>
        <v>42323</v>
      </c>
      <c r="Q19" s="6">
        <f t="shared" si="18"/>
        <v>42353</v>
      </c>
      <c r="R19" s="6">
        <f t="shared" si="18"/>
        <v>42384</v>
      </c>
      <c r="S19" s="6">
        <f t="shared" si="18"/>
        <v>42415</v>
      </c>
    </row>
    <row r="20" spans="1:19" ht="15" customHeight="1" x14ac:dyDescent="0.25">
      <c r="A20" s="6">
        <f t="shared" si="5"/>
        <v>41989</v>
      </c>
      <c r="B20" s="6">
        <f t="shared" si="6"/>
        <v>42020</v>
      </c>
      <c r="C20" s="6">
        <f t="shared" si="7"/>
        <v>42051</v>
      </c>
      <c r="D20" s="6">
        <f t="shared" si="8"/>
        <v>42079</v>
      </c>
      <c r="E20" s="6">
        <f t="shared" si="9"/>
        <v>42110</v>
      </c>
      <c r="F20" s="6">
        <f t="shared" si="10"/>
        <v>42140</v>
      </c>
      <c r="G20" s="6">
        <f t="shared" si="11"/>
        <v>42171</v>
      </c>
      <c r="H20" s="6">
        <f t="shared" si="12"/>
        <v>42201</v>
      </c>
      <c r="I20" s="20">
        <f t="shared" si="13"/>
        <v>42232</v>
      </c>
      <c r="J20" s="10"/>
      <c r="K20" s="6">
        <f t="shared" ref="K20" si="31">IF(K19="","",IF(MONTH(K19+1)&gt;MONTH(K19),"",K19+1))</f>
        <v>42171</v>
      </c>
      <c r="L20" s="6">
        <f t="shared" si="3"/>
        <v>42201</v>
      </c>
      <c r="M20" s="6">
        <f t="shared" si="4"/>
        <v>42232</v>
      </c>
      <c r="N20" s="6">
        <f t="shared" si="15"/>
        <v>42263</v>
      </c>
      <c r="O20" s="6">
        <f t="shared" si="16"/>
        <v>42293</v>
      </c>
      <c r="P20" s="6">
        <f t="shared" si="17"/>
        <v>42324</v>
      </c>
      <c r="Q20" s="6">
        <f t="shared" si="18"/>
        <v>42354</v>
      </c>
      <c r="R20" s="6">
        <f t="shared" si="18"/>
        <v>42385</v>
      </c>
      <c r="S20" s="6">
        <f t="shared" si="18"/>
        <v>42416</v>
      </c>
    </row>
    <row r="21" spans="1:19" ht="15" customHeight="1" x14ac:dyDescent="0.25">
      <c r="A21" s="6">
        <f t="shared" si="5"/>
        <v>41990</v>
      </c>
      <c r="B21" s="6">
        <f t="shared" si="6"/>
        <v>42021</v>
      </c>
      <c r="C21" s="6">
        <f t="shared" si="7"/>
        <v>42052</v>
      </c>
      <c r="D21" s="6">
        <f t="shared" si="8"/>
        <v>42080</v>
      </c>
      <c r="E21" s="6">
        <f t="shared" si="9"/>
        <v>42111</v>
      </c>
      <c r="F21" s="6">
        <f t="shared" si="10"/>
        <v>42141</v>
      </c>
      <c r="G21" s="6">
        <f t="shared" si="11"/>
        <v>42172</v>
      </c>
      <c r="H21" s="6">
        <f t="shared" si="12"/>
        <v>42202</v>
      </c>
      <c r="I21" s="20">
        <f t="shared" si="13"/>
        <v>42233</v>
      </c>
      <c r="J21" s="10"/>
      <c r="K21" s="6">
        <f t="shared" ref="K21" si="32">IF(K20="","",IF(MONTH(K20+1)&gt;MONTH(K20),"",K20+1))</f>
        <v>42172</v>
      </c>
      <c r="L21" s="6">
        <f t="shared" si="3"/>
        <v>42202</v>
      </c>
      <c r="M21" s="6">
        <f t="shared" si="4"/>
        <v>42233</v>
      </c>
      <c r="N21" s="6">
        <f t="shared" si="15"/>
        <v>42264</v>
      </c>
      <c r="O21" s="6">
        <f t="shared" si="16"/>
        <v>42294</v>
      </c>
      <c r="P21" s="6">
        <f t="shared" si="17"/>
        <v>42325</v>
      </c>
      <c r="Q21" s="6">
        <f t="shared" si="18"/>
        <v>42355</v>
      </c>
      <c r="R21" s="6">
        <f t="shared" si="18"/>
        <v>42386</v>
      </c>
      <c r="S21" s="6">
        <f t="shared" si="18"/>
        <v>42417</v>
      </c>
    </row>
    <row r="22" spans="1:19" ht="15" customHeight="1" x14ac:dyDescent="0.25">
      <c r="A22" s="6">
        <f t="shared" si="5"/>
        <v>41991</v>
      </c>
      <c r="B22" s="6">
        <f t="shared" si="6"/>
        <v>42022</v>
      </c>
      <c r="C22" s="6">
        <f t="shared" si="7"/>
        <v>42053</v>
      </c>
      <c r="D22" s="6">
        <f t="shared" si="8"/>
        <v>42081</v>
      </c>
      <c r="E22" s="6">
        <f t="shared" si="9"/>
        <v>42112</v>
      </c>
      <c r="F22" s="6">
        <f t="shared" si="10"/>
        <v>42142</v>
      </c>
      <c r="G22" s="6">
        <f t="shared" si="11"/>
        <v>42173</v>
      </c>
      <c r="H22" s="6">
        <f t="shared" si="12"/>
        <v>42203</v>
      </c>
      <c r="I22" s="20">
        <f t="shared" si="13"/>
        <v>42234</v>
      </c>
      <c r="J22" s="10"/>
      <c r="K22" s="6">
        <f t="shared" ref="K22" si="33">IF(K21="","",IF(MONTH(K21+1)&gt;MONTH(K21),"",K21+1))</f>
        <v>42173</v>
      </c>
      <c r="L22" s="6">
        <f t="shared" si="3"/>
        <v>42203</v>
      </c>
      <c r="M22" s="6">
        <f t="shared" si="4"/>
        <v>42234</v>
      </c>
      <c r="N22" s="6">
        <f t="shared" si="15"/>
        <v>42265</v>
      </c>
      <c r="O22" s="6">
        <f t="shared" si="16"/>
        <v>42295</v>
      </c>
      <c r="P22" s="6">
        <f t="shared" si="17"/>
        <v>42326</v>
      </c>
      <c r="Q22" s="6">
        <f t="shared" si="18"/>
        <v>42356</v>
      </c>
      <c r="R22" s="6">
        <f t="shared" si="18"/>
        <v>42387</v>
      </c>
      <c r="S22" s="6">
        <f t="shared" si="18"/>
        <v>42418</v>
      </c>
    </row>
    <row r="23" spans="1:19" ht="15" customHeight="1" x14ac:dyDescent="0.25">
      <c r="A23" s="6">
        <f t="shared" si="5"/>
        <v>41992</v>
      </c>
      <c r="B23" s="6">
        <f t="shared" si="6"/>
        <v>42023</v>
      </c>
      <c r="C23" s="6">
        <f t="shared" si="7"/>
        <v>42054</v>
      </c>
      <c r="D23" s="6">
        <f t="shared" si="8"/>
        <v>42082</v>
      </c>
      <c r="E23" s="6">
        <f t="shared" si="9"/>
        <v>42113</v>
      </c>
      <c r="F23" s="6">
        <f t="shared" si="10"/>
        <v>42143</v>
      </c>
      <c r="G23" s="6">
        <f t="shared" si="11"/>
        <v>42174</v>
      </c>
      <c r="H23" s="6">
        <f t="shared" si="12"/>
        <v>42204</v>
      </c>
      <c r="I23" s="20">
        <f t="shared" si="13"/>
        <v>42235</v>
      </c>
      <c r="J23" s="10"/>
      <c r="K23" s="6">
        <f t="shared" ref="K23" si="34">IF(K22="","",IF(MONTH(K22+1)&gt;MONTH(K22),"",K22+1))</f>
        <v>42174</v>
      </c>
      <c r="L23" s="6">
        <f t="shared" si="3"/>
        <v>42204</v>
      </c>
      <c r="M23" s="6">
        <f t="shared" si="4"/>
        <v>42235</v>
      </c>
      <c r="N23" s="6">
        <f t="shared" si="15"/>
        <v>42266</v>
      </c>
      <c r="O23" s="6">
        <f t="shared" si="16"/>
        <v>42296</v>
      </c>
      <c r="P23" s="6">
        <f t="shared" si="17"/>
        <v>42327</v>
      </c>
      <c r="Q23" s="6">
        <f t="shared" si="18"/>
        <v>42357</v>
      </c>
      <c r="R23" s="6">
        <f t="shared" si="18"/>
        <v>42388</v>
      </c>
      <c r="S23" s="6">
        <f t="shared" si="18"/>
        <v>42419</v>
      </c>
    </row>
    <row r="24" spans="1:19" ht="15" customHeight="1" x14ac:dyDescent="0.25">
      <c r="A24" s="6">
        <f t="shared" si="5"/>
        <v>41993</v>
      </c>
      <c r="B24" s="6">
        <f t="shared" si="6"/>
        <v>42024</v>
      </c>
      <c r="C24" s="6">
        <f t="shared" si="7"/>
        <v>42055</v>
      </c>
      <c r="D24" s="6">
        <f t="shared" si="8"/>
        <v>42083</v>
      </c>
      <c r="E24" s="6">
        <f t="shared" si="9"/>
        <v>42114</v>
      </c>
      <c r="F24" s="6">
        <f t="shared" si="10"/>
        <v>42144</v>
      </c>
      <c r="G24" s="6">
        <f t="shared" si="11"/>
        <v>42175</v>
      </c>
      <c r="H24" s="6">
        <f t="shared" si="12"/>
        <v>42205</v>
      </c>
      <c r="I24" s="20">
        <f t="shared" si="13"/>
        <v>42236</v>
      </c>
      <c r="J24" s="10"/>
      <c r="K24" s="6">
        <f t="shared" ref="K24" si="35">IF(K23="","",IF(MONTH(K23+1)&gt;MONTH(K23),"",K23+1))</f>
        <v>42175</v>
      </c>
      <c r="L24" s="6">
        <f t="shared" si="3"/>
        <v>42205</v>
      </c>
      <c r="M24" s="6">
        <f t="shared" si="4"/>
        <v>42236</v>
      </c>
      <c r="N24" s="6">
        <f t="shared" si="15"/>
        <v>42267</v>
      </c>
      <c r="O24" s="6">
        <f t="shared" si="16"/>
        <v>42297</v>
      </c>
      <c r="P24" s="6">
        <f t="shared" si="17"/>
        <v>42328</v>
      </c>
      <c r="Q24" s="6">
        <f t="shared" si="18"/>
        <v>42358</v>
      </c>
      <c r="R24" s="6">
        <f t="shared" si="18"/>
        <v>42389</v>
      </c>
      <c r="S24" s="6">
        <f t="shared" si="18"/>
        <v>42420</v>
      </c>
    </row>
    <row r="25" spans="1:19" ht="15" customHeight="1" x14ac:dyDescent="0.25">
      <c r="A25" s="6">
        <f t="shared" si="5"/>
        <v>41994</v>
      </c>
      <c r="B25" s="6">
        <f t="shared" si="6"/>
        <v>42025</v>
      </c>
      <c r="C25" s="6">
        <f t="shared" si="7"/>
        <v>42056</v>
      </c>
      <c r="D25" s="6">
        <f t="shared" si="8"/>
        <v>42084</v>
      </c>
      <c r="E25" s="6">
        <f t="shared" si="9"/>
        <v>42115</v>
      </c>
      <c r="F25" s="6">
        <f t="shared" si="10"/>
        <v>42145</v>
      </c>
      <c r="G25" s="6">
        <f t="shared" si="11"/>
        <v>42176</v>
      </c>
      <c r="H25" s="6">
        <f t="shared" si="12"/>
        <v>42206</v>
      </c>
      <c r="I25" s="20">
        <f t="shared" si="13"/>
        <v>42237</v>
      </c>
      <c r="J25" s="10"/>
      <c r="K25" s="6">
        <f t="shared" ref="K25" si="36">IF(K24="","",IF(MONTH(K24+1)&gt;MONTH(K24),"",K24+1))</f>
        <v>42176</v>
      </c>
      <c r="L25" s="6">
        <f t="shared" si="3"/>
        <v>42206</v>
      </c>
      <c r="M25" s="6">
        <f t="shared" si="4"/>
        <v>42237</v>
      </c>
      <c r="N25" s="6">
        <f t="shared" si="15"/>
        <v>42268</v>
      </c>
      <c r="O25" s="6">
        <f t="shared" si="16"/>
        <v>42298</v>
      </c>
      <c r="P25" s="6">
        <f t="shared" si="17"/>
        <v>42329</v>
      </c>
      <c r="Q25" s="6">
        <f t="shared" si="18"/>
        <v>42359</v>
      </c>
      <c r="R25" s="6">
        <f t="shared" si="18"/>
        <v>42390</v>
      </c>
      <c r="S25" s="6">
        <f t="shared" si="18"/>
        <v>42421</v>
      </c>
    </row>
    <row r="26" spans="1:19" ht="15" customHeight="1" x14ac:dyDescent="0.25">
      <c r="A26" s="6">
        <f t="shared" si="5"/>
        <v>41995</v>
      </c>
      <c r="B26" s="6">
        <f t="shared" si="6"/>
        <v>42026</v>
      </c>
      <c r="C26" s="6">
        <f t="shared" si="7"/>
        <v>42057</v>
      </c>
      <c r="D26" s="6">
        <f t="shared" si="8"/>
        <v>42085</v>
      </c>
      <c r="E26" s="6">
        <f t="shared" si="9"/>
        <v>42116</v>
      </c>
      <c r="F26" s="6">
        <f t="shared" si="10"/>
        <v>42146</v>
      </c>
      <c r="G26" s="6">
        <f t="shared" si="11"/>
        <v>42177</v>
      </c>
      <c r="H26" s="6">
        <f t="shared" si="12"/>
        <v>42207</v>
      </c>
      <c r="I26" s="20">
        <f t="shared" si="13"/>
        <v>42238</v>
      </c>
      <c r="J26" s="10"/>
      <c r="K26" s="6">
        <f t="shared" ref="K26" si="37">IF(K25="","",IF(MONTH(K25+1)&gt;MONTH(K25),"",K25+1))</f>
        <v>42177</v>
      </c>
      <c r="L26" s="6">
        <f t="shared" si="3"/>
        <v>42207</v>
      </c>
      <c r="M26" s="6">
        <f t="shared" si="4"/>
        <v>42238</v>
      </c>
      <c r="N26" s="6">
        <f t="shared" si="15"/>
        <v>42269</v>
      </c>
      <c r="O26" s="6">
        <f t="shared" si="16"/>
        <v>42299</v>
      </c>
      <c r="P26" s="6">
        <f t="shared" si="17"/>
        <v>42330</v>
      </c>
      <c r="Q26" s="6">
        <f t="shared" si="18"/>
        <v>42360</v>
      </c>
      <c r="R26" s="6">
        <f t="shared" si="18"/>
        <v>42391</v>
      </c>
      <c r="S26" s="6">
        <f t="shared" si="18"/>
        <v>42422</v>
      </c>
    </row>
    <row r="27" spans="1:19" ht="15" customHeight="1" x14ac:dyDescent="0.25">
      <c r="A27" s="6">
        <f t="shared" si="5"/>
        <v>41996</v>
      </c>
      <c r="B27" s="6">
        <f t="shared" si="6"/>
        <v>42027</v>
      </c>
      <c r="C27" s="6">
        <f t="shared" si="7"/>
        <v>42058</v>
      </c>
      <c r="D27" s="6">
        <f t="shared" si="8"/>
        <v>42086</v>
      </c>
      <c r="E27" s="6">
        <f t="shared" si="9"/>
        <v>42117</v>
      </c>
      <c r="F27" s="6">
        <f t="shared" si="10"/>
        <v>42147</v>
      </c>
      <c r="G27" s="6">
        <f t="shared" si="11"/>
        <v>42178</v>
      </c>
      <c r="H27" s="6">
        <f t="shared" si="12"/>
        <v>42208</v>
      </c>
      <c r="I27" s="20">
        <f t="shared" si="13"/>
        <v>42239</v>
      </c>
      <c r="J27" s="10"/>
      <c r="K27" s="6">
        <f t="shared" ref="K27" si="38">IF(K26="","",IF(MONTH(K26+1)&gt;MONTH(K26),"",K26+1))</f>
        <v>42178</v>
      </c>
      <c r="L27" s="6">
        <f t="shared" si="3"/>
        <v>42208</v>
      </c>
      <c r="M27" s="6">
        <f t="shared" si="4"/>
        <v>42239</v>
      </c>
      <c r="N27" s="6">
        <f t="shared" si="15"/>
        <v>42270</v>
      </c>
      <c r="O27" s="6">
        <f t="shared" si="16"/>
        <v>42300</v>
      </c>
      <c r="P27" s="6">
        <f t="shared" si="17"/>
        <v>42331</v>
      </c>
      <c r="Q27" s="6">
        <f t="shared" si="18"/>
        <v>42361</v>
      </c>
      <c r="R27" s="6">
        <f t="shared" si="18"/>
        <v>42392</v>
      </c>
      <c r="S27" s="6">
        <f t="shared" si="18"/>
        <v>42423</v>
      </c>
    </row>
    <row r="28" spans="1:19" ht="15" customHeight="1" x14ac:dyDescent="0.25">
      <c r="A28" s="6">
        <f t="shared" si="5"/>
        <v>41997</v>
      </c>
      <c r="B28" s="6">
        <f t="shared" si="6"/>
        <v>42028</v>
      </c>
      <c r="C28" s="6">
        <f t="shared" si="7"/>
        <v>42059</v>
      </c>
      <c r="D28" s="6">
        <f t="shared" si="8"/>
        <v>42087</v>
      </c>
      <c r="E28" s="6">
        <f t="shared" si="9"/>
        <v>42118</v>
      </c>
      <c r="F28" s="6">
        <f t="shared" si="10"/>
        <v>42148</v>
      </c>
      <c r="G28" s="6">
        <f t="shared" si="11"/>
        <v>42179</v>
      </c>
      <c r="H28" s="6">
        <f t="shared" si="12"/>
        <v>42209</v>
      </c>
      <c r="I28" s="20">
        <f t="shared" si="13"/>
        <v>42240</v>
      </c>
      <c r="J28" s="10"/>
      <c r="K28" s="6">
        <f t="shared" ref="K28" si="39">IF(K27="","",IF(MONTH(K27+1)&gt;MONTH(K27),"",K27+1))</f>
        <v>42179</v>
      </c>
      <c r="L28" s="6">
        <f t="shared" si="3"/>
        <v>42209</v>
      </c>
      <c r="M28" s="6">
        <f t="shared" si="4"/>
        <v>42240</v>
      </c>
      <c r="N28" s="6">
        <f t="shared" si="15"/>
        <v>42271</v>
      </c>
      <c r="O28" s="6">
        <f t="shared" si="16"/>
        <v>42301</v>
      </c>
      <c r="P28" s="6">
        <f t="shared" si="17"/>
        <v>42332</v>
      </c>
      <c r="Q28" s="6">
        <f t="shared" si="18"/>
        <v>42362</v>
      </c>
      <c r="R28" s="6">
        <f t="shared" si="18"/>
        <v>42393</v>
      </c>
      <c r="S28" s="6">
        <f t="shared" si="18"/>
        <v>42424</v>
      </c>
    </row>
    <row r="29" spans="1:19" ht="15" customHeight="1" x14ac:dyDescent="0.25">
      <c r="A29" s="6">
        <f t="shared" si="5"/>
        <v>41998</v>
      </c>
      <c r="B29" s="6">
        <f t="shared" si="6"/>
        <v>42029</v>
      </c>
      <c r="C29" s="6">
        <f t="shared" si="7"/>
        <v>42060</v>
      </c>
      <c r="D29" s="6">
        <f t="shared" si="8"/>
        <v>42088</v>
      </c>
      <c r="E29" s="6">
        <f t="shared" si="9"/>
        <v>42119</v>
      </c>
      <c r="F29" s="6">
        <f t="shared" si="10"/>
        <v>42149</v>
      </c>
      <c r="G29" s="6">
        <f t="shared" si="11"/>
        <v>42180</v>
      </c>
      <c r="H29" s="6">
        <f t="shared" si="12"/>
        <v>42210</v>
      </c>
      <c r="I29" s="20">
        <f t="shared" si="13"/>
        <v>42241</v>
      </c>
      <c r="J29" s="10"/>
      <c r="K29" s="6">
        <f t="shared" ref="K29" si="40">IF(K28="","",IF(MONTH(K28+1)&gt;MONTH(K28),"",K28+1))</f>
        <v>42180</v>
      </c>
      <c r="L29" s="6">
        <f t="shared" si="3"/>
        <v>42210</v>
      </c>
      <c r="M29" s="6">
        <f t="shared" si="4"/>
        <v>42241</v>
      </c>
      <c r="N29" s="6">
        <f t="shared" si="15"/>
        <v>42272</v>
      </c>
      <c r="O29" s="6">
        <f t="shared" si="16"/>
        <v>42302</v>
      </c>
      <c r="P29" s="6">
        <f t="shared" si="17"/>
        <v>42333</v>
      </c>
      <c r="Q29" s="6">
        <f t="shared" si="18"/>
        <v>42363</v>
      </c>
      <c r="R29" s="6">
        <f t="shared" si="18"/>
        <v>42394</v>
      </c>
      <c r="S29" s="6">
        <f t="shared" si="18"/>
        <v>42425</v>
      </c>
    </row>
    <row r="30" spans="1:19" ht="15" customHeight="1" x14ac:dyDescent="0.25">
      <c r="A30" s="6">
        <f t="shared" si="5"/>
        <v>41999</v>
      </c>
      <c r="B30" s="6">
        <f t="shared" si="6"/>
        <v>42030</v>
      </c>
      <c r="C30" s="6">
        <f t="shared" si="7"/>
        <v>42061</v>
      </c>
      <c r="D30" s="6">
        <f t="shared" si="8"/>
        <v>42089</v>
      </c>
      <c r="E30" s="6">
        <f t="shared" si="9"/>
        <v>42120</v>
      </c>
      <c r="F30" s="6">
        <f t="shared" si="10"/>
        <v>42150</v>
      </c>
      <c r="G30" s="6">
        <f t="shared" si="11"/>
        <v>42181</v>
      </c>
      <c r="H30" s="6">
        <f t="shared" si="12"/>
        <v>42211</v>
      </c>
      <c r="I30" s="20">
        <f t="shared" si="13"/>
        <v>42242</v>
      </c>
      <c r="J30" s="10"/>
      <c r="K30" s="6">
        <f t="shared" ref="K30" si="41">IF(K29="","",IF(MONTH(K29+1)&gt;MONTH(K29),"",K29+1))</f>
        <v>42181</v>
      </c>
      <c r="L30" s="6">
        <f t="shared" si="3"/>
        <v>42211</v>
      </c>
      <c r="M30" s="6">
        <f t="shared" si="4"/>
        <v>42242</v>
      </c>
      <c r="N30" s="6">
        <f t="shared" si="15"/>
        <v>42273</v>
      </c>
      <c r="O30" s="6">
        <f t="shared" si="16"/>
        <v>42303</v>
      </c>
      <c r="P30" s="6">
        <f t="shared" si="17"/>
        <v>42334</v>
      </c>
      <c r="Q30" s="6">
        <f t="shared" si="18"/>
        <v>42364</v>
      </c>
      <c r="R30" s="6">
        <f t="shared" si="18"/>
        <v>42395</v>
      </c>
      <c r="S30" s="6">
        <f t="shared" si="18"/>
        <v>42426</v>
      </c>
    </row>
    <row r="31" spans="1:19" ht="15" customHeight="1" x14ac:dyDescent="0.25">
      <c r="A31" s="6">
        <f t="shared" si="5"/>
        <v>42000</v>
      </c>
      <c r="B31" s="6">
        <f t="shared" si="6"/>
        <v>42031</v>
      </c>
      <c r="C31" s="6">
        <f t="shared" si="7"/>
        <v>42062</v>
      </c>
      <c r="D31" s="6">
        <f t="shared" si="8"/>
        <v>42090</v>
      </c>
      <c r="E31" s="6">
        <f t="shared" si="9"/>
        <v>42121</v>
      </c>
      <c r="F31" s="6">
        <f t="shared" si="10"/>
        <v>42151</v>
      </c>
      <c r="G31" s="6">
        <f t="shared" si="11"/>
        <v>42182</v>
      </c>
      <c r="H31" s="6">
        <f t="shared" si="12"/>
        <v>42212</v>
      </c>
      <c r="I31" s="20">
        <f t="shared" si="13"/>
        <v>42243</v>
      </c>
      <c r="J31" s="10"/>
      <c r="K31" s="6">
        <f t="shared" ref="K31" si="42">IF(K30="","",IF(MONTH(K30+1)&gt;MONTH(K30),"",K30+1))</f>
        <v>42182</v>
      </c>
      <c r="L31" s="6">
        <f t="shared" si="3"/>
        <v>42212</v>
      </c>
      <c r="M31" s="6">
        <f t="shared" si="4"/>
        <v>42243</v>
      </c>
      <c r="N31" s="6">
        <f t="shared" si="15"/>
        <v>42274</v>
      </c>
      <c r="O31" s="6">
        <f t="shared" si="16"/>
        <v>42304</v>
      </c>
      <c r="P31" s="6">
        <f t="shared" si="17"/>
        <v>42335</v>
      </c>
      <c r="Q31" s="6">
        <f t="shared" si="18"/>
        <v>42365</v>
      </c>
      <c r="R31" s="6">
        <f t="shared" si="18"/>
        <v>42396</v>
      </c>
      <c r="S31" s="6">
        <f t="shared" si="18"/>
        <v>42427</v>
      </c>
    </row>
    <row r="32" spans="1:19" ht="15" customHeight="1" x14ac:dyDescent="0.25">
      <c r="A32" s="6">
        <f t="shared" si="5"/>
        <v>42001</v>
      </c>
      <c r="B32" s="6">
        <f t="shared" si="6"/>
        <v>42032</v>
      </c>
      <c r="C32" s="6">
        <f t="shared" si="7"/>
        <v>42063</v>
      </c>
      <c r="D32" s="6">
        <f t="shared" si="8"/>
        <v>42091</v>
      </c>
      <c r="E32" s="6">
        <f t="shared" si="9"/>
        <v>42122</v>
      </c>
      <c r="F32" s="6">
        <f t="shared" si="10"/>
        <v>42152</v>
      </c>
      <c r="G32" s="6">
        <f t="shared" si="11"/>
        <v>42183</v>
      </c>
      <c r="H32" s="6">
        <f t="shared" si="12"/>
        <v>42213</v>
      </c>
      <c r="I32" s="20">
        <f t="shared" si="13"/>
        <v>42244</v>
      </c>
      <c r="J32" s="10"/>
      <c r="K32" s="6">
        <f t="shared" ref="K32" si="43">IF(K31="","",IF(MONTH(K31+1)&gt;MONTH(K31),"",K31+1))</f>
        <v>42183</v>
      </c>
      <c r="L32" s="6">
        <f t="shared" si="3"/>
        <v>42213</v>
      </c>
      <c r="M32" s="6">
        <f t="shared" si="4"/>
        <v>42244</v>
      </c>
      <c r="N32" s="6">
        <f t="shared" si="15"/>
        <v>42275</v>
      </c>
      <c r="O32" s="6">
        <f t="shared" si="16"/>
        <v>42305</v>
      </c>
      <c r="P32" s="6">
        <f t="shared" si="17"/>
        <v>42336</v>
      </c>
      <c r="Q32" s="6">
        <f t="shared" si="18"/>
        <v>42366</v>
      </c>
      <c r="R32" s="6">
        <f t="shared" si="18"/>
        <v>42397</v>
      </c>
      <c r="S32" s="6">
        <f t="shared" si="18"/>
        <v>42428</v>
      </c>
    </row>
    <row r="33" spans="1:19" ht="15" customHeight="1" x14ac:dyDescent="0.25">
      <c r="A33" s="6">
        <f t="shared" si="5"/>
        <v>42002</v>
      </c>
      <c r="B33" s="6">
        <f t="shared" si="6"/>
        <v>42033</v>
      </c>
      <c r="C33" s="6" t="str">
        <f t="shared" si="7"/>
        <v/>
      </c>
      <c r="D33" s="6">
        <f t="shared" si="8"/>
        <v>42092</v>
      </c>
      <c r="E33" s="6">
        <f t="shared" si="9"/>
        <v>42123</v>
      </c>
      <c r="F33" s="6">
        <f t="shared" si="10"/>
        <v>42153</v>
      </c>
      <c r="G33" s="6">
        <f t="shared" si="11"/>
        <v>42184</v>
      </c>
      <c r="H33" s="6">
        <f t="shared" si="12"/>
        <v>42214</v>
      </c>
      <c r="I33" s="20">
        <f t="shared" si="13"/>
        <v>42245</v>
      </c>
      <c r="J33" s="10"/>
      <c r="K33" s="6">
        <f t="shared" ref="K33" si="44">IF(K32="","",IF(MONTH(K32+1)&gt;MONTH(K32),"",K32+1))</f>
        <v>42184</v>
      </c>
      <c r="L33" s="6">
        <f t="shared" si="3"/>
        <v>42214</v>
      </c>
      <c r="M33" s="6">
        <f t="shared" si="4"/>
        <v>42245</v>
      </c>
      <c r="N33" s="6">
        <f t="shared" si="15"/>
        <v>42276</v>
      </c>
      <c r="O33" s="6">
        <f t="shared" si="16"/>
        <v>42306</v>
      </c>
      <c r="P33" s="6">
        <f t="shared" si="17"/>
        <v>42337</v>
      </c>
      <c r="Q33" s="6">
        <f t="shared" si="18"/>
        <v>42367</v>
      </c>
      <c r="R33" s="6">
        <f t="shared" si="18"/>
        <v>42398</v>
      </c>
      <c r="S33" s="6">
        <f t="shared" si="18"/>
        <v>42429</v>
      </c>
    </row>
    <row r="34" spans="1:19" ht="15" customHeight="1" x14ac:dyDescent="0.25">
      <c r="A34" s="6">
        <f t="shared" si="5"/>
        <v>42003</v>
      </c>
      <c r="B34" s="6">
        <f t="shared" si="6"/>
        <v>42034</v>
      </c>
      <c r="C34" s="6" t="str">
        <f t="shared" si="7"/>
        <v/>
      </c>
      <c r="D34" s="6">
        <f t="shared" si="8"/>
        <v>42093</v>
      </c>
      <c r="E34" s="6">
        <f t="shared" si="9"/>
        <v>42124</v>
      </c>
      <c r="F34" s="6">
        <f t="shared" si="10"/>
        <v>42154</v>
      </c>
      <c r="G34" s="6">
        <f t="shared" si="11"/>
        <v>42185</v>
      </c>
      <c r="H34" s="6">
        <f t="shared" si="12"/>
        <v>42215</v>
      </c>
      <c r="I34" s="20">
        <f t="shared" si="13"/>
        <v>42246</v>
      </c>
      <c r="J34" s="10"/>
      <c r="K34" s="6">
        <f t="shared" ref="K34" si="45">IF(K33="","",IF(MONTH(K33+1)&gt;MONTH(K33),"",K33+1))</f>
        <v>42185</v>
      </c>
      <c r="L34" s="6">
        <f t="shared" si="3"/>
        <v>42215</v>
      </c>
      <c r="M34" s="6">
        <f t="shared" si="4"/>
        <v>42246</v>
      </c>
      <c r="N34" s="6">
        <f t="shared" si="15"/>
        <v>42277</v>
      </c>
      <c r="O34" s="6">
        <f t="shared" si="16"/>
        <v>42307</v>
      </c>
      <c r="P34" s="6">
        <f t="shared" si="17"/>
        <v>42338</v>
      </c>
      <c r="Q34" s="6">
        <f t="shared" si="18"/>
        <v>42368</v>
      </c>
      <c r="R34" s="6">
        <f t="shared" si="18"/>
        <v>42399</v>
      </c>
      <c r="S34" s="6" t="str">
        <f t="shared" si="18"/>
        <v/>
      </c>
    </row>
    <row r="35" spans="1:19" ht="15" customHeight="1" x14ac:dyDescent="0.25">
      <c r="A35" s="6">
        <f t="shared" si="5"/>
        <v>42004</v>
      </c>
      <c r="B35" s="6">
        <f t="shared" si="6"/>
        <v>42035</v>
      </c>
      <c r="C35" s="46" t="s">
        <v>25</v>
      </c>
      <c r="D35" s="6">
        <f t="shared" si="8"/>
        <v>42094</v>
      </c>
      <c r="E35" s="6" t="str">
        <f t="shared" si="9"/>
        <v/>
      </c>
      <c r="F35" s="6">
        <f t="shared" si="10"/>
        <v>42155</v>
      </c>
      <c r="G35" s="6" t="str">
        <f t="shared" si="11"/>
        <v/>
      </c>
      <c r="H35" s="6">
        <f t="shared" si="12"/>
        <v>42216</v>
      </c>
      <c r="I35" s="20">
        <f t="shared" si="13"/>
        <v>42247</v>
      </c>
      <c r="J35" s="8"/>
      <c r="K35" s="6" t="str">
        <f t="shared" ref="K35" si="46">IF(K34="","",IF(MONTH(K34+1)&gt;MONTH(K34),"",K34+1))</f>
        <v/>
      </c>
      <c r="L35" s="6">
        <f t="shared" si="3"/>
        <v>42216</v>
      </c>
      <c r="M35" s="6">
        <f t="shared" si="4"/>
        <v>42247</v>
      </c>
      <c r="N35" s="6" t="str">
        <f t="shared" si="15"/>
        <v/>
      </c>
      <c r="O35" s="6">
        <f t="shared" si="16"/>
        <v>42308</v>
      </c>
      <c r="P35" s="6" t="str">
        <f t="shared" si="17"/>
        <v/>
      </c>
      <c r="Q35" s="6">
        <f t="shared" si="18"/>
        <v>42369</v>
      </c>
      <c r="R35" s="6">
        <f t="shared" si="18"/>
        <v>42400</v>
      </c>
      <c r="S35" s="46" t="s">
        <v>25</v>
      </c>
    </row>
    <row r="36" spans="1:19" ht="6" customHeight="1" thickBot="1" x14ac:dyDescent="0.3">
      <c r="A36" s="7"/>
      <c r="B36" s="7"/>
      <c r="C36" s="25"/>
      <c r="D36" s="7"/>
      <c r="E36" s="7"/>
      <c r="F36" s="7"/>
      <c r="G36" s="7"/>
      <c r="H36" s="7"/>
      <c r="I36" s="21"/>
      <c r="J36" s="10"/>
      <c r="K36" s="7"/>
      <c r="L36" s="7"/>
      <c r="M36" s="7"/>
      <c r="N36" s="7"/>
      <c r="O36" s="7"/>
      <c r="P36" s="7"/>
      <c r="Q36" s="7"/>
      <c r="R36" s="7"/>
      <c r="S36" s="25"/>
    </row>
    <row r="37" spans="1:19" ht="15" customHeight="1" thickBot="1" x14ac:dyDescent="0.3"/>
    <row r="38" spans="1:19" ht="15" customHeight="1" thickBot="1" x14ac:dyDescent="0.3">
      <c r="B38" s="38" t="s">
        <v>1</v>
      </c>
      <c r="C38" s="38"/>
      <c r="D38" s="12" t="s">
        <v>4</v>
      </c>
      <c r="F38" s="39" t="s">
        <v>2</v>
      </c>
      <c r="G38" s="39"/>
      <c r="H38" s="13" t="s">
        <v>0</v>
      </c>
      <c r="I38" s="1"/>
      <c r="J38" s="1"/>
      <c r="K38" s="37" t="s">
        <v>3</v>
      </c>
      <c r="L38" s="37"/>
      <c r="M38" s="14" t="s">
        <v>4</v>
      </c>
    </row>
    <row r="39" spans="1:19" ht="15" customHeight="1" x14ac:dyDescent="0.25"/>
    <row r="40" spans="1:19" ht="15" customHeight="1" x14ac:dyDescent="0.25">
      <c r="D40" s="1" t="s">
        <v>4</v>
      </c>
    </row>
    <row r="41" spans="1:19" x14ac:dyDescent="0.25">
      <c r="C41" s="1"/>
    </row>
    <row r="43" spans="1:19" x14ac:dyDescent="0.25">
      <c r="P43" s="45"/>
    </row>
  </sheetData>
  <sheetProtection formatColumns="0" formatRows="0"/>
  <mergeCells count="9">
    <mergeCell ref="K38:L38"/>
    <mergeCell ref="B38:C38"/>
    <mergeCell ref="F38:G38"/>
    <mergeCell ref="A1:I1"/>
    <mergeCell ref="K1:S1"/>
    <mergeCell ref="B2:G2"/>
    <mergeCell ref="H2:I2"/>
    <mergeCell ref="L2:Q2"/>
    <mergeCell ref="R2:S2"/>
  </mergeCells>
  <conditionalFormatting sqref="A5:I36 K5:S36">
    <cfRule type="expression" priority="9" stopIfTrue="1">
      <formula>""</formula>
    </cfRule>
    <cfRule type="expression" dxfId="2" priority="10" stopIfTrue="1">
      <formula>WEEKDAY(A5)=IF($D$38="Dimanche",1,IF($D$38="Lundi",2,IF($D$38="Mardi",3,IF($D$38="Mercredi",4,IF($D$38="Jeudi",5,IF($D$38="Vendredi",6,IF($D$38="Samedi",7,"")))))))</formula>
    </cfRule>
    <cfRule type="expression" dxfId="1" priority="11" stopIfTrue="1">
      <formula>WEEKDAY(A5)=IF($H$38="Dimanche",1,IF($H$38="Lundi",2,IF($H$38="Mardi",3,IF($H$38="Mercredi",4,IF($H$38="Jeudi",5,IF($H$38="Vendredi",6,IF($H$38="Samedi",7,"")))))))</formula>
    </cfRule>
    <cfRule type="expression" dxfId="0" priority="12" stopIfTrue="1">
      <formula>WEEKDAY(A5)=IF($M$38="Dimanche",1,IF($M$38="Lundi",2,IF($M$38="Mardi",3,IF($M$38="Mercredi",4,IF($M$38="Jeudi",5,IF($M$38="Vendredi",6,IF($M$38="Samedi",7,"")))))))</formula>
    </cfRule>
  </conditionalFormatting>
  <dataValidations xWindow="1111" yWindow="862" count="2">
    <dataValidation type="list" allowBlank="1" showInputMessage="1" showErrorMessage="1" sqref="D40">
      <formula1>"Dimanche,Lundi,Mardi,Mercredi,Jeudi,Vendredi,Samedi, "</formula1>
    </dataValidation>
    <dataValidation type="list" allowBlank="1" showInputMessage="1" showErrorMessage="1" errorTitle="ATTENTION" error="Vous devez choisir une ligne." promptTitle="Attention" prompt="Veuillez cliquez sur une des lignes pour choisir votre jour. La ligne vide représente aucun jour." sqref="M38 H38 D38">
      <formula1>"Dimanche,Lundi,Mardi,Mercredi,Jeudi,Vendredi,Samedi, "</formula1>
    </dataValidation>
  </dataValidations>
  <printOptions horizontalCentered="1" verticalCentered="1"/>
  <pageMargins left="0" right="0" top="0" bottom="0" header="0" footer="0"/>
  <pageSetup paperSize="9"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workbookViewId="0">
      <selection activeCell="B16" sqref="B16"/>
    </sheetView>
  </sheetViews>
  <sheetFormatPr baseColWidth="10" defaultRowHeight="15" x14ac:dyDescent="0.25"/>
  <cols>
    <col min="1" max="1" width="129.7109375" style="15" bestFit="1" customWidth="1"/>
    <col min="2" max="16384" width="11.42578125" style="15"/>
  </cols>
  <sheetData>
    <row r="1" spans="1:1" x14ac:dyDescent="0.25">
      <c r="A1" s="15" t="s">
        <v>5</v>
      </c>
    </row>
    <row r="3" spans="1:1" x14ac:dyDescent="0.25">
      <c r="A3" s="15" t="s">
        <v>6</v>
      </c>
    </row>
    <row r="4" spans="1:1" ht="45" x14ac:dyDescent="0.25">
      <c r="A4" s="16" t="s">
        <v>10</v>
      </c>
    </row>
    <row r="6" spans="1:1" x14ac:dyDescent="0.25">
      <c r="A6" s="15" t="s">
        <v>7</v>
      </c>
    </row>
    <row r="8" spans="1:1" ht="45" x14ac:dyDescent="0.25">
      <c r="A8" s="16" t="s">
        <v>26</v>
      </c>
    </row>
    <row r="10" spans="1:1" ht="30" x14ac:dyDescent="0.25">
      <c r="A10" s="16" t="s">
        <v>27</v>
      </c>
    </row>
    <row r="12" spans="1:1" x14ac:dyDescent="0.25">
      <c r="A12" s="15" t="s">
        <v>8</v>
      </c>
    </row>
    <row r="13" spans="1:1" ht="45" x14ac:dyDescent="0.25">
      <c r="A13" s="16" t="s">
        <v>9</v>
      </c>
    </row>
    <row r="14" spans="1:1" x14ac:dyDescent="0.25">
      <c r="A14" s="15" t="s">
        <v>28</v>
      </c>
    </row>
    <row r="16" spans="1:1" ht="30" x14ac:dyDescent="0.25">
      <c r="A16" s="16" t="s">
        <v>29</v>
      </c>
    </row>
    <row r="17" spans="1:1" x14ac:dyDescent="0.25">
      <c r="A17" s="16"/>
    </row>
    <row r="18" spans="1:1" ht="45" x14ac:dyDescent="0.25">
      <c r="A18" s="16" t="s">
        <v>11</v>
      </c>
    </row>
    <row r="20" spans="1:1" x14ac:dyDescent="0.25">
      <c r="A20" s="15" t="s">
        <v>30</v>
      </c>
    </row>
    <row r="21" spans="1:1" ht="15.75" thickBot="1" x14ac:dyDescent="0.3"/>
    <row r="22" spans="1:1" ht="15.75" thickBot="1" x14ac:dyDescent="0.3">
      <c r="A22" s="17" t="s">
        <v>24</v>
      </c>
    </row>
  </sheetData>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CALENDRIER PERPETUEL</vt:lpstr>
      <vt:lpstr>NOTICE</vt:lpstr>
      <vt:lpstr>'CALENDRIER PERPETUEL'!Zone_d_impression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2013-11-30T20:21:07Z</cp:lastPrinted>
  <dcterms:created xsi:type="dcterms:W3CDTF">2013-11-29T11:57:16Z</dcterms:created>
  <dcterms:modified xsi:type="dcterms:W3CDTF">2013-11-30T20:21:40Z</dcterms:modified>
</cp:coreProperties>
</file>