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326" codeName="{00CF4601-37BD-836D-55AB-7E336CB4BC7A}"/>
  <workbookPr codeName="ThisWorkbook" defaultThemeVersion="166925"/>
  <mc:AlternateContent xmlns:mc="http://schemas.openxmlformats.org/markup-compatibility/2006">
    <mc:Choice Requires="x15">
      <x15ac:absPath xmlns:x15ac="http://schemas.microsoft.com/office/spreadsheetml/2010/11/ac" url="G:\Travail\Réalisation diverses\Tuto utilisation Mouse Event pour RPG\"/>
    </mc:Choice>
  </mc:AlternateContent>
  <bookViews>
    <workbookView xWindow="0" yWindow="0" windowWidth="21930" windowHeight="13320"/>
  </bookViews>
  <sheets>
    <sheet name="Tuto" sheetId="2" r:id="rId1"/>
    <sheet name="Exemple" sheetId="3" r:id="rId2"/>
  </sheets>
  <definedNames>
    <definedName name="ADRESS_CURSEUR">Exemple!$L$2</definedName>
    <definedName name="ANCIEN_ADRESS_CURSEUR">Exemple!$J$6</definedName>
    <definedName name="POSX">Exemple!$J$3</definedName>
    <definedName name="POSY">Exemple!$K$3</definedName>
    <definedName name="_xlnm.Print_Area" localSheetId="0">Tuto!$A$1:$K$316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4" i="3" l="1"/>
  <c r="J2" i="3" s="1"/>
  <c r="K4" i="3"/>
  <c r="K2" i="3" s="1"/>
  <c r="L2" i="3" l="1"/>
</calcChain>
</file>

<file path=xl/sharedStrings.xml><?xml version="1.0" encoding="utf-8"?>
<sst xmlns="http://schemas.openxmlformats.org/spreadsheetml/2006/main" count="518" uniqueCount="387">
  <si>
    <t>TUTO EXCEL PRATIQUE</t>
  </si>
  <si>
    <t>Ce tuto à pour but, de montrer comment capturer dans Excel, le mouvement de la souris, au dessus d'une carte pour y faire bouger un sprite.</t>
  </si>
  <si>
    <t>SOMMAIRE</t>
  </si>
  <si>
    <t>Préambule</t>
  </si>
  <si>
    <t xml:space="preserve">Fonctionnement général </t>
  </si>
  <si>
    <t>Exemple d'Utilisation des méthodes MouseDown &amp; MouseMove pour produire une carte de jeu intéragissant avec Excel</t>
  </si>
  <si>
    <t xml:space="preserve">L'utilisation d'une image pour servir de carte, empêche toute intéractions avec Excel. Utiliser une image comme fond d'écran, fera fond </t>
  </si>
  <si>
    <t>d'écran en affichage mozaique dans l'ensemble du tableur. Et l'utilisation d'un contrôle activex image, dégradera la qualité d'image.</t>
  </si>
  <si>
    <r>
      <rPr>
        <b/>
        <u/>
        <sz val="11"/>
        <color theme="1"/>
        <rFont val="Calibri"/>
        <family val="2"/>
        <scheme val="minor"/>
      </rPr>
      <t>La 1er couche</t>
    </r>
    <r>
      <rPr>
        <sz val="11"/>
        <color theme="1"/>
        <rFont val="Calibri"/>
        <family val="2"/>
        <scheme val="minor"/>
      </rPr>
      <t xml:space="preserve"> : Correspond au </t>
    </r>
    <r>
      <rPr>
        <b/>
        <sz val="11"/>
        <color theme="1"/>
        <rFont val="Calibri"/>
        <family val="2"/>
        <scheme val="minor"/>
      </rPr>
      <t>tableur Excel</t>
    </r>
    <r>
      <rPr>
        <sz val="11"/>
        <color theme="1"/>
        <rFont val="Calibri"/>
        <family val="2"/>
        <scheme val="minor"/>
      </rPr>
      <t xml:space="preserve"> </t>
    </r>
  </si>
  <si>
    <t>certaines actions, comme le déplacement du curseur,</t>
  </si>
  <si>
    <t>Il est nécessaire pour résoudre ce problème de penser le tableur en un ensemble de 3 couches d'éléments.</t>
  </si>
  <si>
    <t xml:space="preserve">dont la plage cellules est formatée et permettra de conserver </t>
  </si>
  <si>
    <t>l'indexation de valeurs visible,…</t>
  </si>
  <si>
    <r>
      <rPr>
        <b/>
        <u/>
        <sz val="11"/>
        <color theme="1"/>
        <rFont val="Calibri"/>
        <family val="2"/>
        <scheme val="minor"/>
      </rPr>
      <t>La 2e couche</t>
    </r>
    <r>
      <rPr>
        <sz val="11"/>
        <color theme="1"/>
        <rFont val="Calibri"/>
        <family val="2"/>
        <scheme val="minor"/>
      </rPr>
      <t xml:space="preserve"> : Correspond à l'</t>
    </r>
    <r>
      <rPr>
        <b/>
        <sz val="11"/>
        <color theme="1"/>
        <rFont val="Calibri"/>
        <family val="2"/>
        <scheme val="minor"/>
      </rPr>
      <t>image de la carte</t>
    </r>
    <r>
      <rPr>
        <sz val="11"/>
        <color theme="1"/>
        <rFont val="Calibri"/>
        <family val="2"/>
        <scheme val="minor"/>
      </rPr>
      <t xml:space="preserve"> de décor </t>
    </r>
  </si>
  <si>
    <t>Dont la seule fonction servira d'interface visuelle principale</t>
  </si>
  <si>
    <t>avec l'utilisateur. Les calculs se faisant entre la couche 1 et 3</t>
  </si>
  <si>
    <t>* Info : la 1er couche peut être (voir doit être) formaté en fonction</t>
  </si>
  <si>
    <t xml:space="preserve">   des éléments du décor de l'image de la couche 2</t>
  </si>
  <si>
    <t>Le contrôle activex utilisé est de type Label, d'autre peuvent</t>
  </si>
  <si>
    <t>être utilisés, l'important est que ceux-ci disposent des</t>
  </si>
  <si>
    <r>
      <rPr>
        <b/>
        <u/>
        <sz val="11"/>
        <color theme="1"/>
        <rFont val="Calibri"/>
        <family val="2"/>
        <scheme val="minor"/>
      </rPr>
      <t>La 3e couche</t>
    </r>
    <r>
      <rPr>
        <sz val="11"/>
        <color theme="1"/>
        <rFont val="Calibri"/>
        <family val="2"/>
        <scheme val="minor"/>
      </rPr>
      <t xml:space="preserve"> : Correspond au </t>
    </r>
    <r>
      <rPr>
        <b/>
        <sz val="11"/>
        <color theme="1"/>
        <rFont val="Calibri"/>
        <family val="2"/>
        <scheme val="minor"/>
      </rPr>
      <t>cadre d'un contrôle activex</t>
    </r>
  </si>
  <si>
    <r>
      <t xml:space="preserve">événements vba </t>
    </r>
    <r>
      <rPr>
        <b/>
        <sz val="11"/>
        <color theme="1"/>
        <rFont val="Calibri"/>
        <family val="2"/>
        <scheme val="minor"/>
      </rPr>
      <t>MouseMove</t>
    </r>
    <r>
      <rPr>
        <sz val="11"/>
        <color theme="1"/>
        <rFont val="Calibri"/>
        <family val="2"/>
        <scheme val="minor"/>
      </rPr>
      <t xml:space="preserve"> et </t>
    </r>
    <r>
      <rPr>
        <b/>
        <sz val="11"/>
        <color theme="1"/>
        <rFont val="Calibri"/>
        <family val="2"/>
        <scheme val="minor"/>
      </rPr>
      <t>MouveDown.</t>
    </r>
  </si>
  <si>
    <t>Cela permettra de capturer l'emplacement du curseur au dessus</t>
  </si>
  <si>
    <t>de cette couche et de définir la cellule en-dessous du curseur,…</t>
  </si>
  <si>
    <t>* Info : Tout élément de décor secondaire devra se trouver en-dessous</t>
  </si>
  <si>
    <t>du cadre, si vous ne prévoyez pas d'y affecter une macro. Dans le cas</t>
  </si>
  <si>
    <t xml:space="preserve">où vous souhaitez avoir un objet où l'utilisateur devra y cliquer, comme un </t>
  </si>
  <si>
    <t xml:space="preserve">sprite de personnage, alors cet objet devra être au-dessus de ce </t>
  </si>
  <si>
    <t>cadre afin de pouvoir cliquer sur l'objet.</t>
  </si>
  <si>
    <t>Fan de RPG Builder ? Envie d'utiliser une image en fond d'écran dans une plage cellules limitée et de pouvoir y utiliser le curseur Excel ?</t>
  </si>
  <si>
    <t>couches où se trouve le curseur.</t>
  </si>
  <si>
    <t xml:space="preserve">Afin que les calculs fonctionnent convenablement, le zoom d'affichage sur chaque ensemble de couches  devra toujours être ajusté pour </t>
  </si>
  <si>
    <t>1. Formatage de la 1er couche : Tableur Excel</t>
  </si>
  <si>
    <t>Le formatage de la 1er couche (taille des lignes, colonnes, couleurs cellules, valeurs,…) doit se faire en fonction de l'image de la couche 2.</t>
  </si>
  <si>
    <t>en cellules d'Excel.</t>
  </si>
  <si>
    <t>Carte en 6 lignes x 6 colonnes</t>
  </si>
  <si>
    <t>idéale pour Excel</t>
  </si>
  <si>
    <t>Le dessin de la carte choisie est assez simple</t>
  </si>
  <si>
    <t>nous avons une grande surface d'intérieur</t>
  </si>
  <si>
    <t>de la carte, qu'il faudra formater afin</t>
  </si>
  <si>
    <t>de représenter plus tard que nous sommes</t>
  </si>
  <si>
    <t>en dehors de la carte.</t>
  </si>
  <si>
    <t>1/ Choisir une image</t>
  </si>
  <si>
    <t>Tout d'abord  choisir une image, de préférence, qui répond à une problématique d'organisation en case, pour refléter l'organisation</t>
  </si>
  <si>
    <t>ouverte avec 1 cellule de mur à chaque bord</t>
  </si>
  <si>
    <t>4 cellules (A1; F1; A6; F6) à formater</t>
  </si>
  <si>
    <r>
      <rPr>
        <b/>
        <sz val="11"/>
        <color rgb="FF006600"/>
        <rFont val="Calibri"/>
        <family val="2"/>
        <scheme val="minor"/>
      </rPr>
      <t>Alors que faire, pour faire de manière identique comme dans un jeu lambda ?</t>
    </r>
    <r>
      <rPr>
        <b/>
        <sz val="11"/>
        <color theme="1"/>
        <rFont val="Calibri"/>
        <family val="2"/>
        <scheme val="minor"/>
      </rPr>
      <t xml:space="preserve"> </t>
    </r>
    <r>
      <rPr>
        <b/>
        <sz val="12"/>
        <color rgb="FFCC6600"/>
        <rFont val="Wingdings"/>
        <charset val="2"/>
      </rPr>
      <t>J</t>
    </r>
  </si>
  <si>
    <t>2/ Formater le tableur Excel</t>
  </si>
  <si>
    <t>Le but va être d'avoir des cellules, dont la taille devra refléter la taille des cases de l'image et dont le format ressortira pour le mouvement</t>
  </si>
  <si>
    <t>du sprite, les zones en dehors de la carte et de l'image, où le sprite ne pourra aller.</t>
  </si>
  <si>
    <t>&lt;= Le formatage par rapport à cette image</t>
  </si>
  <si>
    <t>doit donner ce résultat dans Excel =&gt;</t>
  </si>
  <si>
    <t>2.1. Fixation des tailles en hauteur et largeur des cellules</t>
  </si>
  <si>
    <t xml:space="preserve">Afin à la fois de refléter correctement le quadrillage de l'image et de pouvoir calculer facilement les </t>
  </si>
  <si>
    <t xml:space="preserve">correspondances d'emplacement du curseur par rapport aux cellules, nous allons fixer la taille des </t>
  </si>
  <si>
    <t>cellules à 100 pixels de largeur et de hauteur, afin d'obtenir des carrés.</t>
  </si>
  <si>
    <r>
      <rPr>
        <b/>
        <sz val="11"/>
        <color rgb="FF002060"/>
        <rFont val="Webdings"/>
        <family val="1"/>
        <charset val="2"/>
      </rPr>
      <t>i</t>
    </r>
    <r>
      <rPr>
        <b/>
        <sz val="10"/>
        <color theme="1"/>
        <rFont val="Calibri"/>
        <family val="2"/>
      </rPr>
      <t xml:space="preserve"> </t>
    </r>
    <r>
      <rPr>
        <b/>
        <sz val="10"/>
        <color theme="1"/>
        <rFont val="Calibri"/>
        <family val="2"/>
        <scheme val="minor"/>
      </rPr>
      <t>L'image faisant 6x6 cases, il faudra donc formater 6 lignes et 6 colonnes</t>
    </r>
  </si>
  <si>
    <t>Option : Vous pouvez ajouter des bordures afin de renforcer la vision du quadrillage</t>
  </si>
  <si>
    <t>Ensuite, la taille de l'image de la carte n'étant pas égale à la taille de la plage, il faut l'ajuster.</t>
  </si>
  <si>
    <t xml:space="preserve">Tout d'abord, placer l'image en haut à gauche et ajuster la taille de celle-ci, jusqu'à ce que le </t>
  </si>
  <si>
    <t>quadrillage de la carte corresponde au quadrillage de votre plage cellules.</t>
  </si>
  <si>
    <t>Une fois l'image ajustée, vous devez constater un parallélisme</t>
  </si>
  <si>
    <r>
      <rPr>
        <b/>
        <sz val="10"/>
        <color rgb="FF002060"/>
        <rFont val="Webdings"/>
        <family val="1"/>
        <charset val="2"/>
      </rPr>
      <t>i</t>
    </r>
    <r>
      <rPr>
        <b/>
        <sz val="10"/>
        <color theme="1"/>
        <rFont val="Calibri"/>
        <family val="2"/>
      </rPr>
      <t xml:space="preserve"> </t>
    </r>
    <r>
      <rPr>
        <b/>
        <sz val="10"/>
        <color theme="1"/>
        <rFont val="Calibri"/>
        <family val="2"/>
        <scheme val="minor"/>
      </rPr>
      <t>Plus le parallélisme sera parfait, plus le déplacement du curseur sera</t>
    </r>
  </si>
  <si>
    <t>correctement calculé, en effet l'utilisateur bougeant la souris en fonction</t>
  </si>
  <si>
    <t>que le code VBA calcul une correspondance d'adresse en B1…</t>
  </si>
  <si>
    <t>le plus parfait possible (quasi parfait à l'œil nu).</t>
  </si>
  <si>
    <t>par exemple au bord de la 1er cellule en haut à gauche</t>
  </si>
  <si>
    <t>de l'image et non d'Excel, le risque serait que quand la souris se trouve</t>
  </si>
  <si>
    <t>2.2. Formatage couleurs des cellules</t>
  </si>
  <si>
    <t>Afin de pouvoir entrer un maximum d'information dans chaque cellule, nous allons utiliser en plus des valeurs, des couleurs, la couleur noire</t>
  </si>
  <si>
    <t>servira à indiquer lors du calcul du mouvement du sprite, que celui-ci ne peut aller dans les zones noires, le blanc servira pour indiquer les</t>
  </si>
  <si>
    <t>zones sans problèmatiques de mouvement</t>
  </si>
  <si>
    <r>
      <rPr>
        <b/>
        <sz val="10"/>
        <color rgb="FF002060"/>
        <rFont val="Webdings"/>
        <family val="1"/>
        <charset val="2"/>
      </rPr>
      <t>i</t>
    </r>
    <r>
      <rPr>
        <b/>
        <sz val="10"/>
        <color theme="1"/>
        <rFont val="Calibri"/>
        <family val="2"/>
      </rPr>
      <t xml:space="preserve"> </t>
    </r>
    <r>
      <rPr>
        <b/>
        <sz val="10"/>
        <color theme="1"/>
        <rFont val="Calibri"/>
        <family val="2"/>
        <scheme val="minor"/>
      </rPr>
      <t>Remarque : De même, nous pourrions mettre du bleu, pour indiquer au code vba une case d'eau, …</t>
    </r>
  </si>
  <si>
    <t>=&gt; Pas de déplacement, hors carte</t>
  </si>
  <si>
    <t>=&gt; Déplacement Ok, carte de jeu</t>
  </si>
  <si>
    <t xml:space="preserve">tard, dans le code, il faut aussi </t>
  </si>
  <si>
    <t>A1; F1; A6; F6, il faut formater ces</t>
  </si>
  <si>
    <t>cellules en noir.</t>
  </si>
  <si>
    <t>&gt; La carte ayant 4 zones de mur en</t>
  </si>
  <si>
    <t>&gt; De plus, afin d'indiquer pour plus</t>
  </si>
  <si>
    <t>formater en noir, la colonne G et</t>
  </si>
  <si>
    <t>ligne 7 adjacentes, jouxtant la carte</t>
  </si>
  <si>
    <t>pour indiquer les hors zones.</t>
  </si>
  <si>
    <t>&gt; Le reste doit être passer en blanc</t>
  </si>
  <si>
    <r>
      <rPr>
        <b/>
        <sz val="10"/>
        <color rgb="FF002060"/>
        <rFont val="Webdings"/>
        <family val="1"/>
        <charset val="2"/>
      </rPr>
      <t>i</t>
    </r>
    <r>
      <rPr>
        <b/>
        <sz val="10"/>
        <color theme="1"/>
        <rFont val="Calibri"/>
        <family val="2"/>
      </rPr>
      <t xml:space="preserve"> </t>
    </r>
    <r>
      <rPr>
        <b/>
        <sz val="10"/>
        <color theme="1"/>
        <rFont val="Calibri"/>
        <family val="2"/>
        <scheme val="minor"/>
      </rPr>
      <t>Illustration : Si le sprite à bouger se</t>
    </r>
  </si>
  <si>
    <t xml:space="preserve">se trouve en F5, celui-ci ne pourra faire </t>
  </si>
  <si>
    <t>mouvement que sur des cellules blanches</t>
  </si>
  <si>
    <t>Les noires bloqueront le mouvement</t>
  </si>
  <si>
    <t>Les sprites se trouveront toujours au-dessus de la 3e couche et les ajout d'élément de décors sans intéractions au-dessus de la 2e couche.</t>
  </si>
  <si>
    <t>2.3. Nommer la plage cellules de la 1er couche</t>
  </si>
  <si>
    <t xml:space="preserve">Option : Afin de reprendre facilement plus tard dans le code VBA, l'ajustement du zoom d'affichage sur la plage de cellule de la 1er couche. </t>
  </si>
  <si>
    <r>
      <t xml:space="preserve">Il est necessaire de sélectionner la plage </t>
    </r>
    <r>
      <rPr>
        <b/>
        <sz val="11"/>
        <color theme="1"/>
        <rFont val="Calibri"/>
        <family val="2"/>
        <scheme val="minor"/>
      </rPr>
      <t>A1:G7</t>
    </r>
    <r>
      <rPr>
        <sz val="11"/>
        <color theme="1"/>
        <rFont val="Calibri"/>
        <family val="2"/>
        <scheme val="minor"/>
      </rPr>
      <t xml:space="preserve"> et de la renommer </t>
    </r>
    <r>
      <rPr>
        <b/>
        <sz val="11"/>
        <color theme="1"/>
        <rFont val="Calibri"/>
        <family val="2"/>
        <scheme val="minor"/>
      </rPr>
      <t>PLAGE</t>
    </r>
  </si>
  <si>
    <r>
      <rPr>
        <b/>
        <sz val="12"/>
        <color rgb="FFCC6600"/>
        <rFont val="Wingdings"/>
        <charset val="2"/>
      </rPr>
      <t>J</t>
    </r>
    <r>
      <rPr>
        <b/>
        <sz val="11"/>
        <color theme="1"/>
        <rFont val="Calibri"/>
        <family val="2"/>
      </rPr>
      <t xml:space="preserve"> </t>
    </r>
    <r>
      <rPr>
        <b/>
        <sz val="11"/>
        <color rgb="FF006600"/>
        <rFont val="Calibri"/>
        <family val="2"/>
      </rPr>
      <t>Voilà la 1er couche est terminée</t>
    </r>
  </si>
  <si>
    <t>2. La 2e couche : Carte de jeu</t>
  </si>
  <si>
    <r>
      <rPr>
        <b/>
        <sz val="10"/>
        <color rgb="FF002060"/>
        <rFont val="Webdings"/>
        <family val="1"/>
        <charset val="2"/>
      </rPr>
      <t>i</t>
    </r>
    <r>
      <rPr>
        <b/>
        <sz val="10"/>
        <color theme="1"/>
        <rFont val="Calibri"/>
        <family val="2"/>
      </rPr>
      <t xml:space="preserve"> </t>
    </r>
    <r>
      <rPr>
        <b/>
        <sz val="10"/>
        <color theme="1"/>
        <rFont val="Calibri"/>
        <family val="2"/>
        <scheme val="minor"/>
      </rPr>
      <t>Rappel : Le choix de l'image, du moins dans le cadre d'une reproduction similaire à l'objet de ce tuto, doit se faire en fonction de l'organisation d'Excel</t>
    </r>
  </si>
  <si>
    <t>Ce type de carte ne pourra pas convenir</t>
  </si>
  <si>
    <t>En effet, choisir une image dont le dessin répond à une organisation en case ou en vue du dessus, permettra de coller à Excel.</t>
  </si>
  <si>
    <t>Cette image peut convenir, par le jeu</t>
  </si>
  <si>
    <t>de la transparence, nous pouvons</t>
  </si>
  <si>
    <t>faire apparaitre un quadrillage et</t>
  </si>
  <si>
    <t>ne serons pas limiter par l'image</t>
  </si>
  <si>
    <t>Cette image est spécifiquement</t>
  </si>
  <si>
    <t>organisée en case comme Excel</t>
  </si>
  <si>
    <t>Ce type d'image risque d'être trop grande, car il faut que la carte soit</t>
  </si>
  <si>
    <t>entièrement visible, ce qui entraine un zoom arriére et le sprite de jeu</t>
  </si>
  <si>
    <t>Et sa taille réduite permettra un</t>
  </si>
  <si>
    <t>affichage optimale</t>
  </si>
  <si>
    <t>1/ Emplacement et ajustement de l'image</t>
  </si>
  <si>
    <t>Comme vu dans le chapitre du dessus, l'image se trouve au-dessus de la plage cellules d'Excel et sa taille doit être ajustée à la plage cellules.</t>
  </si>
  <si>
    <t>2/ Renommer l'objet image</t>
  </si>
  <si>
    <r>
      <rPr>
        <b/>
        <sz val="11"/>
        <color theme="1"/>
        <rFont val="Calibri"/>
        <family val="2"/>
        <scheme val="minor"/>
      </rPr>
      <t>Option</t>
    </r>
    <r>
      <rPr>
        <sz val="11"/>
        <color theme="1"/>
        <rFont val="Calibri"/>
        <family val="2"/>
        <scheme val="minor"/>
      </rPr>
      <t xml:space="preserve"> : Dans un souci d'organisation, mais ce n'est pas bloquant, profiter en pour renommer l'image carte : </t>
    </r>
    <r>
      <rPr>
        <b/>
        <sz val="11"/>
        <color theme="1"/>
        <rFont val="Calibri"/>
        <family val="2"/>
        <scheme val="minor"/>
      </rPr>
      <t>CARTE</t>
    </r>
  </si>
  <si>
    <t>3/ Option rendre l'image semi-transparente</t>
  </si>
  <si>
    <t>Afin de rendre l'image semi-transparente et montrer à l'utilisateur des informations contenus dans la couche 1.</t>
  </si>
  <si>
    <t>Vous devez insérer un objet : "Formes" &gt; "Rectangle"</t>
  </si>
  <si>
    <t>Nous n'utiliserons plus l'image directement, dont les propriétés ne permettent pas de la rendre transparente, mais nous allons utiliser</t>
  </si>
  <si>
    <t>la forme rectangle.</t>
  </si>
  <si>
    <t>Sélectionner la forme &gt; Puis allez dans ses propriétés format &gt; Aller dans l'onglet "remplissage" &gt; Remplissage avec image ou texture"</t>
  </si>
  <si>
    <t>Choisir l'image de la carte et supprimer les traits de bordure du rectangle &gt; Onglet : "Ligne" &gt; Aucun trait</t>
  </si>
  <si>
    <t>Maintenant, vous pouvez constater dans l'onglet : "Remplissage", une ligne nommée : "transparence" &gt; Augmenter celle-ci jusqu'à obtenir</t>
  </si>
  <si>
    <t>l'effet voulu.</t>
  </si>
  <si>
    <r>
      <t xml:space="preserve">Réajuster la taille de la forme à la plage et renommer-là : "CARTE". </t>
    </r>
    <r>
      <rPr>
        <b/>
        <sz val="11"/>
        <color theme="1"/>
        <rFont val="Calibri"/>
        <family val="2"/>
        <scheme val="minor"/>
      </rPr>
      <t>FIN</t>
    </r>
  </si>
  <si>
    <t>Si vous désirez ajouter des éléments de décors supplémentaire et que ceux-ci ne nécessite pas d'intéraction directe avec l'utilisateur</t>
  </si>
  <si>
    <t>(comprendre, ne necessite pas que l'utilisateur clique sur l'image en supplément pour actionner une macro), il faudra les ajouter au-dessus</t>
  </si>
  <si>
    <t>de cette couche (vous pouvez aussi ajouter des informations de format cellule en dessous de l'image.</t>
  </si>
  <si>
    <t>PUIT</t>
  </si>
  <si>
    <t>Suivant cet exemple, un puit a été ajouté au-dessus de la carte, ainsi qu'une information dans la cellule</t>
  </si>
  <si>
    <t>indiquant le type de décor en supplément, visible par le jeu de transparence de l'image CARTE</t>
  </si>
  <si>
    <t>En conséquence, si nous faisons déplacer le sprite de jeu, sur la case PUIT, nous pouvons dans le code qui lira le contenu de la</t>
  </si>
  <si>
    <t>case, si celui-ci est scripté pour le comprendre, créer un événement spécifique à ce décor.</t>
  </si>
  <si>
    <t>3. Formatage de la 3e couche : Contrôleur ActiveX</t>
  </si>
  <si>
    <t>N'existant pas dans VBA de base, d'évenements de feuille liés à la souris, il est nécessaire de recourir à un contrôle activeX, de préférence</t>
  </si>
  <si>
    <t>Nous allons pouvoir, à partir de cet objet et d'un codage spécifique, capter l'emplacement et le clic du curseur au-dessus de celui-ci.</t>
  </si>
  <si>
    <r>
      <t xml:space="preserve">un contrôle captant les événements </t>
    </r>
    <r>
      <rPr>
        <b/>
        <sz val="11"/>
        <color theme="1"/>
        <rFont val="Calibri"/>
        <family val="2"/>
        <scheme val="minor"/>
      </rPr>
      <t>MouseMove</t>
    </r>
    <r>
      <rPr>
        <sz val="11"/>
        <color theme="1"/>
        <rFont val="Calibri"/>
        <family val="2"/>
        <scheme val="minor"/>
      </rPr>
      <t xml:space="preserve"> et </t>
    </r>
    <r>
      <rPr>
        <b/>
        <sz val="11"/>
        <color theme="1"/>
        <rFont val="Calibri"/>
        <family val="2"/>
        <scheme val="minor"/>
      </rPr>
      <t>MouseDown</t>
    </r>
    <r>
      <rPr>
        <sz val="11"/>
        <color theme="1"/>
        <rFont val="Calibri"/>
        <family val="2"/>
        <scheme val="minor"/>
      </rPr>
      <t xml:space="preserve"> comme l'objet : </t>
    </r>
    <r>
      <rPr>
        <b/>
        <sz val="11"/>
        <color theme="1"/>
        <rFont val="Calibri"/>
        <family val="2"/>
        <scheme val="minor"/>
      </rPr>
      <t>Label.</t>
    </r>
  </si>
  <si>
    <t>1/ Insérer un contrôle ActiveX Label</t>
  </si>
  <si>
    <t>Une fois créer, il faut ajuster la taille du contrôle, afin que celui recouvre la couche 1 et 2.</t>
  </si>
  <si>
    <t>Vérifier que le contrôle se situe bien au 1er plan, au-dessus de la CARTE</t>
  </si>
  <si>
    <t>2/ Ajuster la taille du contrôle</t>
  </si>
  <si>
    <r>
      <t xml:space="preserve">Afin de simplifier la lecture du code, lors de la programmation, nous sélectionnons le contrôleur et le renommons : </t>
    </r>
    <r>
      <rPr>
        <b/>
        <sz val="11"/>
        <color theme="1"/>
        <rFont val="Calibri"/>
        <family val="2"/>
        <scheme val="minor"/>
      </rPr>
      <t>"MAP"</t>
    </r>
  </si>
  <si>
    <t>Aller dans l'onglet : "Développeur" &gt; Insérer &gt; Contrôle ActiveX : Etiquette ou Label</t>
  </si>
  <si>
    <t>3/ Renommer le contrôleur</t>
  </si>
  <si>
    <t>Le Label recouvre la carte et est invisible, afin de pouvoir la revoir, il est nécessaire d'aller dans les propriétés du contrôleur.</t>
  </si>
  <si>
    <t>Pour ce faire, cliquer sur le Label &gt; Cliquer dans l'onglet : "Développeur" &gt; Propriétés</t>
  </si>
  <si>
    <t>Au niveau de la ligne Backstyle &gt; Choisir 0-fmbackstyleTransparent</t>
  </si>
  <si>
    <r>
      <rPr>
        <b/>
        <sz val="11"/>
        <color rgb="FF006600"/>
        <rFont val="Calibri"/>
        <family val="2"/>
        <scheme val="minor"/>
      </rPr>
      <t>A partir de là, vous pouvez constater que vous avez une belle forme, avec comme texture l'image de votre carte.</t>
    </r>
    <r>
      <rPr>
        <b/>
        <sz val="11"/>
        <color theme="1"/>
        <rFont val="Calibri"/>
        <family val="2"/>
        <scheme val="minor"/>
      </rPr>
      <t xml:space="preserve"> </t>
    </r>
    <r>
      <rPr>
        <b/>
        <sz val="12"/>
        <color rgb="FFCC6600"/>
        <rFont val="Wingdings"/>
        <charset val="2"/>
      </rPr>
      <t>J</t>
    </r>
  </si>
  <si>
    <r>
      <rPr>
        <b/>
        <sz val="11"/>
        <color rgb="FF006600"/>
        <rFont val="Calibri"/>
        <family val="2"/>
        <scheme val="minor"/>
      </rPr>
      <t>Et voilà la 3e couche est terminée, l'ensemble est prêt, il ne reste plus qu'à coder pour devenir fonctionnel.</t>
    </r>
    <r>
      <rPr>
        <b/>
        <sz val="11"/>
        <color theme="1"/>
        <rFont val="Calibri"/>
        <family val="2"/>
        <scheme val="minor"/>
      </rPr>
      <t xml:space="preserve"> </t>
    </r>
    <r>
      <rPr>
        <b/>
        <sz val="12"/>
        <color rgb="FFCC6600"/>
        <rFont val="Wingdings"/>
        <charset val="2"/>
      </rPr>
      <t>J</t>
    </r>
  </si>
  <si>
    <t>4. Création d'une table de correspondance Pixels/Adresses cellules</t>
  </si>
  <si>
    <t>Enfin supprimer aussi le texte du label, dans la ligne Caption</t>
  </si>
  <si>
    <t>A</t>
  </si>
  <si>
    <t>B</t>
  </si>
  <si>
    <t>i</t>
  </si>
  <si>
    <t>Adresse en pixels de la position du curseur</t>
  </si>
  <si>
    <t>Correspondance Adresse cellule de la position du curseur</t>
  </si>
  <si>
    <t>Correction de l'adresse Pixels pour prendre en compte le plancher de taille de 100 pixels de chaque cellules</t>
  </si>
  <si>
    <t>Point y
Hauteur</t>
  </si>
  <si>
    <t>Point x
Largeur</t>
  </si>
  <si>
    <t>Adresse cellule</t>
  </si>
  <si>
    <t>Adresse colonne</t>
  </si>
  <si>
    <t>Adresse 
ligne</t>
  </si>
  <si>
    <t>C</t>
  </si>
  <si>
    <t>D</t>
  </si>
  <si>
    <t>E</t>
  </si>
  <si>
    <t>F</t>
  </si>
  <si>
    <t>Table récap correspondance Pixels/Adresse Col/ligne</t>
  </si>
  <si>
    <t>Variable gérant l'option de sélection de cellule
Dernière cellule modifiée =&gt;</t>
  </si>
  <si>
    <t>l'afficher dans sa globalité (sinon problème de calculs en cas de zoom maximale avec vision partielle de l'ensemble) l'ensemble de</t>
  </si>
  <si>
    <t>risque de devenir peu visible aussi.</t>
  </si>
  <si>
    <t>Au mieux prévoir plusieurs cartes, afin de les afficher au fur et à mesure et</t>
  </si>
  <si>
    <t>capturer indépendament sur chaque carte la position du curseur.</t>
  </si>
  <si>
    <r>
      <rPr>
        <b/>
        <sz val="10"/>
        <color rgb="FF002060"/>
        <rFont val="Webdings"/>
        <family val="1"/>
        <charset val="2"/>
      </rPr>
      <t>i</t>
    </r>
    <r>
      <rPr>
        <b/>
        <sz val="10"/>
        <color theme="1"/>
        <rFont val="Calibri"/>
        <family val="2"/>
      </rPr>
      <t xml:space="preserve"> </t>
    </r>
    <r>
      <rPr>
        <b/>
        <sz val="10"/>
        <color theme="1"/>
        <rFont val="Calibri"/>
        <family val="2"/>
        <scheme val="minor"/>
      </rPr>
      <t xml:space="preserve">Remarque : </t>
    </r>
    <r>
      <rPr>
        <b/>
        <u/>
        <sz val="10"/>
        <color theme="1"/>
        <rFont val="Calibri"/>
        <family val="2"/>
        <scheme val="minor"/>
      </rPr>
      <t>Un pixel en point largeur n'est pas égal à un pixel en point hauteur</t>
    </r>
  </si>
  <si>
    <t>Afin de convertir la position en pixels du curseur en adresse cellule, une table de correspondance Pixels/Adresse cellule doit être établie.</t>
  </si>
  <si>
    <t>Chaque cellule étant un carré de 100 pixels, nous avons donc des planchers de 100 (brut avant recalcul voir plus loin).</t>
  </si>
  <si>
    <t xml:space="preserve">Ainsi la 1er cellule A1, comprendra l'ensemble des points pixels x,y du curseur de 0-100 en largeur/hauteur, aller au-delà de 100 dans une </t>
  </si>
  <si>
    <t>direction entraine d'aller dans la colonne B ou la ligne 2.</t>
  </si>
  <si>
    <t>1/ Etablir la table de correspondance</t>
  </si>
  <si>
    <t>Pos X pixels Largeur</t>
  </si>
  <si>
    <t>Pos Y pixels Hauteur</t>
  </si>
  <si>
    <t>Avant d'établir la table, il faut convertir les valeurs pixels d'Excel, afin d'obtenir l'équivalence du point curseur capturé, car la valeur capturée</t>
  </si>
  <si>
    <t xml:space="preserve">Nos carrés faisant 100 pixels, cela revient donc à convertir 100 / 1,3333 = ~75 </t>
  </si>
  <si>
    <t>n'est pas égale à celle d'Excel, ce qui crée un décalage d' ~1,3333, ennuyeux quant il faudra sélectionner la cellule où se trouve le curseur.</t>
  </si>
  <si>
    <t>0-100</t>
  </si>
  <si>
    <t>0-75</t>
  </si>
  <si>
    <t>101-200</t>
  </si>
  <si>
    <t>201-300</t>
  </si>
  <si>
    <t>301-400</t>
  </si>
  <si>
    <t>401-500</t>
  </si>
  <si>
    <t>501-600</t>
  </si>
  <si>
    <t>76-150</t>
  </si>
  <si>
    <t>151-225</t>
  </si>
  <si>
    <t>226-300</t>
  </si>
  <si>
    <t>301-375</t>
  </si>
  <si>
    <t>376-450</t>
  </si>
  <si>
    <t>Valeurs bruts</t>
  </si>
  <si>
    <t>Valeurs converties</t>
  </si>
  <si>
    <t>Ne fonctionnant pas par point, mais par carrés, nous avons donc des fourchettes de 0- 75 à chaque fois</t>
  </si>
  <si>
    <t>Ainsi ayant 6 lignes/colonnes, nous obtenons cet ensemble de fourchettes</t>
  </si>
  <si>
    <r>
      <rPr>
        <b/>
        <sz val="10"/>
        <color rgb="FF002060"/>
        <rFont val="Webdings"/>
        <family val="1"/>
        <charset val="2"/>
      </rPr>
      <t>i</t>
    </r>
    <r>
      <rPr>
        <b/>
        <sz val="10"/>
        <color theme="1"/>
        <rFont val="Calibri"/>
        <family val="2"/>
      </rPr>
      <t xml:space="preserve"> Ainsi si un point x,y du curseur se trouve dans l'une de ces fourchettes, nous obtiendrons sa ligne/colonne et donc son adresse cellule</t>
    </r>
  </si>
  <si>
    <t xml:space="preserve">Ce point de conversion étant expliqué, créons notre table, notre code va capturer en 2 temps la postion x et y de notre curseur. </t>
  </si>
  <si>
    <t>Nous allons donc avoir besoin de 2 colonnes pour ces 2 positions et de 2 colonnes de plus afin d'y indiquer notre fourchette.</t>
  </si>
  <si>
    <t>=&gt; Ce qui donne 36 adresses reprenant ces valeurs (6x6=36 cellules)</t>
  </si>
  <si>
    <t>Votre table devra ressembler à ça</t>
  </si>
  <si>
    <t xml:space="preserve">Pos X  </t>
  </si>
  <si>
    <t xml:space="preserve">Pos Y </t>
  </si>
  <si>
    <t>Adr col</t>
  </si>
  <si>
    <t>Adr 
lig</t>
  </si>
  <si>
    <r>
      <rPr>
        <b/>
        <sz val="10"/>
        <color rgb="FF002060"/>
        <rFont val="Webdings"/>
        <family val="1"/>
        <charset val="2"/>
      </rPr>
      <t>i</t>
    </r>
    <r>
      <rPr>
        <b/>
        <sz val="10"/>
        <color theme="1"/>
        <rFont val="Calibri"/>
        <family val="2"/>
      </rPr>
      <t xml:space="preserve"> La fourchette en largeur 0-75 nous donne l'équivalence</t>
    </r>
  </si>
  <si>
    <t>de position correspondante à la colonne A</t>
  </si>
  <si>
    <t>Dans cette colonne, nous avons donc 6 fourchettes en</t>
  </si>
  <si>
    <t>hauteur, par exemple de 76-150 nous obtenons la ligne 2</t>
  </si>
  <si>
    <r>
      <rPr>
        <b/>
        <sz val="10"/>
        <color rgb="FF002060"/>
        <rFont val="Webdings"/>
        <family val="1"/>
        <charset val="2"/>
      </rPr>
      <t>i</t>
    </r>
    <r>
      <rPr>
        <b/>
        <sz val="10"/>
        <color theme="1"/>
        <rFont val="Calibri"/>
        <family val="2"/>
      </rPr>
      <t xml:space="preserve"> Pour une carte plus grande, vous constaterez que la table sera exponentionellement plus grande, 6 col et 6 lignes donne 36 adresses</t>
    </r>
  </si>
  <si>
    <t>une carte de 12x12 donne 144 adresses cellules !</t>
  </si>
  <si>
    <t>Valeurs de la table pour une carte 6x6</t>
  </si>
  <si>
    <t>Et ainsi de suite, pour les autres colonnes…</t>
  </si>
  <si>
    <t>2/ Etablir le tableau de calcul de conversion d'adresse</t>
  </si>
  <si>
    <t>Nous avons notre table, mais il nous faut créer un petit tableau, afin de capter facilement sans pertes de temps à coder les positions de x,y du</t>
  </si>
  <si>
    <t>curseur, leur alignement dans la fourchette où les points se trouvent par plancher et la recherche dans la table de l'adresse cellule.</t>
  </si>
  <si>
    <t>Nous avons donc besoin de 7 informations, le tableau devra ressembler à la figure ci-dessous :</t>
  </si>
  <si>
    <t>J2</t>
  </si>
  <si>
    <t>Formule</t>
  </si>
  <si>
    <t>=RECHERCHEV(J4;A10:C46;2)</t>
  </si>
  <si>
    <t>K2</t>
  </si>
  <si>
    <t>Cellule onglet exemple</t>
  </si>
  <si>
    <t>=RECHERCHEV(K4;C10:D46;2;VRAI)</t>
  </si>
  <si>
    <r>
      <t xml:space="preserve">RechercheV de la valeur fourchette x </t>
    </r>
    <r>
      <rPr>
        <b/>
        <sz val="11"/>
        <color theme="1"/>
        <rFont val="Calibri"/>
        <family val="2"/>
        <scheme val="minor"/>
      </rPr>
      <t>(6)</t>
    </r>
    <r>
      <rPr>
        <sz val="11"/>
        <color theme="1"/>
        <rFont val="Calibri"/>
        <family val="2"/>
        <scheme val="minor"/>
      </rPr>
      <t xml:space="preserve"> dans la table de la correspondance</t>
    </r>
  </si>
  <si>
    <r>
      <t xml:space="preserve">RechercheV de la valeur fourchette y </t>
    </r>
    <r>
      <rPr>
        <b/>
        <sz val="11"/>
        <color theme="1"/>
        <rFont val="Calibri"/>
        <family val="2"/>
        <scheme val="minor"/>
      </rPr>
      <t>(7)</t>
    </r>
    <r>
      <rPr>
        <sz val="11"/>
        <color theme="1"/>
        <rFont val="Calibri"/>
        <family val="2"/>
        <scheme val="minor"/>
      </rPr>
      <t xml:space="preserve"> dans la table de la correspondance</t>
    </r>
  </si>
  <si>
    <t>L2</t>
  </si>
  <si>
    <t>=J2&amp;K2</t>
  </si>
  <si>
    <t>Reprise valeurs J2 et K2, pour obtenir l'adresse cellule à sélectionner</t>
  </si>
  <si>
    <r>
      <rPr>
        <b/>
        <sz val="10"/>
        <color rgb="FF002060"/>
        <rFont val="Webdings"/>
        <family val="1"/>
        <charset val="2"/>
      </rPr>
      <t>i</t>
    </r>
    <r>
      <rPr>
        <b/>
        <sz val="10"/>
        <color theme="1"/>
        <rFont val="Calibri"/>
        <family val="2"/>
      </rPr>
      <t xml:space="preserve"> Grâce à cette table, nous allons pouvoir déplacer le curseur de la souris et en temps réelle déplacer le curseur Excel à travers la carte</t>
    </r>
  </si>
  <si>
    <r>
      <t xml:space="preserve">Renommer la cellule L2 par ce nom </t>
    </r>
    <r>
      <rPr>
        <b/>
        <u/>
        <sz val="11"/>
        <color theme="1"/>
        <rFont val="Calibri"/>
        <family val="2"/>
        <scheme val="minor"/>
      </rPr>
      <t>ADRESS_CURSEUR</t>
    </r>
  </si>
  <si>
    <r>
      <rPr>
        <b/>
        <sz val="9"/>
        <color rgb="FFFF0000"/>
        <rFont val="Calibri"/>
        <family val="2"/>
        <scheme val="minor"/>
      </rPr>
      <t xml:space="preserve">Les points </t>
    </r>
    <r>
      <rPr>
        <b/>
        <sz val="9"/>
        <color rgb="FFFF0000"/>
        <rFont val="Webdings"/>
        <family val="1"/>
        <charset val="2"/>
      </rPr>
      <t xml:space="preserve">i </t>
    </r>
    <r>
      <rPr>
        <b/>
        <sz val="9"/>
        <color rgb="FFFF0000"/>
        <rFont val="Calibri"/>
        <family val="2"/>
        <scheme val="minor"/>
      </rPr>
      <t>doivent être suivis pour le codage VBA plus tard</t>
    </r>
  </si>
  <si>
    <t>J3</t>
  </si>
  <si>
    <t>Aucune</t>
  </si>
  <si>
    <t>Cette cellule sera indexé en VBA de la position x du curseur</t>
  </si>
  <si>
    <r>
      <t xml:space="preserve">Renommer la cellule J3 par ce nom </t>
    </r>
    <r>
      <rPr>
        <b/>
        <u/>
        <sz val="11"/>
        <color theme="1"/>
        <rFont val="Calibri"/>
        <family val="2"/>
        <scheme val="minor"/>
      </rPr>
      <t>POSX</t>
    </r>
  </si>
  <si>
    <t>K3</t>
  </si>
  <si>
    <t>Cette cellule sera indexé en VBA de la position y du curseur</t>
  </si>
  <si>
    <r>
      <t xml:space="preserve">Renommer la cellule K3 par ce nom </t>
    </r>
    <r>
      <rPr>
        <b/>
        <u/>
        <sz val="11"/>
        <color theme="1"/>
        <rFont val="Calibri"/>
        <family val="2"/>
        <scheme val="minor"/>
      </rPr>
      <t>POSY</t>
    </r>
  </si>
  <si>
    <t>J4</t>
  </si>
  <si>
    <t>K4</t>
  </si>
  <si>
    <t>=PLAFOND.PRECIS(J3;75)</t>
  </si>
  <si>
    <t>Utiliser la formule plancher, afin d'arrondir et obtenir la valeur haute de la</t>
  </si>
  <si>
    <t>=PLAFOND.PRECIS(K3;75)</t>
  </si>
  <si>
    <t>fourchette où se trouve le point x.</t>
  </si>
  <si>
    <t>fourchette où se trouve le point y.</t>
  </si>
  <si>
    <t>Ce shéma montre la logique x,y du tableur, 0 se trouve non pas</t>
  </si>
  <si>
    <t xml:space="preserve">dans le coin supérieur de l'écran, mais dans le coin supérieur </t>
  </si>
  <si>
    <t>de la 1er cellule A1</t>
  </si>
  <si>
    <t>la sélection cellule Excel, en fonction du mouvement de la souris au-dessus de la carte</t>
  </si>
  <si>
    <r>
      <rPr>
        <b/>
        <sz val="11"/>
        <color rgb="FFCC6600"/>
        <rFont val="Wingdings"/>
        <charset val="2"/>
      </rPr>
      <t>J</t>
    </r>
    <r>
      <rPr>
        <b/>
        <sz val="11"/>
        <color rgb="FF006600"/>
        <rFont val="Calibri"/>
        <family val="2"/>
        <scheme val="minor"/>
      </rPr>
      <t xml:space="preserve"> Finish, nous avons une table de correspondance fonctionelle, une fois le code activé, grâce au tableau nous pourrons faire bouger.</t>
    </r>
    <r>
      <rPr>
        <b/>
        <sz val="11"/>
        <color theme="1"/>
        <rFont val="Calibri"/>
        <family val="2"/>
        <scheme val="minor"/>
      </rPr>
      <t xml:space="preserve"> </t>
    </r>
  </si>
  <si>
    <t>5. Codage VBA de la gestion MouseMove &amp; MouseDown</t>
  </si>
  <si>
    <t>'Macro captant et gérant le mouvement du curseur au dessus de la Map</t>
  </si>
  <si>
    <t>Private Sub MAP_MouseMove(ByVal Button As Integer, ByVal Shift As Integer, ByVal X As Single, ByVal Y As Single)</t>
  </si>
  <si>
    <t>'-------------------------------------------------------------------------------------</t>
  </si>
  <si>
    <t xml:space="preserve">    'OPTION - si la cellule sélectionnée est peu visible =&gt; la colorisée pour la rendre plus visible</t>
  </si>
  <si>
    <t>End Sub</t>
  </si>
  <si>
    <t>Comme expliqué plus haut, grâce à l'objet activex label, appelé MAP, nous allons pouvoir capter les actions de la souris au-dessus de celui-ci.</t>
  </si>
  <si>
    <t xml:space="preserve">1/ Code MouseMove du déplacement de la sélection Excel en fonction de l'emplacement du curseur </t>
  </si>
  <si>
    <r>
      <t>Dim adress_curs, ancien_adress_curs As String</t>
    </r>
    <r>
      <rPr>
        <sz val="10"/>
        <color rgb="FF006600"/>
        <rFont val="Calibri"/>
        <family val="2"/>
        <scheme val="minor"/>
      </rPr>
      <t xml:space="preserve"> 'Déclaration variable en texte</t>
    </r>
  </si>
  <si>
    <r>
      <t>On Error Resume Next</t>
    </r>
    <r>
      <rPr>
        <sz val="10"/>
        <color rgb="FF006600"/>
        <rFont val="Calibri"/>
        <family val="2"/>
        <scheme val="minor"/>
      </rPr>
      <t xml:space="preserve"> 'Gestion d'erreur en resume, pour ne pas planter la macro en cas de sortie du curseur de la Map</t>
    </r>
  </si>
  <si>
    <r>
      <t>ThisWorkbook.ActiveSheet.Range("POSX").Value = X</t>
    </r>
    <r>
      <rPr>
        <sz val="10"/>
        <color rgb="FF006600"/>
        <rFont val="Calibri"/>
        <family val="2"/>
        <scheme val="minor"/>
      </rPr>
      <t xml:space="preserve"> 'Indexation de la position X du curseur dans la cellule J2 nommée POSX</t>
    </r>
  </si>
  <si>
    <r>
      <t>ThisWorkbook.ActiveSheet.Range("POSY").Value = Y</t>
    </r>
    <r>
      <rPr>
        <sz val="10"/>
        <color rgb="FF006600"/>
        <rFont val="Calibri"/>
        <family val="2"/>
        <scheme val="minor"/>
      </rPr>
      <t xml:space="preserve"> 'Indexation de la position Y du curseur dans la cellule K2 nommée POSY</t>
    </r>
  </si>
  <si>
    <r>
      <t>adress_curs = ThisWorkbook.ActiveSheet.Range("ADRESS_CURSEUR").Value</t>
    </r>
    <r>
      <rPr>
        <sz val="10"/>
        <color rgb="FF006600"/>
        <rFont val="Calibri"/>
        <family val="2"/>
        <scheme val="minor"/>
      </rPr>
      <t xml:space="preserve"> 'Récupération de l'adresse où le curseur est positionné</t>
    </r>
  </si>
  <si>
    <r>
      <t>ThisWorkbook.ActiveSheet.Range(adress_curs).Select</t>
    </r>
    <r>
      <rPr>
        <sz val="10"/>
        <color rgb="FF006600"/>
        <rFont val="Calibri"/>
        <family val="2"/>
        <scheme val="minor"/>
      </rPr>
      <t xml:space="preserve"> 'Sélection de la cellule où se trouve le curseur dans la Map (reprise de la valeur variable)</t>
    </r>
  </si>
  <si>
    <r>
      <t xml:space="preserve">    If ThisWorkbook.ActiveSheet.Range(adress_curs).Interior.ColorIndex = 2 Then</t>
    </r>
    <r>
      <rPr>
        <sz val="10"/>
        <color rgb="FF006600"/>
        <rFont val="Calibri"/>
        <family val="2"/>
        <scheme val="minor"/>
      </rPr>
      <t xml:space="preserve"> 'Si cellule en blanc</t>
    </r>
  </si>
  <si>
    <r>
      <t xml:space="preserve">        ThisWorkbook.ActiveSheet.Range(adress_curs).Interior.ColorIndex = 44</t>
    </r>
    <r>
      <rPr>
        <sz val="10"/>
        <color rgb="FF006600"/>
        <rFont val="Calibri"/>
        <family val="2"/>
        <scheme val="minor"/>
      </rPr>
      <t xml:space="preserve"> 'alors la rendre Jaune</t>
    </r>
  </si>
  <si>
    <r>
      <t xml:space="preserve">        ancien_adress_curs = ThisWorkbook.ActiveSheet.Range("ANCIEN_ADRESS_CURSEUR").Value</t>
    </r>
    <r>
      <rPr>
        <sz val="10"/>
        <color rgb="FF006600"/>
        <rFont val="Calibri"/>
        <family val="2"/>
        <scheme val="minor"/>
      </rPr>
      <t xml:space="preserve"> 'indexer en variable l'adresse de la dernière cellule modifiée</t>
    </r>
  </si>
  <si>
    <r>
      <t xml:space="preserve">        ThisWorkbook.ActiveSheet.Range(ancien_adress_curs).Interior.ColorIndex = 2</t>
    </r>
    <r>
      <rPr>
        <sz val="10"/>
        <color rgb="FF006600"/>
        <rFont val="Calibri"/>
        <family val="2"/>
        <scheme val="minor"/>
      </rPr>
      <t xml:space="preserve"> 'Remettre en blanc la dernière cellule modifiée</t>
    </r>
  </si>
  <si>
    <r>
      <t xml:space="preserve">        ThisWorkbook.ActiveSheet.Range("ANCIEN_ADRESS_CURSEUR").Value = adress_curs</t>
    </r>
    <r>
      <rPr>
        <sz val="10"/>
        <color rgb="FF006600"/>
        <rFont val="Calibri"/>
        <family val="2"/>
        <scheme val="minor"/>
      </rPr>
      <t xml:space="preserve"> 'Mettre à jour la cellule contenant l'ancienne adresse par la nouvelle</t>
    </r>
  </si>
  <si>
    <r>
      <t xml:space="preserve">    End If</t>
    </r>
    <r>
      <rPr>
        <sz val="10"/>
        <color rgb="FF006600"/>
        <rFont val="Calibri"/>
        <family val="2"/>
        <scheme val="minor"/>
      </rPr>
      <t xml:space="preserve"> 'Voilà en boucle, à chaque mouvement la cellule sera modifiée et mise en jaune</t>
    </r>
  </si>
  <si>
    <r>
      <rPr>
        <b/>
        <sz val="10"/>
        <color rgb="FF002060"/>
        <rFont val="Webdings"/>
        <family val="1"/>
        <charset val="2"/>
      </rPr>
      <t>i</t>
    </r>
    <r>
      <rPr>
        <b/>
        <sz val="10"/>
        <color theme="1"/>
        <rFont val="Calibri"/>
        <family val="2"/>
      </rPr>
      <t xml:space="preserve"> Vous pouvez copier le code tel quel</t>
    </r>
  </si>
  <si>
    <t>Cette macro contient une option, afin de renforcé l'apparence de la sélection, car en fonction de la couleur de la carte et de son niveau</t>
  </si>
  <si>
    <t xml:space="preserve">de transparence, la cellule sélectionnée peut être plus difficilement visible, afin de contourner le problème, la solution peut constiter à </t>
  </si>
  <si>
    <t>coloriser la cellule (ici en jaune), ce qui permet de visualiser immédiatement la sélection.</t>
  </si>
  <si>
    <t>Ce n'est qu'un exemple, nous aurions aussi pu changer la couleur et l'épaisseur de bordure.</t>
  </si>
  <si>
    <t>L'utilisation de ce type d'option, requiert néanmoins de connaitre l'emplacement de la dernière cellule modifié, afin de lui rendre son</t>
  </si>
  <si>
    <t>apparence antérieur et éviter de se retrouver avec un tableau jaune en fonction du déplacement accumulé de la souris.</t>
  </si>
  <si>
    <t xml:space="preserve">Pour ce faire, dans Excel est utilisé la cellule J5, nommé ANCIEN_ADRESS_CURSEUR, qui indexe à chaque fin de mouvement de souris son </t>
  </si>
  <si>
    <t>adresse afin plus tard la remettre dans son format antérieur, c’est-à-dire blanc</t>
  </si>
  <si>
    <r>
      <rPr>
        <b/>
        <sz val="10"/>
        <color rgb="FF002060"/>
        <rFont val="Webdings"/>
        <family val="1"/>
        <charset val="2"/>
      </rPr>
      <t>i</t>
    </r>
    <r>
      <rPr>
        <b/>
        <sz val="10"/>
        <color theme="1"/>
        <rFont val="Calibri"/>
        <family val="2"/>
      </rPr>
      <t xml:space="preserve"> Si vous ne désirez pas cette option, il suffit de supprimer ces 6 lignes de code</t>
    </r>
  </si>
  <si>
    <t>4/ Option : Eléments de décors supplémentaire</t>
  </si>
  <si>
    <t>4/ Rendre transparent le contrôle</t>
  </si>
  <si>
    <r>
      <rPr>
        <b/>
        <sz val="11"/>
        <color rgb="FFCC6600"/>
        <rFont val="Wingdings"/>
        <charset val="2"/>
      </rPr>
      <t>J</t>
    </r>
    <r>
      <rPr>
        <b/>
        <sz val="11"/>
        <color rgb="FF006600"/>
        <rFont val="Calibri"/>
        <family val="2"/>
        <scheme val="minor"/>
      </rPr>
      <t xml:space="preserve"> Maintenant quand vous bougez le curseur au dessus de la Map, la cellule en dessous du curseur devient jaune.</t>
    </r>
  </si>
  <si>
    <t>2/ Code concernant le mouvement du sprite</t>
  </si>
  <si>
    <r>
      <rPr>
        <b/>
        <sz val="10"/>
        <color rgb="FF002060"/>
        <rFont val="Webdings"/>
        <family val="1"/>
        <charset val="2"/>
      </rPr>
      <t>i</t>
    </r>
    <r>
      <rPr>
        <b/>
        <sz val="10"/>
        <color theme="1"/>
        <rFont val="Calibri"/>
        <family val="2"/>
      </rPr>
      <t xml:space="preserve"> Avant de montrer le code de gestion MouseMove, code gérant le mouvement du sprite à travers la map par clic au-dessus de la Map.</t>
    </r>
  </si>
  <si>
    <t>Il est necessaire de se demander comment le sprite va bouger, en effet il y'a plusieurs possibilité, dans cet exemple, nous désirons que le sprite</t>
  </si>
  <si>
    <t>bouge d'une case dans ses alentours, afin d'éviter un codage fastidieux, nous allons tricher et utiliser la 1er couche de notre ensemble.</t>
  </si>
  <si>
    <t xml:space="preserve">A chaque clic sur l'image du Sprite pinguin, nous allons l'activer/désactiver. </t>
  </si>
  <si>
    <t>L'activation formatera l'image en lui formattant un cadre jaune pour contours, ainsi que dans les cellules de la 1er couches autour du pinguin</t>
  </si>
  <si>
    <t>les formater en couleur verte, ce qui permettra de valider son déplacement, si clic du curseur dans une case verte, le pinguin se déplacera,</t>
  </si>
  <si>
    <t>La désactivation, déformatera les modifications de l'activation.</t>
  </si>
  <si>
    <t>si clic dans autre chose qu'une case de la 1er couche verte, alors message d'erreur.</t>
  </si>
  <si>
    <t>'Macro de gestion du sprite, pour permettre de formater son mouvement</t>
  </si>
  <si>
    <t>Public Sub event_clicimage_sprite()</t>
  </si>
  <si>
    <t xml:space="preserve">   'Activation du sprite</t>
  </si>
  <si>
    <t xml:space="preserve">   With Selection.ShapeRange.Line</t>
  </si>
  <si>
    <t xml:space="preserve">   End With</t>
  </si>
  <si>
    <t xml:space="preserve">    'Création de la zone de mouvement possible pour le pinguin en couleur verte</t>
  </si>
  <si>
    <t xml:space="preserve">    If ThisWorkbook.ActiveSheet.Range(adress_player).Cells(r, c).Interior.ColorIndex = 2 Then ThisWorkbook.ActiveSheet.Range(adress_player).Cells(r, c).Interior.ColorIndex = 4</t>
  </si>
  <si>
    <t xml:space="preserve">    If ThisWorkbook.ActiveSheet.Range(adress_player).Cells(r + 1, c).Interior.ColorIndex = 2 Then ThisWorkbook.ActiveSheet.Range(adress_player).Cells(r + 1, c).Interior.ColorIndex = 4</t>
  </si>
  <si>
    <t xml:space="preserve">    If ThisWorkbook.ActiveSheet.Range(adress_player).Cells(r - 1, c).Interior.ColorIndex = 2 Then ThisWorkbook.ActiveSheet.Range(adress_player).Cells(r - 1, c).Interior.ColorIndex = 4</t>
  </si>
  <si>
    <t xml:space="preserve">    If ThisWorkbook.ActiveSheet.Range(adress_player).Cells(r, c + 1).Interior.ColorIndex = 2 Then ThisWorkbook.ActiveSheet.Range(adress_player).Cells(r, c + 1).Interior.ColorIndex = 4</t>
  </si>
  <si>
    <t xml:space="preserve">    If ThisWorkbook.ActiveSheet.Range(adress_player).Cells(r + 1, c + 1).Interior.ColorIndex = 2 Then ThisWorkbook.ActiveSheet.Range(adress_player).Cells(r + 1, c + 1).Interior.ColorIndex = 4</t>
  </si>
  <si>
    <t xml:space="preserve">    If ThisWorkbook.ActiveSheet.Range(adress_player).Cells(r - 1, c + 1).Interior.ColorIndex = 2 Then ThisWorkbook.ActiveSheet.Range(adress_player).Cells(r - 1, c + 1).Interior.ColorIndex = 4</t>
  </si>
  <si>
    <t xml:space="preserve">    If ThisWorkbook.ActiveSheet.Range(adress_player).Cells(r, c - 1).Interior.ColorIndex = 2 Then ThisWorkbook.ActiveSheet.Range(adress_player).Cells(r, c - 1).Interior.ColorIndex = 4</t>
  </si>
  <si>
    <t xml:space="preserve">    If ThisWorkbook.ActiveSheet.Range(adress_player).Cells(r - 1, c - 1).Interior.ColorIndex = 2 Then ThisWorkbook.ActiveSheet.Range(adress_player).Cells(r - 1, c - 1).Interior.ColorIndex = 4</t>
  </si>
  <si>
    <t xml:space="preserve">    If ThisWorkbook.ActiveSheet.Range(adress_player).Cells(r + 1, c - 1).Interior.ColorIndex = 2 Then ThisWorkbook.ActiveSheet.Range(adress_player).Cells(r + 1, c - 1).Interior.ColorIndex = 4</t>
  </si>
  <si>
    <t xml:space="preserve">    'Désactivation du sprite</t>
  </si>
  <si>
    <t xml:space="preserve">    With Selection.ShapeRange.Line</t>
  </si>
  <si>
    <t xml:space="preserve">       .ForeColor.RGB = RGB(255, 255, 0)</t>
  </si>
  <si>
    <t xml:space="preserve">    End With</t>
  </si>
  <si>
    <t xml:space="preserve">    'Suppression de la zone de mouvement possible pour le pinguin en couleur verte</t>
  </si>
  <si>
    <t xml:space="preserve">    If ThisWorkbook.ActiveSheet.Range(adress_player).Cells(r, c).Interior.ColorIndex = 4 Then ThisWorkbook.ActiveSheet.Range(adress_player).Cells(r, c).Interior.ColorIndex = 2</t>
  </si>
  <si>
    <t xml:space="preserve">    If ThisWorkbook.ActiveSheet.Range(adress_player).Cells(r + 1, c).Interior.ColorIndex = 4 Then ThisWorkbook.ActiveSheet.Range(adress_player).Cells(r + 1, c).Interior.ColorIndex = 2</t>
  </si>
  <si>
    <t xml:space="preserve">    If ThisWorkbook.ActiveSheet.Range(adress_player).Cells(r - 1, c).Interior.ColorIndex = 4 Then ThisWorkbook.ActiveSheet.Range(adress_player).Cells(r - 1, c).Interior.ColorIndex = 2</t>
  </si>
  <si>
    <t xml:space="preserve">    If ThisWorkbook.ActiveSheet.Range(adress_player).Cells(r, c + 1).Interior.ColorIndex = 4 Then ThisWorkbook.ActiveSheet.Range(adress_player).Cells(r, c + 1).Interior.ColorIndex = 2</t>
  </si>
  <si>
    <t xml:space="preserve">    If ThisWorkbook.ActiveSheet.Range(adress_player).Cells(r + 1, c + 1).Interior.ColorIndex = 4 Then ThisWorkbook.ActiveSheet.Range(adress_player).Cells(r + 1, c + 1).Interior.ColorIndex = 2</t>
  </si>
  <si>
    <t xml:space="preserve">    If ThisWorkbook.ActiveSheet.Range(adress_player).Cells(r - 1, c + 1).Interior.ColorIndex = 4 Then ThisWorkbook.ActiveSheet.Range(adress_player).Cells(r - 1, c + 1).Interior.ColorIndex = 2</t>
  </si>
  <si>
    <t xml:space="preserve">    If ThisWorkbook.ActiveSheet.Range(adress_player).Cells(r, c - 1).Interior.ColorIndex = 4 Then ThisWorkbook.ActiveSheet.Range(adress_player).Cells(r, c - 1).Interior.ColorIndex = 2</t>
  </si>
  <si>
    <t xml:space="preserve">    If ThisWorkbook.ActiveSheet.Range(adress_player).Cells(r - 1, c - 1).Interior.ColorIndex = 4 Then ThisWorkbook.ActiveSheet.Range(adress_player).Cells(r - 1, c - 1).Interior.ColorIndex = 2</t>
  </si>
  <si>
    <t xml:space="preserve">    If ThisWorkbook.ActiveSheet.Range(adress_player).Cells(r + 1, c - 1).Interior.ColorIndex = 4 Then ThisWorkbook.ActiveSheet.Range(adress_player).Cells(r + 1, c - 1).Interior.ColorIndex = 2</t>
  </si>
  <si>
    <t>End If</t>
  </si>
  <si>
    <t xml:space="preserve">    </t>
  </si>
  <si>
    <r>
      <t>Dim adress_player As String</t>
    </r>
    <r>
      <rPr>
        <sz val="10"/>
        <color rgb="FF006600"/>
        <rFont val="Calibri"/>
        <family val="2"/>
        <scheme val="minor"/>
      </rPr>
      <t xml:space="preserve"> 'déclaration variable en format texte</t>
    </r>
  </si>
  <si>
    <r>
      <t>Dim r, c As Integer</t>
    </r>
    <r>
      <rPr>
        <sz val="10"/>
        <color rgb="FF006600"/>
        <rFont val="Calibri"/>
        <family val="2"/>
        <scheme val="minor"/>
      </rPr>
      <t xml:space="preserve"> 'déclaration variables en format numérique</t>
    </r>
  </si>
  <si>
    <r>
      <t>Application.ScreenUpdating = False</t>
    </r>
    <r>
      <rPr>
        <sz val="10"/>
        <color rgb="FF006600"/>
        <rFont val="Calibri"/>
        <family val="2"/>
        <scheme val="minor"/>
      </rPr>
      <t xml:space="preserve"> 'désactivation de l'affichage pour accélérer le code et éviter un flash</t>
    </r>
  </si>
  <si>
    <r>
      <t>ThisWorkbook.ActiveSheet.Shapes.Range(Array("SPRITE")).Select</t>
    </r>
    <r>
      <rPr>
        <sz val="10"/>
        <color rgb="FF006600"/>
        <rFont val="Calibri"/>
        <family val="2"/>
        <scheme val="minor"/>
      </rPr>
      <t xml:space="preserve"> 'sélection du sprite pour simplifier le codage</t>
    </r>
  </si>
  <si>
    <r>
      <t>If Not Selection.ShapeRange.Line.Visible = msoTrue Then</t>
    </r>
    <r>
      <rPr>
        <sz val="10"/>
        <color rgb="FF006600"/>
        <rFont val="Calibri"/>
        <family val="2"/>
        <scheme val="minor"/>
      </rPr>
      <t xml:space="preserve"> 'si cadre non visible =&gt; sprite à activer</t>
    </r>
  </si>
  <si>
    <r>
      <t xml:space="preserve">      .Visible = msoTrue</t>
    </r>
    <r>
      <rPr>
        <sz val="10"/>
        <color rgb="FF006600"/>
        <rFont val="Calibri"/>
        <family val="2"/>
        <scheme val="minor"/>
      </rPr>
      <t xml:space="preserve"> 'cadre visible ok, indiquera visuellement à l'utilisateur l'activation du sprite</t>
    </r>
  </si>
  <si>
    <r>
      <t xml:space="preserve">      .ForeColor.RGB = RGB(255, 255, 0)</t>
    </r>
    <r>
      <rPr>
        <sz val="10"/>
        <color rgb="FF006600"/>
        <rFont val="Calibri"/>
        <family val="2"/>
        <scheme val="minor"/>
      </rPr>
      <t xml:space="preserve"> 'cadre de couleur jaune</t>
    </r>
  </si>
  <si>
    <r>
      <t xml:space="preserve">    adress_player = ThisWorkbook.ActiveSheet.Shapes("SPRITE").TopLeftCell.Address</t>
    </r>
    <r>
      <rPr>
        <sz val="10"/>
        <color rgb="FF006600"/>
        <rFont val="Calibri"/>
        <family val="2"/>
        <scheme val="minor"/>
      </rPr>
      <t xml:space="preserve"> 'indexation de l'adresse du sprite pour coloriser les zones autours</t>
    </r>
  </si>
  <si>
    <r>
      <t xml:space="preserve">    r = 1</t>
    </r>
    <r>
      <rPr>
        <sz val="10"/>
        <color rgb="FF006600"/>
        <rFont val="Calibri"/>
        <family val="2"/>
        <scheme val="minor"/>
      </rPr>
      <t xml:space="preserve"> 'fixation variable à 1 r = row =&gt; ligne</t>
    </r>
  </si>
  <si>
    <r>
      <t xml:space="preserve">    c = 1 </t>
    </r>
    <r>
      <rPr>
        <sz val="10"/>
        <color rgb="FF006600"/>
        <rFont val="Calibri"/>
        <family val="2"/>
        <scheme val="minor"/>
      </rPr>
      <t>'fixation variable à 1 = column =&gt; colonne</t>
    </r>
  </si>
  <si>
    <r>
      <t>Else</t>
    </r>
    <r>
      <rPr>
        <sz val="10"/>
        <color rgb="FF006600"/>
        <rFont val="Calibri"/>
        <family val="2"/>
        <scheme val="minor"/>
      </rPr>
      <t xml:space="preserve"> 'si cadre visible =&gt; sprite à désactiver</t>
    </r>
  </si>
  <si>
    <r>
      <t xml:space="preserve">       .Visible = msoFalse</t>
    </r>
    <r>
      <rPr>
        <sz val="10"/>
        <color rgb="FF006600"/>
        <rFont val="Calibri"/>
        <family val="2"/>
        <scheme val="minor"/>
      </rPr>
      <t xml:space="preserve"> 'cadre visible KO, indiquera visuellement à l'utilisateur la désactivation du sprite</t>
    </r>
  </si>
  <si>
    <r>
      <t xml:space="preserve">    adress_player = ThisWorkbook.ActiveSheet.Shapes("SPRITE").TopLeftCell.Address</t>
    </r>
    <r>
      <rPr>
        <sz val="10"/>
        <color rgb="FF006600"/>
        <rFont val="Calibri"/>
        <family val="2"/>
        <scheme val="minor"/>
      </rPr>
      <t xml:space="preserve"> 'indexation de l'adresse du sprite pour décoloriser les zones autours</t>
    </r>
  </si>
  <si>
    <r>
      <t xml:space="preserve">    r = 1 </t>
    </r>
    <r>
      <rPr>
        <sz val="10"/>
        <color rgb="FF006600"/>
        <rFont val="Calibri"/>
        <family val="2"/>
        <scheme val="minor"/>
      </rPr>
      <t>'fixation variable à 1 r = row =&gt; ligne</t>
    </r>
  </si>
  <si>
    <r>
      <t xml:space="preserve">    c = 1</t>
    </r>
    <r>
      <rPr>
        <sz val="10"/>
        <color rgb="FF006600"/>
        <rFont val="Calibri"/>
        <family val="2"/>
        <scheme val="minor"/>
      </rPr>
      <t xml:space="preserve"> 'fixation variable à 1 = column =&gt; colonne</t>
    </r>
  </si>
  <si>
    <r>
      <t xml:space="preserve">    ThisWorkbook.ActiveSheet.Range(adress_player).Select </t>
    </r>
    <r>
      <rPr>
        <sz val="10"/>
        <color rgb="FF006600"/>
        <rFont val="Calibri"/>
        <family val="2"/>
        <scheme val="minor"/>
      </rPr>
      <t>'sélectionner une cellule pour ne pas que l'utilisateur voit l'image du pinguin sélectionnée</t>
    </r>
  </si>
  <si>
    <r>
      <t xml:space="preserve">    Application.ScreenUpdating = True</t>
    </r>
    <r>
      <rPr>
        <sz val="10"/>
        <color rgb="FF006600"/>
        <rFont val="Calibri"/>
        <family val="2"/>
        <scheme val="minor"/>
      </rPr>
      <t xml:space="preserve"> 'Réactivation de l'affichage, pour montrer la zone possible de déplacement du sprite</t>
    </r>
  </si>
  <si>
    <r>
      <rPr>
        <b/>
        <sz val="11"/>
        <color rgb="FFCC6600"/>
        <rFont val="Wingdings"/>
        <charset val="2"/>
      </rPr>
      <t>J</t>
    </r>
    <r>
      <rPr>
        <b/>
        <sz val="11"/>
        <color rgb="FF006600"/>
        <rFont val="Calibri"/>
        <family val="2"/>
        <scheme val="minor"/>
      </rPr>
      <t xml:space="preserve"> Cool, maintenant à chaque clic sur le pinguin nous serons où celui-ci pourra aller</t>
    </r>
  </si>
  <si>
    <r>
      <rPr>
        <b/>
        <sz val="10"/>
        <color rgb="FF002060"/>
        <rFont val="Webdings"/>
        <family val="1"/>
        <charset val="2"/>
      </rPr>
      <t>i</t>
    </r>
    <r>
      <rPr>
        <b/>
        <sz val="10"/>
        <color theme="1"/>
        <rFont val="Calibri"/>
        <family val="2"/>
      </rPr>
      <t xml:space="preserve"> Le but étant de déplacer le sprite, le code se limitera à gérer le déplacement du sprite dans les cellules vertes et avoir une intéraction avec le puit.</t>
    </r>
  </si>
  <si>
    <t xml:space="preserve">3/ Code MouseDown de gestion du clic gauche du curseur </t>
  </si>
  <si>
    <r>
      <t>On Error Resume Next</t>
    </r>
    <r>
      <rPr>
        <sz val="10"/>
        <color rgb="FF006600"/>
        <rFont val="Calibri"/>
        <family val="2"/>
        <scheme val="minor"/>
      </rPr>
      <t xml:space="preserve"> 'Gestion erreur si sprite en bord haut ou gauche, hors Excel</t>
    </r>
  </si>
  <si>
    <t>'Macro captant et gérant le clic gauche du curseur au dessus de la Map</t>
  </si>
  <si>
    <t>Private Sub MAP_MouseDown(ByVal Button As Integer, ByVal Shift As Integer, ByVal X As Single, ByVal Y As Single)</t>
  </si>
  <si>
    <t>'-------------------------------------------------</t>
  </si>
  <si>
    <t>'Procédure pour éviter le bug de désactivation du mode transparent du label et créer un flash long masquant la carte</t>
  </si>
  <si>
    <t xml:space="preserve">      .ForeColor.RGB = RGB(255, 255, 0)</t>
  </si>
  <si>
    <t xml:space="preserve">    '----------------------------------------------------------</t>
  </si>
  <si>
    <t xml:space="preserve">    'Gestion de l'événement si sprite passe sur le puit</t>
  </si>
  <si>
    <t xml:space="preserve">    If ThisWorkbook.ActiveSheet.Range(adress_curs).Value = "PUIT" Then</t>
  </si>
  <si>
    <t xml:space="preserve">        MsgBox "Yesss man de la flotte, glouglouhouhou !", vbInformation, "Evénement du puit"</t>
  </si>
  <si>
    <t xml:space="preserve">    End If</t>
  </si>
  <si>
    <t xml:space="preserve">    Application.ScreenUpdating = True 'réactivation affichage pour montrer le déplacement</t>
  </si>
  <si>
    <t xml:space="preserve">    MsgBox "Déplacement interdit en dehors de la zone de mouvement !", vbCritical, "Erreur de déplacement"</t>
  </si>
  <si>
    <r>
      <rPr>
        <b/>
        <sz val="11"/>
        <color rgb="FFCC6600"/>
        <rFont val="Wingdings"/>
        <charset val="2"/>
      </rPr>
      <t>J</t>
    </r>
    <r>
      <rPr>
        <b/>
        <sz val="11"/>
        <color rgb="FF006600"/>
        <rFont val="Calibri"/>
        <family val="2"/>
        <scheme val="minor"/>
      </rPr>
      <t xml:space="preserve"> Tuto terminé, maintenant le sprite peut bouger au dessus de la carte et les événements MouseMove et MouseDown nous permet de gérer</t>
    </r>
  </si>
  <si>
    <r>
      <t>Dim adress_player, adress_curs As String</t>
    </r>
    <r>
      <rPr>
        <sz val="10"/>
        <color rgb="FF006600"/>
        <rFont val="Calibri"/>
        <family val="2"/>
        <scheme val="minor"/>
      </rPr>
      <t xml:space="preserve"> 'déclaration variable en format texte</t>
    </r>
  </si>
  <si>
    <r>
      <t>Dim r, c As Integer</t>
    </r>
    <r>
      <rPr>
        <sz val="10"/>
        <color rgb="FF006600"/>
        <rFont val="Calibri"/>
        <family val="2"/>
        <scheme val="minor"/>
      </rPr>
      <t xml:space="preserve"> 'déclaration variable en format numérique</t>
    </r>
  </si>
  <si>
    <r>
      <t>MAP.Visible = False</t>
    </r>
    <r>
      <rPr>
        <sz val="10"/>
        <color rgb="FF006600"/>
        <rFont val="Calibri"/>
        <family val="2"/>
        <scheme val="minor"/>
      </rPr>
      <t xml:space="preserve"> 'désactiver manuellement l'affichage du label</t>
    </r>
  </si>
  <si>
    <r>
      <t>Application.ScreenUpdating = False</t>
    </r>
    <r>
      <rPr>
        <sz val="10"/>
        <color rgb="FF006600"/>
        <rFont val="Calibri"/>
        <family val="2"/>
        <scheme val="minor"/>
      </rPr>
      <t xml:space="preserve"> 'désactiver le raffraichissement de l'écran, on reste sur la dernière vision de l'utilisateur</t>
    </r>
  </si>
  <si>
    <r>
      <t>MAP.Visible = True</t>
    </r>
    <r>
      <rPr>
        <sz val="10"/>
        <color rgb="FF006600"/>
        <rFont val="Calibri"/>
        <family val="2"/>
        <scheme val="minor"/>
      </rPr>
      <t xml:space="preserve"> 'rerendre le label visible, remet en même temps le label en mode transparent</t>
    </r>
  </si>
  <si>
    <r>
      <t>Application.EnableEvents = False</t>
    </r>
    <r>
      <rPr>
        <sz val="10"/>
        <color rgb="FF006600"/>
        <rFont val="Calibri"/>
        <family val="2"/>
        <scheme val="minor"/>
      </rPr>
      <t xml:space="preserve"> 'désactivation événements pour éviter de relancer la macro mousemove</t>
    </r>
  </si>
  <si>
    <r>
      <t>On Error Resume Next</t>
    </r>
    <r>
      <rPr>
        <sz val="10"/>
        <color rgb="FF006600"/>
        <rFont val="Calibri"/>
        <family val="2"/>
        <scheme val="minor"/>
      </rPr>
      <t xml:space="preserve"> 'Gestion d'erreur en resume, pour ne pas planter la macro en cas de mouvement rapide</t>
    </r>
  </si>
  <si>
    <r>
      <t>adress_curs = Range("ADRESS_CURSEUR").Value</t>
    </r>
    <r>
      <rPr>
        <sz val="10"/>
        <color rgb="FF006600"/>
        <rFont val="Calibri"/>
        <family val="2"/>
        <scheme val="minor"/>
      </rPr>
      <t xml:space="preserve"> 'indexer adresse cellule du clic curseur pour déplacer le sprite</t>
    </r>
  </si>
  <si>
    <r>
      <t>If Range(adress_curs).Interior.ColorIndex = 4 Then</t>
    </r>
    <r>
      <rPr>
        <sz val="10"/>
        <color rgb="FF006600"/>
        <rFont val="Calibri"/>
        <family val="2"/>
        <scheme val="minor"/>
      </rPr>
      <t xml:space="preserve"> 'si clic dans zone verte alors mouvement</t>
    </r>
  </si>
  <si>
    <r>
      <t xml:space="preserve">    With ActiveSheet.Shapes.Range(Array("SPRITE")).Line</t>
    </r>
    <r>
      <rPr>
        <sz val="10"/>
        <color rgb="FF006600"/>
        <rFont val="Calibri"/>
        <family val="2"/>
        <scheme val="minor"/>
      </rPr>
      <t xml:space="preserve"> 'à la fin du déplacement le sprite devra avoir une apparence désactivé, afin de pouvoir le réactiver plus tard</t>
    </r>
  </si>
  <si>
    <r>
      <t xml:space="preserve">      .Visible = msoFalse</t>
    </r>
    <r>
      <rPr>
        <sz val="10"/>
        <color rgb="FF006600"/>
        <rFont val="Calibri"/>
        <family val="2"/>
        <scheme val="minor"/>
      </rPr>
      <t xml:space="preserve"> 'supprime le cadre</t>
    </r>
  </si>
  <si>
    <r>
      <t xml:space="preserve">    adress_player = ActiveSheet.Shapes("SPRITE").TopLeftCell.Address</t>
    </r>
    <r>
      <rPr>
        <sz val="10"/>
        <color rgb="FF006600"/>
        <rFont val="Calibri"/>
        <family val="2"/>
        <scheme val="minor"/>
      </rPr>
      <t xml:space="preserve"> 'indexation adresse du sprite pour supprimer la zone de mouvement</t>
    </r>
  </si>
  <si>
    <r>
      <t xml:space="preserve">    ActiveSheet.Shapes("SPRITE").Top = Range(adress_curs).Top + 10</t>
    </r>
    <r>
      <rPr>
        <sz val="10"/>
        <color rgb="FF006600"/>
        <rFont val="Calibri"/>
        <family val="2"/>
        <scheme val="minor"/>
      </rPr>
      <t xml:space="preserve"> 'définit l'emplacement du sprite dans la cellule par rapport au bord haut, le sprite en exemple ne couvrant pas l'ensemble de la cellule, nous le centrons au milieu de la cellule, ici +10 points vers le bas</t>
    </r>
  </si>
  <si>
    <r>
      <t xml:space="preserve">    ActiveSheet.Shapes("SPRITE").Left = Range(adress_curs).Left + 10</t>
    </r>
    <r>
      <rPr>
        <sz val="10"/>
        <color rgb="FF006600"/>
        <rFont val="Calibri"/>
        <family val="2"/>
        <scheme val="minor"/>
      </rPr>
      <t xml:space="preserve"> 'définit l'emplacement du sprite dans la cellule par rapport au bord gauche, le sprite en exemple ne couvrant pas l'ensemble de la cellule, nous le centrons au milieu de la cellule, ici +10 points vers la droite</t>
    </r>
  </si>
  <si>
    <r>
      <t xml:space="preserve">        Application.ScreenUpdating = True </t>
    </r>
    <r>
      <rPr>
        <sz val="10"/>
        <color rgb="FF006600"/>
        <rFont val="Calibri"/>
        <family val="2"/>
        <scheme val="minor"/>
      </rPr>
      <t>'réactivation affichage pour montrer le déplacement</t>
    </r>
  </si>
  <si>
    <r>
      <t>Else</t>
    </r>
    <r>
      <rPr>
        <sz val="10"/>
        <color rgb="FF006600"/>
        <rFont val="Calibri"/>
        <family val="2"/>
        <scheme val="minor"/>
      </rPr>
      <t xml:space="preserve"> 'si clic hors zone de mouvement</t>
    </r>
  </si>
  <si>
    <r>
      <t xml:space="preserve">Application.ScreenUpdating = True </t>
    </r>
    <r>
      <rPr>
        <sz val="10"/>
        <color rgb="FF006600"/>
        <rFont val="Calibri"/>
        <family val="2"/>
        <scheme val="minor"/>
      </rPr>
      <t>'réactivation affichage pour montrer le déplacement</t>
    </r>
  </si>
  <si>
    <r>
      <t>Application.EnableEvents = True</t>
    </r>
    <r>
      <rPr>
        <sz val="10"/>
        <color rgb="FF006600"/>
        <rFont val="Calibri"/>
        <family val="2"/>
        <scheme val="minor"/>
      </rPr>
      <t xml:space="preserve"> 'réactivation événement vba, ne pas réactiver quand fin de sub ou de sortie de sub, sinon risque d'erreur</t>
    </r>
  </si>
  <si>
    <t>le déplacement de la souris et d'y insérer des actions spécifique comme le déplacement de la sélection cellule.</t>
  </si>
  <si>
    <t>Tuto proposé par COHENNY Tristan</t>
  </si>
  <si>
    <r>
      <rPr>
        <b/>
        <sz val="10"/>
        <color rgb="FFFFFF00"/>
        <rFont val="Webdings"/>
        <family val="1"/>
        <charset val="2"/>
      </rPr>
      <t>i</t>
    </r>
    <r>
      <rPr>
        <b/>
        <sz val="10"/>
        <color rgb="FFFFFF00"/>
        <rFont val="Calibri"/>
        <family val="2"/>
      </rPr>
      <t xml:space="preserve"> Sommaire avec lien hypertexte</t>
    </r>
  </si>
  <si>
    <r>
      <rPr>
        <b/>
        <sz val="10"/>
        <color rgb="FF002060"/>
        <rFont val="Webdings"/>
        <family val="1"/>
        <charset val="2"/>
      </rPr>
      <t>i</t>
    </r>
    <r>
      <rPr>
        <b/>
        <sz val="10"/>
        <color theme="1"/>
        <rFont val="Calibri"/>
        <family val="2"/>
      </rPr>
      <t xml:space="preserve"> Petit outil d'export de table, dispo ici:  </t>
    </r>
  </si>
  <si>
    <t>https://forum.excel-pratique.com/cours-astuces/tuto-gestion-des-mouseevents-au-dessus-d-images-t92955.html</t>
  </si>
  <si>
    <t>6. Masterclass avancé 1 : GESTION DU CLIC GAUCHE/DROIT SOURIS</t>
  </si>
  <si>
    <t xml:space="preserve">OUTIL D'EXPORT TABLE POUR LE CALCUL TAILLES CELLULE ET GERER LES POS X;Y DE LA SOURIS </t>
  </si>
  <si>
    <r>
      <rPr>
        <b/>
        <sz val="12"/>
        <color theme="1"/>
        <rFont val="Webdings"/>
        <family val="1"/>
        <charset val="2"/>
      </rPr>
      <t>@</t>
    </r>
    <r>
      <rPr>
        <b/>
        <sz val="16"/>
        <color theme="10"/>
        <rFont val="Calibri"/>
        <family val="2"/>
        <scheme val="minor"/>
      </rPr>
      <t xml:space="preserve"> </t>
    </r>
    <r>
      <rPr>
        <b/>
        <u/>
        <sz val="10"/>
        <color theme="10"/>
        <rFont val="Calibri"/>
        <family val="2"/>
        <scheme val="minor"/>
      </rPr>
      <t>Set Outils :</t>
    </r>
  </si>
  <si>
    <t>Masterclass dispo sur le forum ici :</t>
  </si>
  <si>
    <t xml:space="preserve">Ce masterclass, permet de voir comment gérer les clics boutons de la souris, toujours en utilisant le principe de notre "ensemble" à l'aide </t>
  </si>
  <si>
    <t>de l'événement MouseMove du Label.</t>
  </si>
  <si>
    <r>
      <rPr>
        <b/>
        <sz val="10"/>
        <color rgb="FF002060"/>
        <rFont val="Webdings"/>
        <family val="1"/>
        <charset val="2"/>
      </rPr>
      <t>i</t>
    </r>
    <r>
      <rPr>
        <b/>
        <sz val="10"/>
        <color theme="1"/>
        <rFont val="Calibri"/>
        <family val="2"/>
      </rPr>
      <t xml:space="preserve"> Fichier exemple dispo aussi ;)</t>
    </r>
  </si>
  <si>
    <t>B6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</si>
</sst>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7">
    <font>
      <sz val="11"/>
      <color theme="1"/>
      <name val="Calibri"/>
      <family val="2"/>
      <scheme val="minor"/>
    </font>
    <font>
      <b/>
      <sz val="11"/>
      <color theme="1"/>
      <name val="Calibri"/>
      <family val="2"/>
      <scheme val="minor"/>
    </font>
    <font>
      <sz val="16"/>
      <color theme="7" tint="0.59999389629810485"/>
      <name val="Arial Black"/>
      <family val="2"/>
    </font>
    <font>
      <sz val="14"/>
      <color theme="7" tint="0.79998168889431442"/>
      <name val="Arial Black"/>
      <family val="2"/>
    </font>
    <font>
      <b/>
      <sz val="12"/>
      <color theme="9" tint="0.79998168889431442"/>
      <name val="Calibri"/>
      <family val="2"/>
      <scheme val="minor"/>
    </font>
    <font>
      <b/>
      <sz val="12"/>
      <color rgb="FFCC6600"/>
      <name val="Wingdings"/>
      <charset val="2"/>
    </font>
    <font>
      <b/>
      <u/>
      <sz val="11"/>
      <color theme="1"/>
      <name val="Calibri"/>
      <family val="2"/>
      <scheme val="minor"/>
    </font>
    <font>
      <b/>
      <sz val="9"/>
      <color rgb="FF006600"/>
      <name val="Calibri"/>
      <family val="2"/>
      <scheme val="minor"/>
    </font>
    <font>
      <sz val="11"/>
      <color theme="9" tint="0.79998168889431442"/>
      <name val="Calibri"/>
      <family val="2"/>
      <scheme val="minor"/>
    </font>
    <font>
      <b/>
      <sz val="12"/>
      <color theme="7" tint="0.59999389629810485"/>
      <name val="Calibri"/>
      <family val="2"/>
      <scheme val="minor"/>
    </font>
    <font>
      <b/>
      <sz val="11"/>
      <color rgb="FF006600"/>
      <name val="Calibri"/>
      <family val="2"/>
      <scheme val="minor"/>
    </font>
    <font>
      <b/>
      <sz val="11"/>
      <name val="Calibri"/>
      <family val="2"/>
      <scheme val="minor"/>
    </font>
    <font>
      <sz val="10"/>
      <color theme="1"/>
      <name val="Calibri"/>
      <family val="2"/>
      <scheme val="minor"/>
    </font>
    <font>
      <b/>
      <sz val="9"/>
      <color rgb="FFCC6600"/>
      <name val="Calibri"/>
      <family val="2"/>
      <scheme val="minor"/>
    </font>
    <font>
      <b/>
      <u/>
      <sz val="11"/>
      <color theme="9" tint="-0.499984740745262"/>
      <name val="Calibri"/>
      <family val="2"/>
      <scheme val="minor"/>
    </font>
    <font>
      <b/>
      <sz val="11"/>
      <color rgb="FF002060"/>
      <name val="Webdings"/>
      <family val="1"/>
      <charset val="2"/>
    </font>
    <font>
      <sz val="11"/>
      <color rgb="FF003300"/>
      <name val="Calibri"/>
      <family val="2"/>
      <scheme val="minor"/>
    </font>
    <font>
      <b/>
      <sz val="12"/>
      <color theme="9" tint="0.79998168889431442"/>
      <name val="Arial"/>
      <family val="2"/>
    </font>
    <font>
      <u/>
      <sz val="11"/>
      <color theme="1"/>
      <name val="Calibri"/>
      <family val="2"/>
      <scheme val="minor"/>
    </font>
    <font>
      <b/>
      <sz val="11"/>
      <color theme="1"/>
      <name val="Calibri"/>
      <family val="1"/>
      <charset val="2"/>
      <scheme val="minor"/>
    </font>
    <font>
      <b/>
      <sz val="11"/>
      <color theme="1"/>
      <name val="Calibri"/>
      <family val="2"/>
    </font>
    <font>
      <b/>
      <sz val="10"/>
      <color theme="1"/>
      <name val="Calibri"/>
      <family val="1"/>
      <charset val="2"/>
      <scheme val="minor"/>
    </font>
    <font>
      <b/>
      <sz val="10"/>
      <color rgb="FF002060"/>
      <name val="Webdings"/>
      <family val="1"/>
      <charset val="2"/>
    </font>
    <font>
      <b/>
      <sz val="10"/>
      <color theme="1"/>
      <name val="Calibri"/>
      <family val="2"/>
    </font>
    <font>
      <b/>
      <sz val="10"/>
      <color theme="1"/>
      <name val="Calibri"/>
      <family val="2"/>
      <scheme val="minor"/>
    </font>
    <font>
      <b/>
      <u/>
      <sz val="10"/>
      <color theme="1"/>
      <name val="Calibri"/>
      <family val="2"/>
      <scheme val="minor"/>
    </font>
    <font>
      <b/>
      <sz val="10"/>
      <color rgb="FF006600"/>
      <name val="Calibri"/>
      <family val="2"/>
      <scheme val="minor"/>
    </font>
    <font>
      <b/>
      <sz val="11"/>
      <color theme="1"/>
      <name val="Calibri"/>
      <family val="2"/>
      <charset val="2"/>
    </font>
    <font>
      <b/>
      <sz val="11"/>
      <color rgb="FFCC6600"/>
      <name val="Wingdings"/>
      <charset val="2"/>
    </font>
    <font>
      <b/>
      <sz val="11"/>
      <color rgb="FF006600"/>
      <name val="Calibri"/>
      <family val="2"/>
    </font>
    <font>
      <b/>
      <sz val="14"/>
      <name val="Calibri"/>
      <family val="2"/>
      <scheme val="minor"/>
    </font>
    <font>
      <b/>
      <sz val="14"/>
      <color rgb="FF00B0F0"/>
      <name val="Arial Black"/>
      <family val="2"/>
    </font>
    <font>
      <sz val="14"/>
      <color theme="1"/>
      <name val="Arial"/>
      <family val="2"/>
    </font>
    <font>
      <b/>
      <sz val="12"/>
      <color theme="7"/>
      <name val="Calibri"/>
      <family val="2"/>
      <scheme val="minor"/>
    </font>
    <font>
      <b/>
      <sz val="12"/>
      <color rgb="FF003300"/>
      <name val="Calibri"/>
      <family val="2"/>
      <scheme val="minor"/>
    </font>
    <font>
      <b/>
      <sz val="18"/>
      <color rgb="FFFFFF00"/>
      <name val="Arial"/>
      <family val="2"/>
    </font>
    <font>
      <b/>
      <sz val="14"/>
      <color theme="1"/>
      <name val="Arial"/>
      <family val="2"/>
    </font>
    <font>
      <b/>
      <sz val="16"/>
      <name val="Calibri"/>
      <family val="2"/>
      <scheme val="minor"/>
    </font>
    <font>
      <b/>
      <sz val="16"/>
      <color rgb="FFFFFF00"/>
      <name val="Calibri"/>
      <family val="2"/>
      <scheme val="minor"/>
    </font>
    <font>
      <b/>
      <sz val="10"/>
      <color theme="1"/>
      <name val="Calibri"/>
      <family val="1"/>
      <charset val="2"/>
    </font>
    <font>
      <b/>
      <sz val="12"/>
      <color rgb="FFFF0000"/>
      <name val="Webdings"/>
      <family val="1"/>
      <charset val="2"/>
    </font>
    <font>
      <b/>
      <sz val="9"/>
      <color rgb="FFFF0000"/>
      <name val="Webdings"/>
      <family val="2"/>
      <charset val="2"/>
    </font>
    <font>
      <b/>
      <sz val="9"/>
      <color rgb="FFFF0000"/>
      <name val="Calibri"/>
      <family val="2"/>
      <scheme val="minor"/>
    </font>
    <font>
      <b/>
      <sz val="9"/>
      <color rgb="FFFF0000"/>
      <name val="Webdings"/>
      <family val="1"/>
      <charset val="2"/>
    </font>
    <font>
      <b/>
      <sz val="11"/>
      <color theme="1"/>
      <name val="Calibri"/>
      <family val="2"/>
      <charset val="2"/>
      <scheme val="minor"/>
    </font>
    <font>
      <sz val="10"/>
      <color rgb="FF006600"/>
      <name val="Calibri"/>
      <family val="2"/>
      <scheme val="minor"/>
    </font>
    <font>
      <sz val="10"/>
      <color rgb="FF0070C0"/>
      <name val="Calibri"/>
      <family val="2"/>
      <scheme val="minor"/>
    </font>
    <font>
      <b/>
      <sz val="11"/>
      <color rgb="FF006600"/>
      <name val="Calibri"/>
      <family val="2"/>
      <charset val="2"/>
      <scheme val="minor"/>
    </font>
    <font>
      <b/>
      <sz val="10"/>
      <color rgb="FFFFFF00"/>
      <name val="Calibri"/>
      <family val="1"/>
      <charset val="2"/>
    </font>
    <font>
      <b/>
      <sz val="10"/>
      <color rgb="FFFFFF00"/>
      <name val="Webdings"/>
      <family val="1"/>
      <charset val="2"/>
    </font>
    <font>
      <b/>
      <sz val="10"/>
      <color rgb="FFFFFF00"/>
      <name val="Calibri"/>
      <family val="2"/>
    </font>
    <font>
      <u/>
      <sz val="11"/>
      <color theme="10"/>
      <name val="Calibri"/>
      <family val="2"/>
      <scheme val="minor"/>
    </font>
    <font>
      <b/>
      <u/>
      <sz val="10"/>
      <color theme="10"/>
      <name val="Calibri"/>
      <family val="2"/>
      <scheme val="minor"/>
    </font>
    <font>
      <u/>
      <sz val="10"/>
      <color theme="10"/>
      <name val="Calibri"/>
      <family val="2"/>
      <scheme val="minor"/>
    </font>
    <font>
      <b/>
      <sz val="16"/>
      <color theme="10"/>
      <name val="Calibri"/>
      <family val="1"/>
      <charset val="2"/>
      <scheme val="minor"/>
    </font>
    <font>
      <b/>
      <sz val="16"/>
      <color theme="10"/>
      <name val="Calibri"/>
      <family val="2"/>
      <scheme val="minor"/>
    </font>
    <font>
      <b/>
      <sz val="12"/>
      <color theme="1"/>
      <name val="Webdings"/>
      <family val="1"/>
      <charset val="2"/>
    </font>
  </fonts>
  <fills count="1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rgb="FF006600"/>
        <bgColor indexed="64"/>
      </patternFill>
    </fill>
    <fill>
      <patternFill patternType="solid">
        <fgColor theme="8" tint="-0.249977111117893"/>
        <bgColor indexed="64"/>
      </patternFill>
    </fill>
    <fill>
      <patternFill patternType="solid">
        <fgColor theme="9" tint="0.59999389629810485"/>
        <bgColor indexed="64"/>
      </patternFill>
    </fill>
    <fill>
      <patternFill patternType="solid">
        <fgColor theme="7"/>
        <bgColor indexed="64"/>
      </patternFill>
    </fill>
    <fill>
      <patternFill patternType="solid">
        <fgColor theme="3" tint="0.39997558519241921"/>
        <bgColor indexed="64"/>
      </patternFill>
    </fill>
    <fill>
      <patternFill patternType="solid">
        <fgColor theme="9" tint="0.39997558519241921"/>
        <bgColor indexed="64"/>
      </patternFill>
    </fill>
    <fill>
      <patternFill patternType="solid">
        <fgColor theme="9"/>
        <bgColor indexed="64"/>
      </patternFill>
    </fill>
    <fill>
      <patternFill patternType="solid">
        <fgColor rgb="FFF1F7ED"/>
        <bgColor indexed="64"/>
      </patternFill>
    </fill>
    <fill>
      <patternFill patternType="solid">
        <fgColor rgb="FFBDC7D5"/>
        <bgColor indexed="64"/>
      </patternFill>
    </fill>
    <fill>
      <patternFill patternType="solid">
        <fgColor indexed="51"/>
        <bgColor indexed="64"/>
      </patternFill>
    </fill>
    <fill>
      <patternFill patternType="solid">
        <fgColor indexed="9"/>
        <bgColor indexed="64"/>
      </patternFill>
    </fill>
  </fills>
  <borders count="31">
    <border>
      <left/>
      <right/>
      <top/>
      <bottom/>
      <diagonal/>
    </border>
    <border>
      <left style="medium">
        <color auto="1"/>
      </left>
      <right style="medium">
        <color auto="1"/>
      </right>
      <top style="medium">
        <color auto="1"/>
      </top>
      <bottom style="medium">
        <color auto="1"/>
      </bottom>
      <diagonal/>
    </border>
    <border>
      <left/>
      <right/>
      <top style="thin">
        <color theme="7"/>
      </top>
      <bottom/>
      <diagonal/>
    </border>
    <border>
      <left/>
      <right/>
      <top style="thin">
        <color rgb="FFFFC000"/>
      </top>
      <bottom/>
      <diagonal/>
    </border>
    <border>
      <left style="medium">
        <color rgb="FFFFC000"/>
      </left>
      <right style="medium">
        <color rgb="FFFFC000"/>
      </right>
      <top style="medium">
        <color rgb="FFFFC000"/>
      </top>
      <bottom style="medium">
        <color rgb="FFFFC000"/>
      </bottom>
      <diagonal/>
    </border>
    <border>
      <left style="thin">
        <color theme="0"/>
      </left>
      <right/>
      <top/>
      <bottom/>
      <diagonal/>
    </border>
    <border>
      <left style="thin">
        <color theme="0"/>
      </left>
      <right style="thin">
        <color theme="0"/>
      </right>
      <top/>
      <bottom/>
      <diagonal/>
    </border>
    <border>
      <left style="medium">
        <color indexed="64"/>
      </left>
      <right/>
      <top style="medium">
        <color indexed="64"/>
      </top>
      <bottom/>
      <diagonal/>
    </border>
    <border>
      <left style="thin">
        <color theme="0"/>
      </left>
      <right style="thin">
        <color theme="0"/>
      </right>
      <top style="medium">
        <color indexed="64"/>
      </top>
      <bottom/>
      <diagonal/>
    </border>
    <border>
      <left style="thin">
        <color theme="0"/>
      </left>
      <right/>
      <top style="medium">
        <color indexed="64"/>
      </top>
      <bottom/>
      <diagonal/>
    </border>
    <border>
      <left style="thin">
        <color theme="0"/>
      </left>
      <right style="medium">
        <color indexed="64"/>
      </right>
      <top style="medium">
        <color indexed="64"/>
      </top>
      <bottom/>
      <diagonal/>
    </border>
    <border>
      <left style="medium">
        <color indexed="64"/>
      </left>
      <right/>
      <top/>
      <bottom/>
      <diagonal/>
    </border>
    <border>
      <left style="thin">
        <color theme="0"/>
      </left>
      <right style="medium">
        <color indexed="64"/>
      </right>
      <top/>
      <bottom/>
      <diagonal/>
    </border>
    <border>
      <left style="medium">
        <color indexed="64"/>
      </left>
      <right/>
      <top/>
      <bottom style="medium">
        <color indexed="64"/>
      </bottom>
      <diagonal/>
    </border>
    <border>
      <left style="thin">
        <color theme="0"/>
      </left>
      <right style="thin">
        <color theme="0"/>
      </right>
      <top/>
      <bottom style="medium">
        <color indexed="64"/>
      </bottom>
      <diagonal/>
    </border>
    <border>
      <left style="thin">
        <color theme="0"/>
      </left>
      <right/>
      <top/>
      <bottom style="medium">
        <color indexed="64"/>
      </bottom>
      <diagonal/>
    </border>
    <border>
      <left style="thin">
        <color theme="0"/>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2">
    <xf numFmtId="0" fontId="0" fillId="0" borderId="0"/>
    <xf numFmtId="0" fontId="51" fillId="0" borderId="0" applyNumberFormat="0" applyFill="0" applyBorder="0" applyAlignment="0" applyProtection="0"/>
  </cellStyleXfs>
  <cellXfs count="106">
    <xf numFmtId="0" fontId="0" fillId="0" borderId="0" xfId="0"/>
    <xf numFmtId="0" fontId="0" fillId="2" borderId="1" xfId="0" applyFill="1" applyBorder="1"/>
    <xf numFmtId="0" fontId="0" fillId="3" borderId="0" xfId="0" applyFill="1"/>
    <xf numFmtId="0" fontId="1" fillId="6" borderId="0" xfId="0" applyFont="1" applyFill="1"/>
    <xf numFmtId="0" fontId="0" fillId="6" borderId="0" xfId="0" applyFill="1"/>
    <xf numFmtId="0" fontId="4" fillId="5" borderId="0" xfId="0" applyFont="1" applyFill="1"/>
    <xf numFmtId="0" fontId="0" fillId="6" borderId="0" xfId="0" applyFill="1" applyAlignment="1">
      <alignment vertical="top"/>
    </xf>
    <xf numFmtId="0" fontId="0" fillId="6" borderId="2" xfId="0" applyFill="1" applyBorder="1"/>
    <xf numFmtId="0" fontId="7" fillId="6" borderId="0" xfId="0" quotePrefix="1" applyFont="1" applyFill="1" applyAlignment="1">
      <alignment horizontal="left" indent="1"/>
    </xf>
    <xf numFmtId="0" fontId="7" fillId="6" borderId="0" xfId="0" applyFont="1" applyFill="1" applyAlignment="1">
      <alignment horizontal="left" indent="1"/>
    </xf>
    <xf numFmtId="0" fontId="0" fillId="6" borderId="3" xfId="0" applyFill="1" applyBorder="1"/>
    <xf numFmtId="0" fontId="8" fillId="7" borderId="0" xfId="0" applyFont="1" applyFill="1"/>
    <xf numFmtId="0" fontId="0" fillId="9" borderId="0" xfId="0" applyFill="1"/>
    <xf numFmtId="0" fontId="1" fillId="6" borderId="0" xfId="0" applyFont="1" applyFill="1" applyAlignment="1">
      <alignment vertical="top"/>
    </xf>
    <xf numFmtId="0" fontId="11" fillId="2" borderId="1" xfId="0" applyFont="1" applyFill="1" applyBorder="1"/>
    <xf numFmtId="0" fontId="13" fillId="6" borderId="0" xfId="0" applyFont="1" applyFill="1"/>
    <xf numFmtId="0" fontId="14" fillId="6" borderId="0" xfId="0" applyFont="1" applyFill="1"/>
    <xf numFmtId="0" fontId="16" fillId="6" borderId="0" xfId="0" applyFont="1" applyFill="1" applyAlignment="1">
      <alignment horizontal="left" indent="1"/>
    </xf>
    <xf numFmtId="0" fontId="17" fillId="5" borderId="0" xfId="0" applyFont="1" applyFill="1"/>
    <xf numFmtId="0" fontId="19" fillId="6" borderId="0" xfId="0" applyFont="1" applyFill="1"/>
    <xf numFmtId="0" fontId="21" fillId="6" borderId="0" xfId="0" applyFont="1" applyFill="1"/>
    <xf numFmtId="0" fontId="26" fillId="6" borderId="0" xfId="0" applyFont="1" applyFill="1"/>
    <xf numFmtId="0" fontId="0" fillId="6" borderId="0" xfId="0" quotePrefix="1" applyFill="1"/>
    <xf numFmtId="0" fontId="13" fillId="6" borderId="0" xfId="0" quotePrefix="1" applyFont="1" applyFill="1" applyAlignment="1">
      <alignment horizontal="left" indent="4"/>
    </xf>
    <xf numFmtId="0" fontId="13" fillId="6" borderId="0" xfId="0" quotePrefix="1" applyFont="1" applyFill="1" applyAlignment="1">
      <alignment horizontal="left" vertical="top" indent="4"/>
    </xf>
    <xf numFmtId="0" fontId="27" fillId="6" borderId="0" xfId="0" applyFont="1" applyFill="1"/>
    <xf numFmtId="0" fontId="13" fillId="6" borderId="0" xfId="0" applyFont="1" applyFill="1" applyAlignment="1">
      <alignment horizontal="left" indent="1"/>
    </xf>
    <xf numFmtId="0" fontId="13" fillId="6" borderId="0" xfId="0" applyFont="1" applyFill="1" applyAlignment="1">
      <alignment horizontal="left"/>
    </xf>
    <xf numFmtId="0" fontId="0" fillId="2" borderId="7" xfId="0" applyFill="1" applyBorder="1"/>
    <xf numFmtId="0" fontId="1" fillId="12" borderId="8" xfId="0" applyFont="1" applyFill="1" applyBorder="1" applyAlignment="1">
      <alignment horizontal="center" vertical="center" wrapText="1"/>
    </xf>
    <xf numFmtId="0" fontId="1" fillId="13" borderId="10" xfId="0" applyFont="1" applyFill="1" applyBorder="1" applyAlignment="1">
      <alignment horizontal="center" vertical="center" wrapText="1"/>
    </xf>
    <xf numFmtId="0" fontId="1" fillId="6" borderId="11" xfId="0" applyFont="1" applyFill="1" applyBorder="1" applyAlignment="1">
      <alignment vertical="center" wrapText="1"/>
    </xf>
    <xf numFmtId="0" fontId="1" fillId="8" borderId="11" xfId="0" applyFont="1" applyFill="1" applyBorder="1" applyAlignment="1">
      <alignment vertical="center" wrapText="1"/>
    </xf>
    <xf numFmtId="0" fontId="32" fillId="2" borderId="12" xfId="0" applyFont="1" applyFill="1" applyBorder="1" applyAlignment="1">
      <alignment horizontal="center" vertical="center"/>
    </xf>
    <xf numFmtId="0" fontId="1" fillId="8" borderId="13" xfId="0" applyFont="1" applyFill="1" applyBorder="1" applyAlignment="1">
      <alignment vertical="center" wrapText="1"/>
    </xf>
    <xf numFmtId="0" fontId="32" fillId="2" borderId="16" xfId="0" applyFont="1" applyFill="1" applyBorder="1" applyAlignment="1">
      <alignment horizontal="center" vertical="center"/>
    </xf>
    <xf numFmtId="0" fontId="1" fillId="9" borderId="9" xfId="0" applyFont="1" applyFill="1" applyBorder="1" applyAlignment="1">
      <alignment horizontal="center" vertical="center" wrapText="1"/>
    </xf>
    <xf numFmtId="0" fontId="10" fillId="9" borderId="9" xfId="0" applyFont="1" applyFill="1" applyBorder="1" applyAlignment="1">
      <alignment horizontal="center" vertical="center" wrapText="1"/>
    </xf>
    <xf numFmtId="0" fontId="10" fillId="12" borderId="8" xfId="0" applyFont="1" applyFill="1" applyBorder="1" applyAlignment="1">
      <alignment horizontal="center" vertical="center" wrapText="1"/>
    </xf>
    <xf numFmtId="0" fontId="34" fillId="9" borderId="9" xfId="0" applyFont="1" applyFill="1" applyBorder="1" applyAlignment="1">
      <alignment horizontal="center" vertical="center" wrapText="1"/>
    </xf>
    <xf numFmtId="0" fontId="34" fillId="12" borderId="8" xfId="0" applyFont="1" applyFill="1" applyBorder="1" applyAlignment="1">
      <alignment horizontal="center" vertical="center" wrapText="1"/>
    </xf>
    <xf numFmtId="0" fontId="35" fillId="13" borderId="4" xfId="0" applyFont="1" applyFill="1" applyBorder="1" applyAlignment="1">
      <alignment horizontal="center" vertical="center"/>
    </xf>
    <xf numFmtId="0" fontId="36" fillId="6" borderId="6" xfId="0" applyFont="1" applyFill="1" applyBorder="1" applyAlignment="1">
      <alignment horizontal="center" vertical="center"/>
    </xf>
    <xf numFmtId="0" fontId="36" fillId="14" borderId="5" xfId="0" applyFont="1" applyFill="1" applyBorder="1" applyAlignment="1">
      <alignment horizontal="center" vertical="center"/>
    </xf>
    <xf numFmtId="1" fontId="36" fillId="11" borderId="6" xfId="0" applyNumberFormat="1" applyFont="1" applyFill="1" applyBorder="1" applyAlignment="1">
      <alignment horizontal="center" vertical="center"/>
    </xf>
    <xf numFmtId="1" fontId="36" fillId="15" borderId="5" xfId="0" applyNumberFormat="1" applyFont="1" applyFill="1" applyBorder="1" applyAlignment="1">
      <alignment horizontal="center" vertical="center"/>
    </xf>
    <xf numFmtId="0" fontId="36" fillId="11" borderId="14" xfId="0" applyFont="1" applyFill="1" applyBorder="1" applyAlignment="1" applyProtection="1">
      <alignment horizontal="center" vertical="center"/>
      <protection locked="0"/>
    </xf>
    <xf numFmtId="0" fontId="36" fillId="15" borderId="15" xfId="0" applyFont="1" applyFill="1" applyBorder="1" applyAlignment="1" applyProtection="1">
      <alignment horizontal="center" vertical="center"/>
      <protection locked="0"/>
    </xf>
    <xf numFmtId="0" fontId="0" fillId="16" borderId="1" xfId="0" applyFill="1" applyBorder="1"/>
    <xf numFmtId="0" fontId="1" fillId="10" borderId="0" xfId="0" applyFont="1" applyFill="1" applyAlignment="1">
      <alignment horizontal="left" vertical="center" wrapText="1"/>
    </xf>
    <xf numFmtId="0" fontId="38" fillId="13" borderId="0" xfId="0" applyFont="1" applyFill="1" applyAlignment="1">
      <alignment horizontal="center" vertical="center"/>
    </xf>
    <xf numFmtId="0" fontId="0" fillId="17" borderId="1" xfId="0" applyFill="1" applyBorder="1"/>
    <xf numFmtId="0" fontId="37" fillId="17" borderId="1" xfId="0" applyFont="1" applyFill="1" applyBorder="1"/>
    <xf numFmtId="0" fontId="11" fillId="17" borderId="1" xfId="0" applyFont="1" applyFill="1" applyBorder="1"/>
    <xf numFmtId="0" fontId="30" fillId="17" borderId="1" xfId="0" applyFont="1" applyFill="1" applyBorder="1" applyAlignment="1">
      <alignment vertical="top"/>
    </xf>
    <xf numFmtId="0" fontId="31" fillId="17" borderId="0" xfId="0" applyFont="1" applyFill="1" applyAlignment="1">
      <alignment vertical="top"/>
    </xf>
    <xf numFmtId="0" fontId="7" fillId="6" borderId="0" xfId="0" applyFont="1" applyFill="1"/>
    <xf numFmtId="0" fontId="10" fillId="6" borderId="0" xfId="0" quotePrefix="1" applyFont="1" applyFill="1"/>
    <xf numFmtId="0" fontId="39" fillId="6" borderId="0" xfId="0" applyFont="1" applyFill="1"/>
    <xf numFmtId="0" fontId="0" fillId="6" borderId="18" xfId="0" applyFill="1" applyBorder="1" applyAlignment="1">
      <alignment horizontal="center" vertical="center"/>
    </xf>
    <xf numFmtId="0" fontId="0" fillId="6" borderId="22" xfId="0" applyFill="1" applyBorder="1" applyAlignment="1">
      <alignment horizontal="center" vertical="center"/>
    </xf>
    <xf numFmtId="0" fontId="0" fillId="6" borderId="23" xfId="0" applyFill="1" applyBorder="1" applyAlignment="1">
      <alignment horizontal="center" vertical="center"/>
    </xf>
    <xf numFmtId="0" fontId="0" fillId="6" borderId="24" xfId="0" applyFill="1" applyBorder="1" applyAlignment="1">
      <alignment horizontal="center" vertical="center"/>
    </xf>
    <xf numFmtId="0" fontId="0" fillId="6" borderId="25" xfId="0" applyFill="1" applyBorder="1" applyAlignment="1">
      <alignment horizontal="center" vertical="center"/>
    </xf>
    <xf numFmtId="0" fontId="0" fillId="6" borderId="26" xfId="0" applyFill="1" applyBorder="1" applyAlignment="1">
      <alignment horizontal="center" vertical="center"/>
    </xf>
    <xf numFmtId="0" fontId="1" fillId="6" borderId="19" xfId="0" applyFont="1" applyFill="1" applyBorder="1" applyAlignment="1">
      <alignment horizontal="center" vertical="center"/>
    </xf>
    <xf numFmtId="0" fontId="1" fillId="6" borderId="20" xfId="0" applyFont="1" applyFill="1" applyBorder="1" applyAlignment="1">
      <alignment horizontal="center" vertical="center"/>
    </xf>
    <xf numFmtId="0" fontId="1" fillId="6" borderId="21" xfId="0" applyFont="1" applyFill="1" applyBorder="1" applyAlignment="1">
      <alignment horizontal="center" vertical="center"/>
    </xf>
    <xf numFmtId="0" fontId="40" fillId="6" borderId="0" xfId="0" applyFont="1" applyFill="1" applyAlignment="1">
      <alignment horizontal="right"/>
    </xf>
    <xf numFmtId="0" fontId="18" fillId="6" borderId="0" xfId="0" applyFont="1" applyFill="1"/>
    <xf numFmtId="0" fontId="41" fillId="6" borderId="0" xfId="0" applyFont="1" applyFill="1" applyAlignment="1">
      <alignment horizontal="left" vertical="center"/>
    </xf>
    <xf numFmtId="0" fontId="10" fillId="6" borderId="0" xfId="0" applyFont="1" applyFill="1"/>
    <xf numFmtId="0" fontId="44" fillId="6" borderId="0" xfId="0" applyFont="1" applyFill="1"/>
    <xf numFmtId="0" fontId="39" fillId="9" borderId="0" xfId="0" applyFont="1" applyFill="1"/>
    <xf numFmtId="0" fontId="1" fillId="9" borderId="0" xfId="0" applyFont="1" applyFill="1"/>
    <xf numFmtId="0" fontId="45" fillId="14" borderId="7" xfId="0" applyFont="1" applyFill="1" applyBorder="1"/>
    <xf numFmtId="0" fontId="0" fillId="14" borderId="27" xfId="0" applyFill="1" applyBorder="1"/>
    <xf numFmtId="0" fontId="0" fillId="14" borderId="28" xfId="0" applyFill="1" applyBorder="1"/>
    <xf numFmtId="0" fontId="46" fillId="14" borderId="11" xfId="0" applyFont="1" applyFill="1" applyBorder="1"/>
    <xf numFmtId="0" fontId="0" fillId="14" borderId="0" xfId="0" applyFill="1" applyBorder="1"/>
    <xf numFmtId="0" fontId="0" fillId="14" borderId="29" xfId="0" applyFill="1" applyBorder="1"/>
    <xf numFmtId="0" fontId="12" fillId="14" borderId="11" xfId="0" applyFont="1" applyFill="1" applyBorder="1"/>
    <xf numFmtId="0" fontId="45" fillId="14" borderId="11" xfId="0" applyFont="1" applyFill="1" applyBorder="1"/>
    <xf numFmtId="0" fontId="45" fillId="9" borderId="11" xfId="0" applyFont="1" applyFill="1" applyBorder="1"/>
    <xf numFmtId="0" fontId="0" fillId="9" borderId="0" xfId="0" applyFill="1" applyBorder="1"/>
    <xf numFmtId="0" fontId="0" fillId="9" borderId="29" xfId="0" applyFill="1" applyBorder="1"/>
    <xf numFmtId="0" fontId="12" fillId="9" borderId="11" xfId="0" applyFont="1" applyFill="1" applyBorder="1"/>
    <xf numFmtId="0" fontId="46" fillId="14" borderId="13" xfId="0" applyFont="1" applyFill="1" applyBorder="1"/>
    <xf numFmtId="0" fontId="0" fillId="14" borderId="17" xfId="0" applyFill="1" applyBorder="1"/>
    <xf numFmtId="0" fontId="0" fillId="14" borderId="30" xfId="0" applyFill="1" applyBorder="1"/>
    <xf numFmtId="0" fontId="47" fillId="6" borderId="0" xfId="0" applyFont="1" applyFill="1"/>
    <xf numFmtId="0" fontId="0" fillId="0" borderId="0" xfId="0" applyFill="1"/>
    <xf numFmtId="0" fontId="1" fillId="3" borderId="0" xfId="0" applyFont="1" applyFill="1" applyAlignment="1">
      <alignment horizontal="left" indent="2"/>
    </xf>
    <xf numFmtId="0" fontId="48" fillId="7" borderId="0" xfId="0" applyFont="1" applyFill="1" applyAlignment="1">
      <alignment horizontal="right"/>
    </xf>
    <xf numFmtId="0" fontId="52" fillId="9" borderId="0" xfId="1" applyFont="1" applyFill="1" applyAlignment="1">
      <alignment horizontal="left"/>
    </xf>
    <xf numFmtId="0" fontId="52" fillId="9" borderId="0" xfId="1" applyFont="1" applyFill="1" applyAlignment="1">
      <alignment horizontal="left" indent="1"/>
    </xf>
    <xf numFmtId="0" fontId="52" fillId="9" borderId="0" xfId="1" applyFont="1" applyFill="1" applyAlignment="1">
      <alignment horizontal="left" indent="2"/>
    </xf>
    <xf numFmtId="0" fontId="2" fillId="7" borderId="0" xfId="0" applyFont="1" applyFill="1" applyAlignment="1">
      <alignment horizontal="center" vertical="center"/>
    </xf>
    <xf numFmtId="0" fontId="3" fillId="4" borderId="0" xfId="0" applyFont="1" applyFill="1" applyAlignment="1">
      <alignment horizontal="left" vertical="center" wrapText="1" indent="20"/>
    </xf>
    <xf numFmtId="0" fontId="9" fillId="7" borderId="0" xfId="0" applyFont="1" applyFill="1" applyAlignment="1">
      <alignment horizontal="left" vertical="center"/>
    </xf>
    <xf numFmtId="0" fontId="33" fillId="7" borderId="17" xfId="0" applyFont="1" applyFill="1" applyBorder="1" applyAlignment="1">
      <alignment horizontal="center"/>
    </xf>
    <xf numFmtId="0" fontId="53" fillId="6" borderId="0" xfId="1" applyFont="1" applyFill="1" applyAlignment="1">
      <alignment horizontal="left" vertical="center"/>
    </xf>
    <xf numFmtId="0" fontId="54" fillId="9" borderId="0" xfId="1" quotePrefix="1" applyFont="1" applyFill="1" applyAlignment="1">
      <alignment horizontal="left"/>
    </xf>
    <xf numFmtId="0" fontId="52" fillId="9" borderId="0" xfId="1" applyFont="1" applyFill="1" applyAlignment="1">
      <alignment horizontal="center"/>
    </xf>
    <xf numFmtId="0" fontId="53" fillId="6" borderId="0" xfId="1" applyFont="1" applyFill="1"/>
    <xf numFmtId="0" fontId="52" fillId="6" borderId="0" xfId="1" applyFont="1" applyFill="1" applyAlignment="1">
      <alignment horizontal="left"/>
    </xf>
  </cellXfs>
  <cellStyles count="2">
    <cellStyle name="Lien hypertexte" xfId="1" builtinId="8"/>
    <cellStyle name="Normal" xfId="0" builtinId="0"/>
  </cellStyles>
  <dxfs count="0"/>
  <tableStyles count="0" defaultTableStyle="TableStyleMedium2" defaultPivotStyle="PivotStyleLight16"/>
  <colors>
    <mruColors>
      <color rgb="FF006600"/>
      <color rgb="FFF1F7ED"/>
      <color rgb="FFCC6600"/>
      <color rgb="FF003300"/>
      <color rgb="FFBDC7D5"/>
      <color rgb="FF080808"/>
      <color rgb="FFFF9900"/>
      <color rgb="FFF48A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6.jpg"/><Relationship Id="rId13" Type="http://schemas.openxmlformats.org/officeDocument/2006/relationships/image" Target="../media/image11.jpg"/><Relationship Id="rId18" Type="http://schemas.openxmlformats.org/officeDocument/2006/relationships/image" Target="../media/image16.png"/><Relationship Id="rId26" Type="http://schemas.openxmlformats.org/officeDocument/2006/relationships/image" Target="../media/image24.jpg"/><Relationship Id="rId3" Type="http://schemas.openxmlformats.org/officeDocument/2006/relationships/hyperlink" Target="https://www.excel-pratique.com/fr/" TargetMode="External"/><Relationship Id="rId21" Type="http://schemas.openxmlformats.org/officeDocument/2006/relationships/image" Target="../media/image19.jpg"/><Relationship Id="rId7" Type="http://schemas.openxmlformats.org/officeDocument/2006/relationships/image" Target="../media/image5.jpg"/><Relationship Id="rId12" Type="http://schemas.openxmlformats.org/officeDocument/2006/relationships/image" Target="../media/image10.jpg"/><Relationship Id="rId17" Type="http://schemas.openxmlformats.org/officeDocument/2006/relationships/image" Target="../media/image15.jpg"/><Relationship Id="rId25" Type="http://schemas.openxmlformats.org/officeDocument/2006/relationships/image" Target="../media/image23.emf"/><Relationship Id="rId2" Type="http://schemas.openxmlformats.org/officeDocument/2006/relationships/image" Target="../media/image2.jpg"/><Relationship Id="rId16" Type="http://schemas.openxmlformats.org/officeDocument/2006/relationships/image" Target="../media/image14.png"/><Relationship Id="rId20" Type="http://schemas.openxmlformats.org/officeDocument/2006/relationships/image" Target="../media/image18.jpg"/><Relationship Id="rId29" Type="http://schemas.microsoft.com/office/2007/relationships/hdphoto" Target="../media/hdphoto1.wdp"/><Relationship Id="rId1" Type="http://schemas.openxmlformats.org/officeDocument/2006/relationships/image" Target="../media/image1.jpg"/><Relationship Id="rId6" Type="http://schemas.openxmlformats.org/officeDocument/2006/relationships/image" Target="../media/image4.jpg"/><Relationship Id="rId11" Type="http://schemas.openxmlformats.org/officeDocument/2006/relationships/image" Target="../media/image9.jpg"/><Relationship Id="rId24" Type="http://schemas.openxmlformats.org/officeDocument/2006/relationships/image" Target="../media/image22.emf"/><Relationship Id="rId5" Type="http://schemas.openxmlformats.org/officeDocument/2006/relationships/image" Target="../media/image3.jpg"/><Relationship Id="rId15" Type="http://schemas.openxmlformats.org/officeDocument/2006/relationships/image" Target="../media/image13.png"/><Relationship Id="rId23" Type="http://schemas.openxmlformats.org/officeDocument/2006/relationships/image" Target="../media/image21.jpg"/><Relationship Id="rId28" Type="http://schemas.openxmlformats.org/officeDocument/2006/relationships/image" Target="../media/image25.png"/><Relationship Id="rId10" Type="http://schemas.openxmlformats.org/officeDocument/2006/relationships/image" Target="../media/image8.jpg"/><Relationship Id="rId19" Type="http://schemas.openxmlformats.org/officeDocument/2006/relationships/image" Target="../media/image17.jpeg"/><Relationship Id="rId31" Type="http://schemas.openxmlformats.org/officeDocument/2006/relationships/image" Target="../media/image26.jpeg"/><Relationship Id="rId4" Type="http://schemas.openxmlformats.org/officeDocument/2006/relationships/hyperlink" Target="https://www.excel-pratique.com/fr/telechargements/jeux/z-defense-mission-hellfest-excel-no292.php" TargetMode="External"/><Relationship Id="rId9" Type="http://schemas.openxmlformats.org/officeDocument/2006/relationships/image" Target="../media/image7.jpg"/><Relationship Id="rId14" Type="http://schemas.openxmlformats.org/officeDocument/2006/relationships/image" Target="../media/image12.jpg"/><Relationship Id="rId22" Type="http://schemas.openxmlformats.org/officeDocument/2006/relationships/image" Target="../media/image20.jpg"/><Relationship Id="rId27" Type="http://schemas.openxmlformats.org/officeDocument/2006/relationships/hyperlink" Target="https://forum.excel-pratique.com/" TargetMode="External"/><Relationship Id="rId30" Type="http://schemas.openxmlformats.org/officeDocument/2006/relationships/hyperlink" Target="#Tuto!A1"/></Relationships>
</file>

<file path=xl/drawings/_rels/drawing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9.png"/><Relationship Id="rId1" Type="http://schemas.openxmlformats.org/officeDocument/2006/relationships/image" Target="../media/image28.jpg"/><Relationship Id="rId4" Type="http://schemas.microsoft.com/office/2007/relationships/hdphoto" Target="../media/hdphoto1.wd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oneCell">
    <xdr:from>
      <xdr:col>0</xdr:col>
      <xdr:colOff>95249</xdr:colOff>
      <xdr:row>0</xdr:row>
      <xdr:rowOff>96674</xdr:rowOff>
    </xdr:from>
    <xdr:to>
      <xdr:col>1</xdr:col>
      <xdr:colOff>619124</xdr:colOff>
      <xdr:row>1</xdr:row>
      <xdr:rowOff>1362075</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9" y="96674"/>
          <a:ext cx="1285875" cy="1646401"/>
        </a:xfrm>
        <a:prstGeom prst="rect">
          <a:avLst/>
        </a:prstGeom>
        <a:ln>
          <a:noFill/>
        </a:ln>
        <a:effectLst>
          <a:outerShdw blurRad="127000" dist="38100" dir="2700000" algn="ctr">
            <a:srgbClr val="000000">
              <a:alpha val="45000"/>
            </a:srgbClr>
          </a:outerShdw>
        </a:effectLst>
        <a:scene3d>
          <a:camera prst="isometricOffAxis1Right"/>
          <a:lightRig rig="soft" dir="t">
            <a:rot lat="0" lon="0" rev="0"/>
          </a:lightRig>
        </a:scene3d>
        <a:sp3d prstMaterial="translucentPowder">
          <a:bevelT w="203200" h="50800" prst="softRound"/>
        </a:sp3d>
      </xdr:spPr>
    </xdr:pic>
    <xdr:clientData/>
  </xdr:twoCellAnchor>
  <xdr:twoCellAnchor editAs="oneCell">
    <xdr:from>
      <xdr:col>0</xdr:col>
      <xdr:colOff>76200</xdr:colOff>
      <xdr:row>18</xdr:row>
      <xdr:rowOff>9525</xdr:rowOff>
    </xdr:from>
    <xdr:to>
      <xdr:col>5</xdr:col>
      <xdr:colOff>580968</xdr:colOff>
      <xdr:row>38</xdr:row>
      <xdr:rowOff>180974</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 y="4791075"/>
          <a:ext cx="4314768" cy="4057649"/>
        </a:xfrm>
        <a:prstGeom prst="rect">
          <a:avLst/>
        </a:prstGeom>
      </xdr:spPr>
    </xdr:pic>
    <xdr:clientData/>
  </xdr:twoCellAnchor>
  <xdr:twoCellAnchor>
    <xdr:from>
      <xdr:col>12</xdr:col>
      <xdr:colOff>38099</xdr:colOff>
      <xdr:row>0</xdr:row>
      <xdr:rowOff>95250</xdr:rowOff>
    </xdr:from>
    <xdr:to>
      <xdr:col>14</xdr:col>
      <xdr:colOff>723900</xdr:colOff>
      <xdr:row>1</xdr:row>
      <xdr:rowOff>76200</xdr:rowOff>
    </xdr:to>
    <xdr:sp macro="" textlink="">
      <xdr:nvSpPr>
        <xdr:cNvPr id="8" name="Rectangle : coins arrondis 7">
          <a:hlinkClick xmlns:r="http://schemas.openxmlformats.org/officeDocument/2006/relationships" r:id="rId3" tooltip="Aller sur Excel-Pratique"/>
          <a:extLst>
            <a:ext uri="{FF2B5EF4-FFF2-40B4-BE49-F238E27FC236}">
              <a16:creationId xmlns:a16="http://schemas.microsoft.com/office/drawing/2014/main" id="{00000000-0008-0000-0000-000008000000}"/>
            </a:ext>
          </a:extLst>
        </xdr:cNvPr>
        <xdr:cNvSpPr/>
      </xdr:nvSpPr>
      <xdr:spPr>
        <a:xfrm>
          <a:off x="8562974" y="95250"/>
          <a:ext cx="2209801" cy="361950"/>
        </a:xfrm>
        <a:prstGeom prst="roundRect">
          <a:avLst/>
        </a:prstGeom>
        <a:solidFill>
          <a:srgbClr val="006600"/>
        </a:solidFill>
        <a:ln>
          <a:noFill/>
        </a:ln>
        <a:effectLst>
          <a:outerShdw blurRad="127000" dist="38100" dir="2700000" algn="ctr">
            <a:srgbClr val="000000">
              <a:alpha val="45000"/>
            </a:srgbClr>
          </a:outerShdw>
        </a:effectLst>
        <a:scene3d>
          <a:camera prst="orthographicFront"/>
          <a:lightRig rig="threePt" dir="t"/>
        </a:scene3d>
        <a:sp3d>
          <a:bevelT/>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fr-FR" sz="1000" b="1"/>
            <a:t>Excel-Pratique.com</a:t>
          </a:r>
        </a:p>
      </xdr:txBody>
    </xdr:sp>
    <xdr:clientData/>
  </xdr:twoCellAnchor>
  <xdr:twoCellAnchor>
    <xdr:from>
      <xdr:col>12</xdr:col>
      <xdr:colOff>38099</xdr:colOff>
      <xdr:row>1</xdr:row>
      <xdr:rowOff>171450</xdr:rowOff>
    </xdr:from>
    <xdr:to>
      <xdr:col>14</xdr:col>
      <xdr:colOff>723900</xdr:colOff>
      <xdr:row>1</xdr:row>
      <xdr:rowOff>600076</xdr:rowOff>
    </xdr:to>
    <xdr:sp macro="" textlink="">
      <xdr:nvSpPr>
        <xdr:cNvPr id="10" name="Rectangle : coins arrondis 9">
          <a:hlinkClick xmlns:r="http://schemas.openxmlformats.org/officeDocument/2006/relationships" r:id="rId4" tooltip="Jeu gratuit sur Excel-Pratique"/>
          <a:extLst>
            <a:ext uri="{FF2B5EF4-FFF2-40B4-BE49-F238E27FC236}">
              <a16:creationId xmlns:a16="http://schemas.microsoft.com/office/drawing/2014/main" id="{00000000-0008-0000-0000-00000A000000}"/>
            </a:ext>
          </a:extLst>
        </xdr:cNvPr>
        <xdr:cNvSpPr/>
      </xdr:nvSpPr>
      <xdr:spPr>
        <a:xfrm>
          <a:off x="8562974" y="552450"/>
          <a:ext cx="2209801" cy="428626"/>
        </a:xfrm>
        <a:prstGeom prst="roundRect">
          <a:avLst/>
        </a:prstGeom>
        <a:solidFill>
          <a:schemeClr val="tx2">
            <a:lumMod val="50000"/>
          </a:schemeClr>
        </a:solidFill>
        <a:ln>
          <a:noFill/>
        </a:ln>
        <a:effectLst>
          <a:outerShdw blurRad="127000" dist="38100" dir="2700000" algn="ctr">
            <a:srgbClr val="000000">
              <a:alpha val="45000"/>
            </a:srgbClr>
          </a:outerShdw>
        </a:effectLst>
        <a:scene3d>
          <a:camera prst="orthographicFront"/>
          <a:lightRig rig="threePt" dir="t"/>
        </a:scene3d>
        <a:sp3d>
          <a:bevelT/>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tIns="36000" bIns="36000" rtlCol="0" anchor="ctr"/>
        <a:lstStyle/>
        <a:p>
          <a:pPr algn="ctr"/>
          <a:r>
            <a:rPr lang="fr-FR" sz="1000" b="1">
              <a:solidFill>
                <a:schemeClr val="bg2"/>
              </a:solidFill>
            </a:rPr>
            <a:t>Exemple de jeu utilisant</a:t>
          </a:r>
          <a:r>
            <a:rPr lang="fr-FR" sz="1000" b="1" baseline="0">
              <a:solidFill>
                <a:schemeClr val="bg2"/>
              </a:solidFill>
            </a:rPr>
            <a:t> ce code : </a:t>
          </a:r>
        </a:p>
        <a:p>
          <a:pPr algn="ctr"/>
          <a:r>
            <a:rPr lang="fr-FR" sz="1000" b="1" baseline="0">
              <a:solidFill>
                <a:srgbClr val="FF0000"/>
              </a:solidFill>
            </a:rPr>
            <a:t>Z DEFENSE : MISSION HELLFEST</a:t>
          </a:r>
        </a:p>
      </xdr:txBody>
    </xdr:sp>
    <xdr:clientData/>
  </xdr:twoCellAnchor>
  <xdr:twoCellAnchor editAs="oneCell">
    <xdr:from>
      <xdr:col>0</xdr:col>
      <xdr:colOff>66675</xdr:colOff>
      <xdr:row>11</xdr:row>
      <xdr:rowOff>76201</xdr:rowOff>
    </xdr:from>
    <xdr:to>
      <xdr:col>1</xdr:col>
      <xdr:colOff>314468</xdr:colOff>
      <xdr:row>16</xdr:row>
      <xdr:rowOff>76201</xdr:rowOff>
    </xdr:to>
    <xdr:pic>
      <xdr:nvPicPr>
        <xdr:cNvPr id="11" name="Imag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6675" y="3524251"/>
          <a:ext cx="1009793" cy="952500"/>
        </a:xfrm>
        <a:prstGeom prst="rect">
          <a:avLst/>
        </a:prstGeom>
      </xdr:spPr>
    </xdr:pic>
    <xdr:clientData/>
  </xdr:twoCellAnchor>
  <xdr:twoCellAnchor editAs="oneCell">
    <xdr:from>
      <xdr:col>1</xdr:col>
      <xdr:colOff>417839</xdr:colOff>
      <xdr:row>11</xdr:row>
      <xdr:rowOff>57150</xdr:rowOff>
    </xdr:from>
    <xdr:to>
      <xdr:col>2</xdr:col>
      <xdr:colOff>657225</xdr:colOff>
      <xdr:row>16</xdr:row>
      <xdr:rowOff>79484</xdr:rowOff>
    </xdr:to>
    <xdr:pic>
      <xdr:nvPicPr>
        <xdr:cNvPr id="13" name="Imag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79839" y="3505200"/>
          <a:ext cx="1001386" cy="974834"/>
        </a:xfrm>
        <a:prstGeom prst="rect">
          <a:avLst/>
        </a:prstGeom>
      </xdr:spPr>
    </xdr:pic>
    <xdr:clientData/>
  </xdr:twoCellAnchor>
  <xdr:twoCellAnchor editAs="oneCell">
    <xdr:from>
      <xdr:col>0</xdr:col>
      <xdr:colOff>85725</xdr:colOff>
      <xdr:row>52</xdr:row>
      <xdr:rowOff>0</xdr:rowOff>
    </xdr:from>
    <xdr:to>
      <xdr:col>2</xdr:col>
      <xdr:colOff>457200</xdr:colOff>
      <xdr:row>61</xdr:row>
      <xdr:rowOff>180975</xdr:rowOff>
    </xdr:to>
    <xdr:pic>
      <xdr:nvPicPr>
        <xdr:cNvPr id="15" name="Imag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5725" y="11077575"/>
          <a:ext cx="1895475" cy="1895475"/>
        </a:xfrm>
        <a:prstGeom prst="rect">
          <a:avLst/>
        </a:prstGeom>
      </xdr:spPr>
    </xdr:pic>
    <xdr:clientData/>
  </xdr:twoCellAnchor>
  <xdr:twoCellAnchor editAs="oneCell">
    <xdr:from>
      <xdr:col>6</xdr:col>
      <xdr:colOff>723900</xdr:colOff>
      <xdr:row>51</xdr:row>
      <xdr:rowOff>180974</xdr:rowOff>
    </xdr:from>
    <xdr:to>
      <xdr:col>9</xdr:col>
      <xdr:colOff>419100</xdr:colOff>
      <xdr:row>62</xdr:row>
      <xdr:rowOff>999</xdr:rowOff>
    </xdr:to>
    <xdr:pic>
      <xdr:nvPicPr>
        <xdr:cNvPr id="17" name="Imag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95900" y="11068049"/>
          <a:ext cx="1981200" cy="1915525"/>
        </a:xfrm>
        <a:prstGeom prst="rect">
          <a:avLst/>
        </a:prstGeom>
      </xdr:spPr>
    </xdr:pic>
    <xdr:clientData/>
  </xdr:twoCellAnchor>
  <xdr:twoCellAnchor editAs="oneCell">
    <xdr:from>
      <xdr:col>6</xdr:col>
      <xdr:colOff>19050</xdr:colOff>
      <xdr:row>68</xdr:row>
      <xdr:rowOff>57150</xdr:rowOff>
    </xdr:from>
    <xdr:to>
      <xdr:col>9</xdr:col>
      <xdr:colOff>38772</xdr:colOff>
      <xdr:row>79</xdr:row>
      <xdr:rowOff>123825</xdr:rowOff>
    </xdr:to>
    <xdr:pic>
      <xdr:nvPicPr>
        <xdr:cNvPr id="19" name="Imag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91050" y="14182725"/>
          <a:ext cx="2305722" cy="2162175"/>
        </a:xfrm>
        <a:prstGeom prst="rect">
          <a:avLst/>
        </a:prstGeom>
      </xdr:spPr>
    </xdr:pic>
    <xdr:clientData/>
  </xdr:twoCellAnchor>
  <xdr:twoCellAnchor editAs="oneCell">
    <xdr:from>
      <xdr:col>0</xdr:col>
      <xdr:colOff>85725</xdr:colOff>
      <xdr:row>68</xdr:row>
      <xdr:rowOff>57150</xdr:rowOff>
    </xdr:from>
    <xdr:to>
      <xdr:col>2</xdr:col>
      <xdr:colOff>457200</xdr:colOff>
      <xdr:row>78</xdr:row>
      <xdr:rowOff>47625</xdr:rowOff>
    </xdr:to>
    <xdr:pic>
      <xdr:nvPicPr>
        <xdr:cNvPr id="20" name="Imag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5725" y="14182725"/>
          <a:ext cx="1895475" cy="1895475"/>
        </a:xfrm>
        <a:prstGeom prst="rect">
          <a:avLst/>
        </a:prstGeom>
      </xdr:spPr>
    </xdr:pic>
    <xdr:clientData/>
  </xdr:twoCellAnchor>
  <xdr:twoCellAnchor editAs="oneCell">
    <xdr:from>
      <xdr:col>0</xdr:col>
      <xdr:colOff>104775</xdr:colOff>
      <xdr:row>82</xdr:row>
      <xdr:rowOff>19050</xdr:rowOff>
    </xdr:from>
    <xdr:to>
      <xdr:col>2</xdr:col>
      <xdr:colOff>728948</xdr:colOff>
      <xdr:row>88</xdr:row>
      <xdr:rowOff>142875</xdr:rowOff>
    </xdr:to>
    <xdr:pic>
      <xdr:nvPicPr>
        <xdr:cNvPr id="22" name="Imag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4775" y="17011650"/>
          <a:ext cx="2148173" cy="1276350"/>
        </a:xfrm>
        <a:prstGeom prst="rect">
          <a:avLst/>
        </a:prstGeom>
      </xdr:spPr>
    </xdr:pic>
    <xdr:clientData/>
  </xdr:twoCellAnchor>
  <xdr:twoCellAnchor editAs="oneCell">
    <xdr:from>
      <xdr:col>3</xdr:col>
      <xdr:colOff>9526</xdr:colOff>
      <xdr:row>92</xdr:row>
      <xdr:rowOff>95250</xdr:rowOff>
    </xdr:from>
    <xdr:to>
      <xdr:col>5</xdr:col>
      <xdr:colOff>438150</xdr:colOff>
      <xdr:row>98</xdr:row>
      <xdr:rowOff>121872</xdr:rowOff>
    </xdr:to>
    <xdr:pic>
      <xdr:nvPicPr>
        <xdr:cNvPr id="24" name="Imag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295526" y="18811875"/>
          <a:ext cx="1952624" cy="1179147"/>
        </a:xfrm>
        <a:prstGeom prst="rect">
          <a:avLst/>
        </a:prstGeom>
      </xdr:spPr>
    </xdr:pic>
    <xdr:clientData/>
  </xdr:twoCellAnchor>
  <xdr:twoCellAnchor editAs="oneCell">
    <xdr:from>
      <xdr:col>0</xdr:col>
      <xdr:colOff>114300</xdr:colOff>
      <xdr:row>89</xdr:row>
      <xdr:rowOff>28576</xdr:rowOff>
    </xdr:from>
    <xdr:to>
      <xdr:col>2</xdr:col>
      <xdr:colOff>428625</xdr:colOff>
      <xdr:row>98</xdr:row>
      <xdr:rowOff>107793</xdr:rowOff>
    </xdr:to>
    <xdr:pic>
      <xdr:nvPicPr>
        <xdr:cNvPr id="26" name="Imag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4300" y="18173701"/>
          <a:ext cx="1838325" cy="1803242"/>
        </a:xfrm>
        <a:prstGeom prst="rect">
          <a:avLst/>
        </a:prstGeom>
      </xdr:spPr>
    </xdr:pic>
    <xdr:clientData/>
  </xdr:twoCellAnchor>
  <xdr:twoCellAnchor editAs="oneCell">
    <xdr:from>
      <xdr:col>6</xdr:col>
      <xdr:colOff>190500</xdr:colOff>
      <xdr:row>106</xdr:row>
      <xdr:rowOff>142875</xdr:rowOff>
    </xdr:from>
    <xdr:to>
      <xdr:col>7</xdr:col>
      <xdr:colOff>542925</xdr:colOff>
      <xdr:row>114</xdr:row>
      <xdr:rowOff>165019</xdr:rowOff>
    </xdr:to>
    <xdr:pic>
      <xdr:nvPicPr>
        <xdr:cNvPr id="32" name="Imag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762500" y="21545550"/>
          <a:ext cx="1114425" cy="1555669"/>
        </a:xfrm>
        <a:prstGeom prst="rect">
          <a:avLst/>
        </a:prstGeom>
      </xdr:spPr>
    </xdr:pic>
    <xdr:clientData/>
  </xdr:twoCellAnchor>
  <xdr:twoCellAnchor editAs="oneCell">
    <xdr:from>
      <xdr:col>2</xdr:col>
      <xdr:colOff>628649</xdr:colOff>
      <xdr:row>106</xdr:row>
      <xdr:rowOff>123825</xdr:rowOff>
    </xdr:from>
    <xdr:to>
      <xdr:col>6</xdr:col>
      <xdr:colOff>85724</xdr:colOff>
      <xdr:row>118</xdr:row>
      <xdr:rowOff>177417</xdr:rowOff>
    </xdr:to>
    <xdr:pic>
      <xdr:nvPicPr>
        <xdr:cNvPr id="33" name="Imag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52649" y="21526500"/>
          <a:ext cx="2505075" cy="2349117"/>
        </a:xfrm>
        <a:prstGeom prst="rect">
          <a:avLst/>
        </a:prstGeom>
      </xdr:spPr>
    </xdr:pic>
    <xdr:clientData/>
  </xdr:twoCellAnchor>
  <xdr:twoCellAnchor>
    <xdr:from>
      <xdr:col>0</xdr:col>
      <xdr:colOff>114300</xdr:colOff>
      <xdr:row>106</xdr:row>
      <xdr:rowOff>171450</xdr:rowOff>
    </xdr:from>
    <xdr:to>
      <xdr:col>0</xdr:col>
      <xdr:colOff>304800</xdr:colOff>
      <xdr:row>107</xdr:row>
      <xdr:rowOff>171450</xdr:rowOff>
    </xdr:to>
    <xdr:sp macro="" textlink="">
      <xdr:nvSpPr>
        <xdr:cNvPr id="34" name="Rectangle 33">
          <a:extLst>
            <a:ext uri="{FF2B5EF4-FFF2-40B4-BE49-F238E27FC236}">
              <a16:creationId xmlns:a16="http://schemas.microsoft.com/office/drawing/2014/main" id="{00000000-0008-0000-0000-000022000000}"/>
            </a:ext>
          </a:extLst>
        </xdr:cNvPr>
        <xdr:cNvSpPr/>
      </xdr:nvSpPr>
      <xdr:spPr>
        <a:xfrm>
          <a:off x="114300" y="21574125"/>
          <a:ext cx="190500" cy="190500"/>
        </a:xfrm>
        <a:prstGeom prst="rect">
          <a:avLst/>
        </a:prstGeom>
        <a:solidFill>
          <a:schemeClr val="bg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114300</xdr:colOff>
      <xdr:row>108</xdr:row>
      <xdr:rowOff>38100</xdr:rowOff>
    </xdr:from>
    <xdr:to>
      <xdr:col>0</xdr:col>
      <xdr:colOff>304800</xdr:colOff>
      <xdr:row>109</xdr:row>
      <xdr:rowOff>38100</xdr:rowOff>
    </xdr:to>
    <xdr:sp macro="" textlink="">
      <xdr:nvSpPr>
        <xdr:cNvPr id="35" name="Rectangle 34">
          <a:extLst>
            <a:ext uri="{FF2B5EF4-FFF2-40B4-BE49-F238E27FC236}">
              <a16:creationId xmlns:a16="http://schemas.microsoft.com/office/drawing/2014/main" id="{00000000-0008-0000-0000-000023000000}"/>
            </a:ext>
          </a:extLst>
        </xdr:cNvPr>
        <xdr:cNvSpPr/>
      </xdr:nvSpPr>
      <xdr:spPr>
        <a:xfrm>
          <a:off x="114300" y="21821775"/>
          <a:ext cx="190500" cy="1905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76200</xdr:colOff>
      <xdr:row>123</xdr:row>
      <xdr:rowOff>19051</xdr:rowOff>
    </xdr:from>
    <xdr:to>
      <xdr:col>3</xdr:col>
      <xdr:colOff>711624</xdr:colOff>
      <xdr:row>130</xdr:row>
      <xdr:rowOff>152400</xdr:rowOff>
    </xdr:to>
    <xdr:pic>
      <xdr:nvPicPr>
        <xdr:cNvPr id="37" name="Imag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6200" y="24860251"/>
          <a:ext cx="2921424" cy="1466849"/>
        </a:xfrm>
        <a:prstGeom prst="rect">
          <a:avLst/>
        </a:prstGeom>
      </xdr:spPr>
    </xdr:pic>
    <xdr:clientData/>
  </xdr:twoCellAnchor>
  <xdr:twoCellAnchor editAs="oneCell">
    <xdr:from>
      <xdr:col>0</xdr:col>
      <xdr:colOff>66676</xdr:colOff>
      <xdr:row>136</xdr:row>
      <xdr:rowOff>57150</xdr:rowOff>
    </xdr:from>
    <xdr:to>
      <xdr:col>2</xdr:col>
      <xdr:colOff>409576</xdr:colOff>
      <xdr:row>142</xdr:row>
      <xdr:rowOff>177898</xdr:rowOff>
    </xdr:to>
    <xdr:pic>
      <xdr:nvPicPr>
        <xdr:cNvPr id="38" name="Imag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5"/>
        <a:stretch>
          <a:fillRect/>
        </a:stretch>
      </xdr:blipFill>
      <xdr:spPr>
        <a:xfrm>
          <a:off x="66676" y="27403425"/>
          <a:ext cx="1866900" cy="1263748"/>
        </a:xfrm>
        <a:prstGeom prst="rect">
          <a:avLst/>
        </a:prstGeom>
      </xdr:spPr>
    </xdr:pic>
    <xdr:clientData/>
  </xdr:twoCellAnchor>
  <xdr:twoCellAnchor editAs="oneCell">
    <xdr:from>
      <xdr:col>2</xdr:col>
      <xdr:colOff>76200</xdr:colOff>
      <xdr:row>141</xdr:row>
      <xdr:rowOff>57150</xdr:rowOff>
    </xdr:from>
    <xdr:to>
      <xdr:col>2</xdr:col>
      <xdr:colOff>381001</xdr:colOff>
      <xdr:row>142</xdr:row>
      <xdr:rowOff>171451</xdr:rowOff>
    </xdr:to>
    <xdr:pic>
      <xdr:nvPicPr>
        <xdr:cNvPr id="39" name="Image 38" descr="Image associée">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00200" y="28355925"/>
          <a:ext cx="304801" cy="304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145</xdr:row>
      <xdr:rowOff>57151</xdr:rowOff>
    </xdr:from>
    <xdr:to>
      <xdr:col>2</xdr:col>
      <xdr:colOff>447675</xdr:colOff>
      <xdr:row>151</xdr:row>
      <xdr:rowOff>169925</xdr:rowOff>
    </xdr:to>
    <xdr:pic>
      <xdr:nvPicPr>
        <xdr:cNvPr id="41" name="Imag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324100" y="27403426"/>
          <a:ext cx="1933575" cy="1255774"/>
        </a:xfrm>
        <a:prstGeom prst="rect">
          <a:avLst/>
        </a:prstGeom>
      </xdr:spPr>
    </xdr:pic>
    <xdr:clientData/>
  </xdr:twoCellAnchor>
  <xdr:twoCellAnchor editAs="oneCell">
    <xdr:from>
      <xdr:col>2</xdr:col>
      <xdr:colOff>104774</xdr:colOff>
      <xdr:row>150</xdr:row>
      <xdr:rowOff>19049</xdr:rowOff>
    </xdr:from>
    <xdr:to>
      <xdr:col>2</xdr:col>
      <xdr:colOff>400049</xdr:colOff>
      <xdr:row>151</xdr:row>
      <xdr:rowOff>123824</xdr:rowOff>
    </xdr:to>
    <xdr:pic>
      <xdr:nvPicPr>
        <xdr:cNvPr id="42" name="Image 41" descr="Résultat de recherche d'images pour &quot;valid&quot;">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14774" y="28317824"/>
          <a:ext cx="2952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761999</xdr:colOff>
      <xdr:row>145</xdr:row>
      <xdr:rowOff>49869</xdr:rowOff>
    </xdr:from>
    <xdr:to>
      <xdr:col>4</xdr:col>
      <xdr:colOff>581024</xdr:colOff>
      <xdr:row>151</xdr:row>
      <xdr:rowOff>148816</xdr:rowOff>
    </xdr:to>
    <xdr:pic>
      <xdr:nvPicPr>
        <xdr:cNvPr id="44" name="Image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7366"/>
        <a:stretch/>
      </xdr:blipFill>
      <xdr:spPr>
        <a:xfrm>
          <a:off x="4571999" y="27396144"/>
          <a:ext cx="1343025" cy="1241947"/>
        </a:xfrm>
        <a:prstGeom prst="rect">
          <a:avLst/>
        </a:prstGeom>
      </xdr:spPr>
    </xdr:pic>
    <xdr:clientData/>
  </xdr:twoCellAnchor>
  <xdr:twoCellAnchor editAs="oneCell">
    <xdr:from>
      <xdr:col>2</xdr:col>
      <xdr:colOff>647699</xdr:colOff>
      <xdr:row>136</xdr:row>
      <xdr:rowOff>52391</xdr:rowOff>
    </xdr:from>
    <xdr:to>
      <xdr:col>5</xdr:col>
      <xdr:colOff>742948</xdr:colOff>
      <xdr:row>144</xdr:row>
      <xdr:rowOff>43032</xdr:rowOff>
    </xdr:to>
    <xdr:pic>
      <xdr:nvPicPr>
        <xdr:cNvPr id="46" name="Imag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rot="5400000">
          <a:off x="2605003" y="26965362"/>
          <a:ext cx="1514641" cy="2381249"/>
        </a:xfrm>
        <a:prstGeom prst="rect">
          <a:avLst/>
        </a:prstGeom>
      </xdr:spPr>
    </xdr:pic>
    <xdr:clientData/>
  </xdr:twoCellAnchor>
  <xdr:twoCellAnchor editAs="oneCell">
    <xdr:from>
      <xdr:col>5</xdr:col>
      <xdr:colOff>381000</xdr:colOff>
      <xdr:row>142</xdr:row>
      <xdr:rowOff>66675</xdr:rowOff>
    </xdr:from>
    <xdr:to>
      <xdr:col>5</xdr:col>
      <xdr:colOff>685801</xdr:colOff>
      <xdr:row>143</xdr:row>
      <xdr:rowOff>180976</xdr:rowOff>
    </xdr:to>
    <xdr:pic>
      <xdr:nvPicPr>
        <xdr:cNvPr id="47" name="Image 46" descr="Image associée">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191000" y="28555950"/>
          <a:ext cx="304801" cy="304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238124</xdr:colOff>
      <xdr:row>149</xdr:row>
      <xdr:rowOff>190499</xdr:rowOff>
    </xdr:from>
    <xdr:to>
      <xdr:col>4</xdr:col>
      <xdr:colOff>533399</xdr:colOff>
      <xdr:row>151</xdr:row>
      <xdr:rowOff>104774</xdr:rowOff>
    </xdr:to>
    <xdr:pic>
      <xdr:nvPicPr>
        <xdr:cNvPr id="48" name="Image 47" descr="Résultat de recherche d'images pour &quot;valid&quot;">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286124" y="30013274"/>
          <a:ext cx="2952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162</xdr:row>
      <xdr:rowOff>28575</xdr:rowOff>
    </xdr:from>
    <xdr:to>
      <xdr:col>4</xdr:col>
      <xdr:colOff>466725</xdr:colOff>
      <xdr:row>170</xdr:row>
      <xdr:rowOff>164944</xdr:rowOff>
    </xdr:to>
    <xdr:pic>
      <xdr:nvPicPr>
        <xdr:cNvPr id="50" name="Imag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6675" y="32327850"/>
          <a:ext cx="3448050" cy="1660369"/>
        </a:xfrm>
        <a:prstGeom prst="rect">
          <a:avLst/>
        </a:prstGeom>
      </xdr:spPr>
    </xdr:pic>
    <xdr:clientData/>
  </xdr:twoCellAnchor>
  <xdr:twoCellAnchor editAs="oneCell">
    <xdr:from>
      <xdr:col>0</xdr:col>
      <xdr:colOff>76200</xdr:colOff>
      <xdr:row>189</xdr:row>
      <xdr:rowOff>57150</xdr:rowOff>
    </xdr:from>
    <xdr:to>
      <xdr:col>2</xdr:col>
      <xdr:colOff>666750</xdr:colOff>
      <xdr:row>200</xdr:row>
      <xdr:rowOff>76200</xdr:rowOff>
    </xdr:to>
    <xdr:pic>
      <xdr:nvPicPr>
        <xdr:cNvPr id="55" name="Imag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6200" y="37509450"/>
          <a:ext cx="2114550" cy="2114550"/>
        </a:xfrm>
        <a:prstGeom prst="rect">
          <a:avLst/>
        </a:prstGeom>
      </xdr:spPr>
    </xdr:pic>
    <xdr:clientData/>
  </xdr:twoCellAnchor>
  <xdr:twoCellAnchor editAs="oneCell">
    <xdr:from>
      <xdr:col>0</xdr:col>
      <xdr:colOff>66675</xdr:colOff>
      <xdr:row>216</xdr:row>
      <xdr:rowOff>19051</xdr:rowOff>
    </xdr:from>
    <xdr:to>
      <xdr:col>3</xdr:col>
      <xdr:colOff>474532</xdr:colOff>
      <xdr:row>221</xdr:row>
      <xdr:rowOff>152401</xdr:rowOff>
    </xdr:to>
    <xdr:pic>
      <xdr:nvPicPr>
        <xdr:cNvPr id="57" name="Imag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66675" y="42624376"/>
          <a:ext cx="2693857" cy="1085850"/>
        </a:xfrm>
        <a:prstGeom prst="rect">
          <a:avLst/>
        </a:prstGeom>
      </xdr:spPr>
    </xdr:pic>
    <xdr:clientData/>
  </xdr:twoCellAnchor>
  <xdr:twoCellAnchor editAs="oneCell">
    <xdr:from>
      <xdr:col>5</xdr:col>
      <xdr:colOff>742950</xdr:colOff>
      <xdr:row>257</xdr:row>
      <xdr:rowOff>171450</xdr:rowOff>
    </xdr:from>
    <xdr:to>
      <xdr:col>9</xdr:col>
      <xdr:colOff>619125</xdr:colOff>
      <xdr:row>265</xdr:row>
      <xdr:rowOff>16152</xdr:rowOff>
    </xdr:to>
    <xdr:pic>
      <xdr:nvPicPr>
        <xdr:cNvPr id="62" name="Image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552950" y="50234850"/>
          <a:ext cx="2924175" cy="1378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303</xdr:row>
      <xdr:rowOff>28576</xdr:rowOff>
    </xdr:from>
    <xdr:to>
      <xdr:col>4</xdr:col>
      <xdr:colOff>28575</xdr:colOff>
      <xdr:row>317</xdr:row>
      <xdr:rowOff>97605</xdr:rowOff>
    </xdr:to>
    <xdr:pic>
      <xdr:nvPicPr>
        <xdr:cNvPr id="64" name="Image 63">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57150" y="58893076"/>
          <a:ext cx="3019425" cy="2745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504824</xdr:colOff>
      <xdr:row>304</xdr:row>
      <xdr:rowOff>85725</xdr:rowOff>
    </xdr:from>
    <xdr:to>
      <xdr:col>4</xdr:col>
      <xdr:colOff>723899</xdr:colOff>
      <xdr:row>305</xdr:row>
      <xdr:rowOff>123825</xdr:rowOff>
    </xdr:to>
    <xdr:sp macro="" textlink="">
      <xdr:nvSpPr>
        <xdr:cNvPr id="65" name="Ellipse 64">
          <a:extLst>
            <a:ext uri="{FF2B5EF4-FFF2-40B4-BE49-F238E27FC236}">
              <a16:creationId xmlns:a16="http://schemas.microsoft.com/office/drawing/2014/main" id="{00000000-0008-0000-0000-000041000000}"/>
            </a:ext>
          </a:extLst>
        </xdr:cNvPr>
        <xdr:cNvSpPr/>
      </xdr:nvSpPr>
      <xdr:spPr>
        <a:xfrm>
          <a:off x="3552824" y="59140725"/>
          <a:ext cx="219075" cy="228600"/>
        </a:xfrm>
        <a:prstGeom prst="ellipse">
          <a:avLst/>
        </a:prstGeom>
        <a:solidFill>
          <a:srgbClr val="006600"/>
        </a:solidFill>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lstStyle/>
        <a:p>
          <a:pPr algn="ctr"/>
          <a:r>
            <a:rPr lang="fr-FR" sz="800" b="1"/>
            <a:t>1</a:t>
          </a:r>
        </a:p>
      </xdr:txBody>
    </xdr:sp>
    <xdr:clientData/>
  </xdr:twoCellAnchor>
  <xdr:twoCellAnchor>
    <xdr:from>
      <xdr:col>1</xdr:col>
      <xdr:colOff>695324</xdr:colOff>
      <xdr:row>306</xdr:row>
      <xdr:rowOff>180975</xdr:rowOff>
    </xdr:from>
    <xdr:to>
      <xdr:col>2</xdr:col>
      <xdr:colOff>152399</xdr:colOff>
      <xdr:row>308</xdr:row>
      <xdr:rowOff>28575</xdr:rowOff>
    </xdr:to>
    <xdr:sp macro="" textlink="">
      <xdr:nvSpPr>
        <xdr:cNvPr id="66" name="Ellipse 65">
          <a:extLst>
            <a:ext uri="{FF2B5EF4-FFF2-40B4-BE49-F238E27FC236}">
              <a16:creationId xmlns:a16="http://schemas.microsoft.com/office/drawing/2014/main" id="{00000000-0008-0000-0000-000042000000}"/>
            </a:ext>
          </a:extLst>
        </xdr:cNvPr>
        <xdr:cNvSpPr/>
      </xdr:nvSpPr>
      <xdr:spPr>
        <a:xfrm>
          <a:off x="1457324" y="59616975"/>
          <a:ext cx="219075" cy="228600"/>
        </a:xfrm>
        <a:prstGeom prst="ellipse">
          <a:avLst/>
        </a:prstGeom>
        <a:solidFill>
          <a:srgbClr val="006600"/>
        </a:solidFill>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lstStyle/>
        <a:p>
          <a:pPr algn="ctr"/>
          <a:r>
            <a:rPr lang="fr-FR" sz="800" b="1"/>
            <a:t>1</a:t>
          </a:r>
        </a:p>
      </xdr:txBody>
    </xdr:sp>
    <xdr:clientData/>
  </xdr:twoCellAnchor>
  <xdr:twoCellAnchor>
    <xdr:from>
      <xdr:col>2</xdr:col>
      <xdr:colOff>485774</xdr:colOff>
      <xdr:row>306</xdr:row>
      <xdr:rowOff>180975</xdr:rowOff>
    </xdr:from>
    <xdr:to>
      <xdr:col>2</xdr:col>
      <xdr:colOff>704849</xdr:colOff>
      <xdr:row>308</xdr:row>
      <xdr:rowOff>28575</xdr:rowOff>
    </xdr:to>
    <xdr:sp macro="" textlink="">
      <xdr:nvSpPr>
        <xdr:cNvPr id="67" name="Ellipse 66">
          <a:extLst>
            <a:ext uri="{FF2B5EF4-FFF2-40B4-BE49-F238E27FC236}">
              <a16:creationId xmlns:a16="http://schemas.microsoft.com/office/drawing/2014/main" id="{00000000-0008-0000-0000-000043000000}"/>
            </a:ext>
          </a:extLst>
        </xdr:cNvPr>
        <xdr:cNvSpPr/>
      </xdr:nvSpPr>
      <xdr:spPr>
        <a:xfrm>
          <a:off x="2009774" y="59616975"/>
          <a:ext cx="219075" cy="228600"/>
        </a:xfrm>
        <a:prstGeom prst="ellipse">
          <a:avLst/>
        </a:prstGeom>
        <a:solidFill>
          <a:srgbClr val="006600"/>
        </a:solidFill>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lstStyle/>
        <a:p>
          <a:pPr algn="ctr"/>
          <a:r>
            <a:rPr lang="fr-FR" sz="800" b="1"/>
            <a:t>2</a:t>
          </a:r>
        </a:p>
      </xdr:txBody>
    </xdr:sp>
    <xdr:clientData/>
  </xdr:twoCellAnchor>
  <xdr:twoCellAnchor>
    <xdr:from>
      <xdr:col>3</xdr:col>
      <xdr:colOff>266699</xdr:colOff>
      <xdr:row>306</xdr:row>
      <xdr:rowOff>161925</xdr:rowOff>
    </xdr:from>
    <xdr:to>
      <xdr:col>3</xdr:col>
      <xdr:colOff>485774</xdr:colOff>
      <xdr:row>308</xdr:row>
      <xdr:rowOff>9525</xdr:rowOff>
    </xdr:to>
    <xdr:sp macro="" textlink="">
      <xdr:nvSpPr>
        <xdr:cNvPr id="68" name="Ellipse 67">
          <a:extLst>
            <a:ext uri="{FF2B5EF4-FFF2-40B4-BE49-F238E27FC236}">
              <a16:creationId xmlns:a16="http://schemas.microsoft.com/office/drawing/2014/main" id="{00000000-0008-0000-0000-000044000000}"/>
            </a:ext>
          </a:extLst>
        </xdr:cNvPr>
        <xdr:cNvSpPr/>
      </xdr:nvSpPr>
      <xdr:spPr>
        <a:xfrm>
          <a:off x="2552699" y="59597925"/>
          <a:ext cx="219075" cy="228600"/>
        </a:xfrm>
        <a:prstGeom prst="ellipse">
          <a:avLst/>
        </a:prstGeom>
        <a:solidFill>
          <a:srgbClr val="006600"/>
        </a:solidFill>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lstStyle/>
        <a:p>
          <a:pPr algn="ctr"/>
          <a:r>
            <a:rPr lang="fr-FR" sz="800" b="1"/>
            <a:t>3</a:t>
          </a:r>
        </a:p>
      </xdr:txBody>
    </xdr:sp>
    <xdr:clientData/>
  </xdr:twoCellAnchor>
  <xdr:twoCellAnchor>
    <xdr:from>
      <xdr:col>1</xdr:col>
      <xdr:colOff>676274</xdr:colOff>
      <xdr:row>310</xdr:row>
      <xdr:rowOff>95250</xdr:rowOff>
    </xdr:from>
    <xdr:to>
      <xdr:col>2</xdr:col>
      <xdr:colOff>133349</xdr:colOff>
      <xdr:row>311</xdr:row>
      <xdr:rowOff>133350</xdr:rowOff>
    </xdr:to>
    <xdr:sp macro="" textlink="">
      <xdr:nvSpPr>
        <xdr:cNvPr id="69" name="Ellipse 68">
          <a:extLst>
            <a:ext uri="{FF2B5EF4-FFF2-40B4-BE49-F238E27FC236}">
              <a16:creationId xmlns:a16="http://schemas.microsoft.com/office/drawing/2014/main" id="{00000000-0008-0000-0000-000045000000}"/>
            </a:ext>
          </a:extLst>
        </xdr:cNvPr>
        <xdr:cNvSpPr/>
      </xdr:nvSpPr>
      <xdr:spPr>
        <a:xfrm>
          <a:off x="1438274" y="60293250"/>
          <a:ext cx="219075" cy="228600"/>
        </a:xfrm>
        <a:prstGeom prst="ellipse">
          <a:avLst/>
        </a:prstGeom>
        <a:solidFill>
          <a:srgbClr val="006600"/>
        </a:solidFill>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lstStyle/>
        <a:p>
          <a:pPr algn="ctr"/>
          <a:r>
            <a:rPr lang="fr-FR" sz="800" b="1"/>
            <a:t>4</a:t>
          </a:r>
        </a:p>
      </xdr:txBody>
    </xdr:sp>
    <xdr:clientData/>
  </xdr:twoCellAnchor>
  <xdr:twoCellAnchor>
    <xdr:from>
      <xdr:col>2</xdr:col>
      <xdr:colOff>495299</xdr:colOff>
      <xdr:row>310</xdr:row>
      <xdr:rowOff>104775</xdr:rowOff>
    </xdr:from>
    <xdr:to>
      <xdr:col>2</xdr:col>
      <xdr:colOff>714374</xdr:colOff>
      <xdr:row>311</xdr:row>
      <xdr:rowOff>142875</xdr:rowOff>
    </xdr:to>
    <xdr:sp macro="" textlink="">
      <xdr:nvSpPr>
        <xdr:cNvPr id="70" name="Ellipse 69">
          <a:extLst>
            <a:ext uri="{FF2B5EF4-FFF2-40B4-BE49-F238E27FC236}">
              <a16:creationId xmlns:a16="http://schemas.microsoft.com/office/drawing/2014/main" id="{00000000-0008-0000-0000-000046000000}"/>
            </a:ext>
          </a:extLst>
        </xdr:cNvPr>
        <xdr:cNvSpPr/>
      </xdr:nvSpPr>
      <xdr:spPr>
        <a:xfrm>
          <a:off x="2019299" y="60302775"/>
          <a:ext cx="219075" cy="228600"/>
        </a:xfrm>
        <a:prstGeom prst="ellipse">
          <a:avLst/>
        </a:prstGeom>
        <a:solidFill>
          <a:srgbClr val="006600"/>
        </a:solidFill>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lstStyle/>
        <a:p>
          <a:pPr algn="ctr"/>
          <a:r>
            <a:rPr lang="fr-FR" sz="800" b="1"/>
            <a:t>5</a:t>
          </a:r>
        </a:p>
      </xdr:txBody>
    </xdr:sp>
    <xdr:clientData/>
  </xdr:twoCellAnchor>
  <xdr:twoCellAnchor>
    <xdr:from>
      <xdr:col>1</xdr:col>
      <xdr:colOff>695324</xdr:colOff>
      <xdr:row>314</xdr:row>
      <xdr:rowOff>28575</xdr:rowOff>
    </xdr:from>
    <xdr:to>
      <xdr:col>2</xdr:col>
      <xdr:colOff>152399</xdr:colOff>
      <xdr:row>315</xdr:row>
      <xdr:rowOff>66675</xdr:rowOff>
    </xdr:to>
    <xdr:sp macro="" textlink="">
      <xdr:nvSpPr>
        <xdr:cNvPr id="71" name="Ellipse 70">
          <a:extLst>
            <a:ext uri="{FF2B5EF4-FFF2-40B4-BE49-F238E27FC236}">
              <a16:creationId xmlns:a16="http://schemas.microsoft.com/office/drawing/2014/main" id="{00000000-0008-0000-0000-000047000000}"/>
            </a:ext>
          </a:extLst>
        </xdr:cNvPr>
        <xdr:cNvSpPr/>
      </xdr:nvSpPr>
      <xdr:spPr>
        <a:xfrm>
          <a:off x="1457324" y="60988575"/>
          <a:ext cx="219075" cy="228600"/>
        </a:xfrm>
        <a:prstGeom prst="ellipse">
          <a:avLst/>
        </a:prstGeom>
        <a:solidFill>
          <a:srgbClr val="006600"/>
        </a:solidFill>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lstStyle/>
        <a:p>
          <a:pPr algn="ctr"/>
          <a:r>
            <a:rPr lang="fr-FR" sz="800" b="1"/>
            <a:t>6</a:t>
          </a:r>
        </a:p>
      </xdr:txBody>
    </xdr:sp>
    <xdr:clientData/>
  </xdr:twoCellAnchor>
  <xdr:twoCellAnchor>
    <xdr:from>
      <xdr:col>2</xdr:col>
      <xdr:colOff>476249</xdr:colOff>
      <xdr:row>314</xdr:row>
      <xdr:rowOff>9525</xdr:rowOff>
    </xdr:from>
    <xdr:to>
      <xdr:col>2</xdr:col>
      <xdr:colOff>695324</xdr:colOff>
      <xdr:row>315</xdr:row>
      <xdr:rowOff>47625</xdr:rowOff>
    </xdr:to>
    <xdr:sp macro="" textlink="">
      <xdr:nvSpPr>
        <xdr:cNvPr id="72" name="Ellipse 71">
          <a:extLst>
            <a:ext uri="{FF2B5EF4-FFF2-40B4-BE49-F238E27FC236}">
              <a16:creationId xmlns:a16="http://schemas.microsoft.com/office/drawing/2014/main" id="{00000000-0008-0000-0000-000048000000}"/>
            </a:ext>
          </a:extLst>
        </xdr:cNvPr>
        <xdr:cNvSpPr/>
      </xdr:nvSpPr>
      <xdr:spPr>
        <a:xfrm>
          <a:off x="2000249" y="60969525"/>
          <a:ext cx="219075" cy="228600"/>
        </a:xfrm>
        <a:prstGeom prst="ellipse">
          <a:avLst/>
        </a:prstGeom>
        <a:solidFill>
          <a:srgbClr val="006600"/>
        </a:solidFill>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lstStyle/>
        <a:p>
          <a:pPr algn="ctr"/>
          <a:r>
            <a:rPr lang="fr-FR" sz="800" b="1"/>
            <a:t>7</a:t>
          </a:r>
        </a:p>
      </xdr:txBody>
    </xdr:sp>
    <xdr:clientData/>
  </xdr:twoCellAnchor>
  <xdr:twoCellAnchor>
    <xdr:from>
      <xdr:col>4</xdr:col>
      <xdr:colOff>514350</xdr:colOff>
      <xdr:row>308</xdr:row>
      <xdr:rowOff>85725</xdr:rowOff>
    </xdr:from>
    <xdr:to>
      <xdr:col>4</xdr:col>
      <xdr:colOff>733425</xdr:colOff>
      <xdr:row>309</xdr:row>
      <xdr:rowOff>123825</xdr:rowOff>
    </xdr:to>
    <xdr:sp macro="" textlink="">
      <xdr:nvSpPr>
        <xdr:cNvPr id="73" name="Ellipse 72">
          <a:extLst>
            <a:ext uri="{FF2B5EF4-FFF2-40B4-BE49-F238E27FC236}">
              <a16:creationId xmlns:a16="http://schemas.microsoft.com/office/drawing/2014/main" id="{00000000-0008-0000-0000-000049000000}"/>
            </a:ext>
          </a:extLst>
        </xdr:cNvPr>
        <xdr:cNvSpPr/>
      </xdr:nvSpPr>
      <xdr:spPr>
        <a:xfrm>
          <a:off x="3562350" y="59902725"/>
          <a:ext cx="219075" cy="228600"/>
        </a:xfrm>
        <a:prstGeom prst="ellipse">
          <a:avLst/>
        </a:prstGeom>
        <a:solidFill>
          <a:srgbClr val="006600"/>
        </a:solidFill>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lstStyle/>
        <a:p>
          <a:pPr algn="ctr"/>
          <a:r>
            <a:rPr lang="fr-FR" sz="800" b="1"/>
            <a:t>2</a:t>
          </a:r>
        </a:p>
      </xdr:txBody>
    </xdr:sp>
    <xdr:clientData/>
  </xdr:twoCellAnchor>
  <xdr:twoCellAnchor>
    <xdr:from>
      <xdr:col>4</xdr:col>
      <xdr:colOff>514350</xdr:colOff>
      <xdr:row>312</xdr:row>
      <xdr:rowOff>85725</xdr:rowOff>
    </xdr:from>
    <xdr:to>
      <xdr:col>4</xdr:col>
      <xdr:colOff>733425</xdr:colOff>
      <xdr:row>313</xdr:row>
      <xdr:rowOff>123825</xdr:rowOff>
    </xdr:to>
    <xdr:sp macro="" textlink="">
      <xdr:nvSpPr>
        <xdr:cNvPr id="74" name="Ellipse 73">
          <a:extLst>
            <a:ext uri="{FF2B5EF4-FFF2-40B4-BE49-F238E27FC236}">
              <a16:creationId xmlns:a16="http://schemas.microsoft.com/office/drawing/2014/main" id="{00000000-0008-0000-0000-00004A000000}"/>
            </a:ext>
          </a:extLst>
        </xdr:cNvPr>
        <xdr:cNvSpPr/>
      </xdr:nvSpPr>
      <xdr:spPr>
        <a:xfrm>
          <a:off x="3562350" y="60664725"/>
          <a:ext cx="219075" cy="228600"/>
        </a:xfrm>
        <a:prstGeom prst="ellipse">
          <a:avLst/>
        </a:prstGeom>
        <a:solidFill>
          <a:srgbClr val="006600"/>
        </a:solidFill>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lstStyle/>
        <a:p>
          <a:pPr algn="ctr"/>
          <a:r>
            <a:rPr lang="fr-FR" sz="800" b="1"/>
            <a:t>3</a:t>
          </a:r>
        </a:p>
      </xdr:txBody>
    </xdr:sp>
    <xdr:clientData/>
  </xdr:twoCellAnchor>
  <xdr:twoCellAnchor>
    <xdr:from>
      <xdr:col>4</xdr:col>
      <xdr:colOff>514350</xdr:colOff>
      <xdr:row>317</xdr:row>
      <xdr:rowOff>85725</xdr:rowOff>
    </xdr:from>
    <xdr:to>
      <xdr:col>4</xdr:col>
      <xdr:colOff>733425</xdr:colOff>
      <xdr:row>318</xdr:row>
      <xdr:rowOff>123825</xdr:rowOff>
    </xdr:to>
    <xdr:sp macro="" textlink="">
      <xdr:nvSpPr>
        <xdr:cNvPr id="75" name="Ellipse 74">
          <a:extLst>
            <a:ext uri="{FF2B5EF4-FFF2-40B4-BE49-F238E27FC236}">
              <a16:creationId xmlns:a16="http://schemas.microsoft.com/office/drawing/2014/main" id="{00000000-0008-0000-0000-00004B000000}"/>
            </a:ext>
          </a:extLst>
        </xdr:cNvPr>
        <xdr:cNvSpPr/>
      </xdr:nvSpPr>
      <xdr:spPr>
        <a:xfrm>
          <a:off x="3562350" y="61836300"/>
          <a:ext cx="219075" cy="228600"/>
        </a:xfrm>
        <a:prstGeom prst="ellipse">
          <a:avLst/>
        </a:prstGeom>
        <a:solidFill>
          <a:srgbClr val="006600"/>
        </a:solidFill>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lstStyle/>
        <a:p>
          <a:pPr algn="ctr"/>
          <a:r>
            <a:rPr lang="fr-FR" sz="800" b="1"/>
            <a:t>4</a:t>
          </a:r>
        </a:p>
      </xdr:txBody>
    </xdr:sp>
    <xdr:clientData/>
  </xdr:twoCellAnchor>
  <xdr:twoCellAnchor>
    <xdr:from>
      <xdr:col>4</xdr:col>
      <xdr:colOff>504825</xdr:colOff>
      <xdr:row>322</xdr:row>
      <xdr:rowOff>57150</xdr:rowOff>
    </xdr:from>
    <xdr:to>
      <xdr:col>4</xdr:col>
      <xdr:colOff>723900</xdr:colOff>
      <xdr:row>323</xdr:row>
      <xdr:rowOff>95250</xdr:rowOff>
    </xdr:to>
    <xdr:sp macro="" textlink="">
      <xdr:nvSpPr>
        <xdr:cNvPr id="76" name="Ellipse 75">
          <a:extLst>
            <a:ext uri="{FF2B5EF4-FFF2-40B4-BE49-F238E27FC236}">
              <a16:creationId xmlns:a16="http://schemas.microsoft.com/office/drawing/2014/main" id="{00000000-0008-0000-0000-00004C000000}"/>
            </a:ext>
          </a:extLst>
        </xdr:cNvPr>
        <xdr:cNvSpPr/>
      </xdr:nvSpPr>
      <xdr:spPr>
        <a:xfrm>
          <a:off x="3552825" y="62769750"/>
          <a:ext cx="219075" cy="228600"/>
        </a:xfrm>
        <a:prstGeom prst="ellipse">
          <a:avLst/>
        </a:prstGeom>
        <a:solidFill>
          <a:srgbClr val="006600"/>
        </a:solidFill>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lstStyle/>
        <a:p>
          <a:pPr algn="ctr"/>
          <a:r>
            <a:rPr lang="fr-FR" sz="800" b="1"/>
            <a:t>5</a:t>
          </a:r>
        </a:p>
      </xdr:txBody>
    </xdr:sp>
    <xdr:clientData/>
  </xdr:twoCellAnchor>
  <xdr:twoCellAnchor>
    <xdr:from>
      <xdr:col>4</xdr:col>
      <xdr:colOff>523875</xdr:colOff>
      <xdr:row>327</xdr:row>
      <xdr:rowOff>47625</xdr:rowOff>
    </xdr:from>
    <xdr:to>
      <xdr:col>4</xdr:col>
      <xdr:colOff>742950</xdr:colOff>
      <xdr:row>328</xdr:row>
      <xdr:rowOff>85725</xdr:rowOff>
    </xdr:to>
    <xdr:sp macro="" textlink="">
      <xdr:nvSpPr>
        <xdr:cNvPr id="77" name="Ellipse 76">
          <a:extLst>
            <a:ext uri="{FF2B5EF4-FFF2-40B4-BE49-F238E27FC236}">
              <a16:creationId xmlns:a16="http://schemas.microsoft.com/office/drawing/2014/main" id="{00000000-0008-0000-0000-00004D000000}"/>
            </a:ext>
          </a:extLst>
        </xdr:cNvPr>
        <xdr:cNvSpPr/>
      </xdr:nvSpPr>
      <xdr:spPr>
        <a:xfrm>
          <a:off x="3571875" y="63722250"/>
          <a:ext cx="219075" cy="228600"/>
        </a:xfrm>
        <a:prstGeom prst="ellipse">
          <a:avLst/>
        </a:prstGeom>
        <a:solidFill>
          <a:srgbClr val="006600"/>
        </a:solidFill>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lstStyle/>
        <a:p>
          <a:pPr algn="ctr"/>
          <a:r>
            <a:rPr lang="fr-FR" sz="800" b="1"/>
            <a:t>6</a:t>
          </a:r>
        </a:p>
      </xdr:txBody>
    </xdr:sp>
    <xdr:clientData/>
  </xdr:twoCellAnchor>
  <xdr:twoCellAnchor>
    <xdr:from>
      <xdr:col>4</xdr:col>
      <xdr:colOff>514350</xdr:colOff>
      <xdr:row>332</xdr:row>
      <xdr:rowOff>66675</xdr:rowOff>
    </xdr:from>
    <xdr:to>
      <xdr:col>4</xdr:col>
      <xdr:colOff>733425</xdr:colOff>
      <xdr:row>333</xdr:row>
      <xdr:rowOff>104775</xdr:rowOff>
    </xdr:to>
    <xdr:sp macro="" textlink="">
      <xdr:nvSpPr>
        <xdr:cNvPr id="78" name="Ellipse 77">
          <a:extLst>
            <a:ext uri="{FF2B5EF4-FFF2-40B4-BE49-F238E27FC236}">
              <a16:creationId xmlns:a16="http://schemas.microsoft.com/office/drawing/2014/main" id="{00000000-0008-0000-0000-00004E000000}"/>
            </a:ext>
          </a:extLst>
        </xdr:cNvPr>
        <xdr:cNvSpPr/>
      </xdr:nvSpPr>
      <xdr:spPr>
        <a:xfrm>
          <a:off x="3562350" y="64693800"/>
          <a:ext cx="219075" cy="228600"/>
        </a:xfrm>
        <a:prstGeom prst="ellipse">
          <a:avLst/>
        </a:prstGeom>
        <a:solidFill>
          <a:srgbClr val="006600"/>
        </a:solidFill>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lstStyle/>
        <a:p>
          <a:pPr algn="ctr"/>
          <a:r>
            <a:rPr lang="fr-FR" sz="800" b="1"/>
            <a:t>7</a:t>
          </a:r>
        </a:p>
      </xdr:txBody>
    </xdr:sp>
    <xdr:clientData/>
  </xdr:twoCellAnchor>
  <xdr:twoCellAnchor editAs="oneCell">
    <xdr:from>
      <xdr:col>6</xdr:col>
      <xdr:colOff>28575</xdr:colOff>
      <xdr:row>272</xdr:row>
      <xdr:rowOff>161925</xdr:rowOff>
    </xdr:from>
    <xdr:to>
      <xdr:col>10</xdr:col>
      <xdr:colOff>661035</xdr:colOff>
      <xdr:row>290</xdr:row>
      <xdr:rowOff>183356</xdr:rowOff>
    </xdr:to>
    <xdr:pic>
      <xdr:nvPicPr>
        <xdr:cNvPr id="80" name="Imag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600575" y="53301900"/>
          <a:ext cx="3680460" cy="3450431"/>
        </a:xfrm>
        <a:prstGeom prst="rect">
          <a:avLst/>
        </a:prstGeom>
      </xdr:spPr>
    </xdr:pic>
    <xdr:clientData/>
  </xdr:twoCellAnchor>
  <xdr:twoCellAnchor>
    <xdr:from>
      <xdr:col>15</xdr:col>
      <xdr:colOff>133349</xdr:colOff>
      <xdr:row>0</xdr:row>
      <xdr:rowOff>95250</xdr:rowOff>
    </xdr:from>
    <xdr:to>
      <xdr:col>18</xdr:col>
      <xdr:colOff>57150</xdr:colOff>
      <xdr:row>1</xdr:row>
      <xdr:rowOff>76200</xdr:rowOff>
    </xdr:to>
    <xdr:sp macro="" textlink="">
      <xdr:nvSpPr>
        <xdr:cNvPr id="83" name="Rectangle : coins arrondis 82">
          <a:hlinkClick xmlns:r="http://schemas.openxmlformats.org/officeDocument/2006/relationships" r:id="rId27" tooltip="Aller sur les forums Excel-Pratique"/>
          <a:extLst>
            <a:ext uri="{FF2B5EF4-FFF2-40B4-BE49-F238E27FC236}">
              <a16:creationId xmlns:a16="http://schemas.microsoft.com/office/drawing/2014/main" id="{00000000-0008-0000-0000-000053000000}"/>
            </a:ext>
          </a:extLst>
        </xdr:cNvPr>
        <xdr:cNvSpPr/>
      </xdr:nvSpPr>
      <xdr:spPr>
        <a:xfrm>
          <a:off x="10944224" y="95250"/>
          <a:ext cx="2209801" cy="361950"/>
        </a:xfrm>
        <a:prstGeom prst="roundRect">
          <a:avLst/>
        </a:prstGeom>
        <a:solidFill>
          <a:srgbClr val="006600"/>
        </a:solidFill>
        <a:ln>
          <a:noFill/>
        </a:ln>
        <a:effectLst>
          <a:outerShdw blurRad="127000" dist="38100" dir="2700000" algn="ctr">
            <a:srgbClr val="000000">
              <a:alpha val="45000"/>
            </a:srgbClr>
          </a:outerShdw>
        </a:effectLst>
        <a:scene3d>
          <a:camera prst="orthographicFront"/>
          <a:lightRig rig="threePt" dir="t"/>
        </a:scene3d>
        <a:sp3d>
          <a:bevelT/>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fr-FR" sz="1000" b="1"/>
            <a:t>Forums</a:t>
          </a:r>
          <a:r>
            <a:rPr lang="fr-FR" sz="1000" b="1" baseline="0"/>
            <a:t> </a:t>
          </a:r>
          <a:r>
            <a:rPr lang="fr-FR" sz="1000" b="1"/>
            <a:t>Excel-Pratique.com</a:t>
          </a:r>
        </a:p>
      </xdr:txBody>
    </xdr:sp>
    <xdr:clientData/>
  </xdr:twoCellAnchor>
  <xdr:twoCellAnchor editAs="oneCell">
    <xdr:from>
      <xdr:col>16</xdr:col>
      <xdr:colOff>114300</xdr:colOff>
      <xdr:row>1</xdr:row>
      <xdr:rowOff>333375</xdr:rowOff>
    </xdr:from>
    <xdr:to>
      <xdr:col>17</xdr:col>
      <xdr:colOff>110378</xdr:colOff>
      <xdr:row>1</xdr:row>
      <xdr:rowOff>1066798</xdr:rowOff>
    </xdr:to>
    <xdr:pic>
      <xdr:nvPicPr>
        <xdr:cNvPr id="51" name="SPRITE" descr="Résultat de recherche d'images pour &quot;sprite top png&quot;">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colorTemperature colorTemp="11200"/>
                  </a14:imgEffect>
                </a14:imgLayer>
              </a14:imgProps>
            </a:ext>
            <a:ext uri="{28A0092B-C50C-407E-A947-70E740481C1C}">
              <a14:useLocalDpi xmlns:a14="http://schemas.microsoft.com/office/drawing/2010/main" val="0"/>
            </a:ext>
          </a:extLst>
        </a:blip>
        <a:srcRect/>
        <a:stretch>
          <a:fillRect/>
        </a:stretch>
      </xdr:blipFill>
      <xdr:spPr bwMode="auto">
        <a:xfrm>
          <a:off x="11687175" y="714375"/>
          <a:ext cx="758078" cy="733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447675</xdr:colOff>
      <xdr:row>8</xdr:row>
      <xdr:rowOff>38100</xdr:rowOff>
    </xdr:from>
    <xdr:to>
      <xdr:col>10</xdr:col>
      <xdr:colOff>704850</xdr:colOff>
      <xdr:row>9</xdr:row>
      <xdr:rowOff>114300</xdr:rowOff>
    </xdr:to>
    <xdr:sp macro="" textlink="">
      <xdr:nvSpPr>
        <xdr:cNvPr id="2" name="Flèche : pentagone 1">
          <a:hlinkClick xmlns:r="http://schemas.openxmlformats.org/officeDocument/2006/relationships" r:id="rId30" tooltip="Retour en Haut"/>
          <a:extLst>
            <a:ext uri="{FF2B5EF4-FFF2-40B4-BE49-F238E27FC236}">
              <a16:creationId xmlns:a16="http://schemas.microsoft.com/office/drawing/2014/main" id="{00000000-0008-0000-0000-000002000000}"/>
            </a:ext>
          </a:extLst>
        </xdr:cNvPr>
        <xdr:cNvSpPr/>
      </xdr:nvSpPr>
      <xdr:spPr>
        <a:xfrm rot="17105599">
          <a:off x="8058150" y="2924175"/>
          <a:ext cx="276225" cy="257175"/>
        </a:xfrm>
        <a:prstGeom prst="homePlate">
          <a:avLst/>
        </a:prstGeom>
        <a:ln>
          <a:noFill/>
        </a:ln>
        <a:effectLst>
          <a:outerShdw blurRad="127000" dist="38100" dir="2700000" algn="ctr">
            <a:srgbClr val="000000">
              <a:alpha val="45000"/>
            </a:srgbClr>
          </a:outerShdw>
        </a:effectLst>
        <a:scene3d>
          <a:camera prst="perspectiveFront" fov="2700000">
            <a:rot lat="20376000" lon="1938000" rev="20112001"/>
          </a:camera>
          <a:lightRig rig="soft" dir="t">
            <a:rot lat="0" lon="0" rev="0"/>
          </a:lightRig>
        </a:scene3d>
        <a:sp3d prstMaterial="translucentPowder">
          <a:bevelT w="203200" h="50800" prst="softRound"/>
        </a:sp3d>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438151</xdr:colOff>
      <xdr:row>3</xdr:row>
      <xdr:rowOff>9524</xdr:rowOff>
    </xdr:from>
    <xdr:to>
      <xdr:col>10</xdr:col>
      <xdr:colOff>695326</xdr:colOff>
      <xdr:row>4</xdr:row>
      <xdr:rowOff>76199</xdr:rowOff>
    </xdr:to>
    <xdr:sp macro="" textlink="">
      <xdr:nvSpPr>
        <xdr:cNvPr id="52" name="Flèche : pentagone 51">
          <a:hlinkClick xmlns:r="http://schemas.openxmlformats.org/officeDocument/2006/relationships" r:id="rId30" tooltip="Retour en Haut"/>
          <a:extLst>
            <a:ext uri="{FF2B5EF4-FFF2-40B4-BE49-F238E27FC236}">
              <a16:creationId xmlns:a16="http://schemas.microsoft.com/office/drawing/2014/main" id="{00000000-0008-0000-0000-000034000000}"/>
            </a:ext>
          </a:extLst>
        </xdr:cNvPr>
        <xdr:cNvSpPr/>
      </xdr:nvSpPr>
      <xdr:spPr>
        <a:xfrm rot="17105599">
          <a:off x="8048626" y="1924049"/>
          <a:ext cx="276225" cy="257175"/>
        </a:xfrm>
        <a:prstGeom prst="homePlate">
          <a:avLst/>
        </a:prstGeom>
        <a:ln>
          <a:noFill/>
        </a:ln>
        <a:effectLst>
          <a:outerShdw blurRad="127000" dist="38100" dir="2700000" algn="ctr">
            <a:srgbClr val="000000">
              <a:alpha val="45000"/>
            </a:srgbClr>
          </a:outerShdw>
        </a:effectLst>
        <a:scene3d>
          <a:camera prst="perspectiveFront" fov="2700000">
            <a:rot lat="20376000" lon="1938000" rev="20112001"/>
          </a:camera>
          <a:lightRig rig="soft" dir="t">
            <a:rot lat="0" lon="0" rev="0"/>
          </a:lightRig>
        </a:scene3d>
        <a:sp3d prstMaterial="translucentPowder">
          <a:bevelT w="203200" h="50800" prst="softRound"/>
        </a:sp3d>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438149</xdr:colOff>
      <xdr:row>46</xdr:row>
      <xdr:rowOff>38100</xdr:rowOff>
    </xdr:from>
    <xdr:to>
      <xdr:col>10</xdr:col>
      <xdr:colOff>695324</xdr:colOff>
      <xdr:row>47</xdr:row>
      <xdr:rowOff>114300</xdr:rowOff>
    </xdr:to>
    <xdr:sp macro="" textlink="">
      <xdr:nvSpPr>
        <xdr:cNvPr id="53" name="Flèche : pentagone 52">
          <a:hlinkClick xmlns:r="http://schemas.openxmlformats.org/officeDocument/2006/relationships" r:id="rId30" tooltip="Retour en Haut"/>
          <a:extLst>
            <a:ext uri="{FF2B5EF4-FFF2-40B4-BE49-F238E27FC236}">
              <a16:creationId xmlns:a16="http://schemas.microsoft.com/office/drawing/2014/main" id="{00000000-0008-0000-0000-000035000000}"/>
            </a:ext>
          </a:extLst>
        </xdr:cNvPr>
        <xdr:cNvSpPr/>
      </xdr:nvSpPr>
      <xdr:spPr>
        <a:xfrm rot="17105599">
          <a:off x="8048624" y="10172700"/>
          <a:ext cx="276225" cy="257175"/>
        </a:xfrm>
        <a:prstGeom prst="homePlate">
          <a:avLst/>
        </a:prstGeom>
        <a:ln>
          <a:noFill/>
        </a:ln>
        <a:effectLst>
          <a:outerShdw blurRad="127000" dist="38100" dir="2700000" algn="ctr">
            <a:srgbClr val="000000">
              <a:alpha val="45000"/>
            </a:srgbClr>
          </a:outerShdw>
        </a:effectLst>
        <a:scene3d>
          <a:camera prst="perspectiveFront" fov="2700000">
            <a:rot lat="20376000" lon="1938000" rev="20112001"/>
          </a:camera>
          <a:lightRig rig="soft" dir="t">
            <a:rot lat="0" lon="0" rev="0"/>
          </a:lightRig>
        </a:scene3d>
        <a:sp3d prstMaterial="translucentPowder">
          <a:bevelT w="203200" h="50800" prst="softRound"/>
        </a:sp3d>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438150</xdr:colOff>
      <xdr:row>133</xdr:row>
      <xdr:rowOff>19050</xdr:rowOff>
    </xdr:from>
    <xdr:to>
      <xdr:col>10</xdr:col>
      <xdr:colOff>695325</xdr:colOff>
      <xdr:row>134</xdr:row>
      <xdr:rowOff>95250</xdr:rowOff>
    </xdr:to>
    <xdr:sp macro="" textlink="">
      <xdr:nvSpPr>
        <xdr:cNvPr id="54" name="Flèche : pentagone 53">
          <a:hlinkClick xmlns:r="http://schemas.openxmlformats.org/officeDocument/2006/relationships" r:id="rId30" tooltip="Retour en Haut"/>
          <a:extLst>
            <a:ext uri="{FF2B5EF4-FFF2-40B4-BE49-F238E27FC236}">
              <a16:creationId xmlns:a16="http://schemas.microsoft.com/office/drawing/2014/main" id="{00000000-0008-0000-0000-000036000000}"/>
            </a:ext>
          </a:extLst>
        </xdr:cNvPr>
        <xdr:cNvSpPr/>
      </xdr:nvSpPr>
      <xdr:spPr>
        <a:xfrm rot="17105599">
          <a:off x="8048625" y="26793825"/>
          <a:ext cx="276225" cy="257175"/>
        </a:xfrm>
        <a:prstGeom prst="homePlate">
          <a:avLst/>
        </a:prstGeom>
        <a:ln>
          <a:noFill/>
        </a:ln>
        <a:effectLst>
          <a:outerShdw blurRad="127000" dist="38100" dir="2700000" algn="ctr">
            <a:srgbClr val="000000">
              <a:alpha val="45000"/>
            </a:srgbClr>
          </a:outerShdw>
        </a:effectLst>
        <a:scene3d>
          <a:camera prst="perspectiveFront" fov="2700000">
            <a:rot lat="20376000" lon="1938000" rev="20112001"/>
          </a:camera>
          <a:lightRig rig="soft" dir="t">
            <a:rot lat="0" lon="0" rev="0"/>
          </a:lightRig>
        </a:scene3d>
        <a:sp3d prstMaterial="translucentPowder">
          <a:bevelT w="203200" h="50800" prst="softRound"/>
        </a:sp3d>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447674</xdr:colOff>
      <xdr:row>202</xdr:row>
      <xdr:rowOff>19050</xdr:rowOff>
    </xdr:from>
    <xdr:to>
      <xdr:col>10</xdr:col>
      <xdr:colOff>704849</xdr:colOff>
      <xdr:row>203</xdr:row>
      <xdr:rowOff>95250</xdr:rowOff>
    </xdr:to>
    <xdr:sp macro="" textlink="">
      <xdr:nvSpPr>
        <xdr:cNvPr id="56" name="Flèche : pentagone 55">
          <a:hlinkClick xmlns:r="http://schemas.openxmlformats.org/officeDocument/2006/relationships" r:id="rId30" tooltip="Retour en Haut"/>
          <a:extLst>
            <a:ext uri="{FF2B5EF4-FFF2-40B4-BE49-F238E27FC236}">
              <a16:creationId xmlns:a16="http://schemas.microsoft.com/office/drawing/2014/main" id="{00000000-0008-0000-0000-000038000000}"/>
            </a:ext>
          </a:extLst>
        </xdr:cNvPr>
        <xdr:cNvSpPr/>
      </xdr:nvSpPr>
      <xdr:spPr>
        <a:xfrm rot="17105599">
          <a:off x="8058149" y="39966900"/>
          <a:ext cx="276225" cy="257175"/>
        </a:xfrm>
        <a:prstGeom prst="homePlate">
          <a:avLst/>
        </a:prstGeom>
        <a:ln>
          <a:noFill/>
        </a:ln>
        <a:effectLst>
          <a:outerShdw blurRad="127000" dist="38100" dir="2700000" algn="ctr">
            <a:srgbClr val="000000">
              <a:alpha val="45000"/>
            </a:srgbClr>
          </a:outerShdw>
        </a:effectLst>
        <a:scene3d>
          <a:camera prst="perspectiveFront" fov="2700000">
            <a:rot lat="20376000" lon="1938000" rev="20112001"/>
          </a:camera>
          <a:lightRig rig="soft" dir="t">
            <a:rot lat="0" lon="0" rev="0"/>
          </a:lightRig>
        </a:scene3d>
        <a:sp3d prstMaterial="translucentPowder">
          <a:bevelT w="203200" h="50800" prst="softRound"/>
        </a:sp3d>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447674</xdr:colOff>
      <xdr:row>232</xdr:row>
      <xdr:rowOff>9524</xdr:rowOff>
    </xdr:from>
    <xdr:to>
      <xdr:col>10</xdr:col>
      <xdr:colOff>704849</xdr:colOff>
      <xdr:row>233</xdr:row>
      <xdr:rowOff>85724</xdr:rowOff>
    </xdr:to>
    <xdr:sp macro="" textlink="">
      <xdr:nvSpPr>
        <xdr:cNvPr id="58" name="Flèche : pentagone 57">
          <a:hlinkClick xmlns:r="http://schemas.openxmlformats.org/officeDocument/2006/relationships" r:id="rId30" tooltip="Retour en Haut"/>
          <a:extLst>
            <a:ext uri="{FF2B5EF4-FFF2-40B4-BE49-F238E27FC236}">
              <a16:creationId xmlns:a16="http://schemas.microsoft.com/office/drawing/2014/main" id="{00000000-0008-0000-0000-00003A000000}"/>
            </a:ext>
          </a:extLst>
        </xdr:cNvPr>
        <xdr:cNvSpPr/>
      </xdr:nvSpPr>
      <xdr:spPr>
        <a:xfrm rot="17105599">
          <a:off x="8058149" y="45691424"/>
          <a:ext cx="276225" cy="257175"/>
        </a:xfrm>
        <a:prstGeom prst="homePlate">
          <a:avLst/>
        </a:prstGeom>
        <a:ln>
          <a:noFill/>
        </a:ln>
        <a:effectLst>
          <a:outerShdw blurRad="127000" dist="38100" dir="2700000" algn="ctr">
            <a:srgbClr val="000000">
              <a:alpha val="45000"/>
            </a:srgbClr>
          </a:outerShdw>
        </a:effectLst>
        <a:scene3d>
          <a:camera prst="perspectiveFront" fov="2700000">
            <a:rot lat="20376000" lon="1938000" rev="20112001"/>
          </a:camera>
          <a:lightRig rig="soft" dir="t">
            <a:rot lat="0" lon="0" rev="0"/>
          </a:lightRig>
        </a:scene3d>
        <a:sp3d prstMaterial="translucentPowder">
          <a:bevelT w="203200" h="50800" prst="softRound"/>
        </a:sp3d>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476250</xdr:colOff>
      <xdr:row>341</xdr:row>
      <xdr:rowOff>0</xdr:rowOff>
    </xdr:from>
    <xdr:to>
      <xdr:col>10</xdr:col>
      <xdr:colOff>733425</xdr:colOff>
      <xdr:row>342</xdr:row>
      <xdr:rowOff>76200</xdr:rowOff>
    </xdr:to>
    <xdr:sp macro="" textlink="">
      <xdr:nvSpPr>
        <xdr:cNvPr id="59" name="Flèche : pentagone 58">
          <a:hlinkClick xmlns:r="http://schemas.openxmlformats.org/officeDocument/2006/relationships" r:id="rId30" tooltip="Retour en Haut"/>
          <a:extLst>
            <a:ext uri="{FF2B5EF4-FFF2-40B4-BE49-F238E27FC236}">
              <a16:creationId xmlns:a16="http://schemas.microsoft.com/office/drawing/2014/main" id="{00000000-0008-0000-0000-00003B000000}"/>
            </a:ext>
          </a:extLst>
        </xdr:cNvPr>
        <xdr:cNvSpPr/>
      </xdr:nvSpPr>
      <xdr:spPr>
        <a:xfrm rot="17105599">
          <a:off x="8086725" y="66360675"/>
          <a:ext cx="276225" cy="257175"/>
        </a:xfrm>
        <a:prstGeom prst="homePlate">
          <a:avLst/>
        </a:prstGeom>
        <a:ln>
          <a:noFill/>
        </a:ln>
        <a:effectLst>
          <a:outerShdw blurRad="127000" dist="38100" dir="2700000" algn="ctr">
            <a:srgbClr val="000000">
              <a:alpha val="45000"/>
            </a:srgbClr>
          </a:outerShdw>
        </a:effectLst>
        <a:scene3d>
          <a:camera prst="perspectiveFront" fov="2700000">
            <a:rot lat="20376000" lon="1938000" rev="20112001"/>
          </a:camera>
          <a:lightRig rig="soft" dir="t">
            <a:rot lat="0" lon="0" rev="0"/>
          </a:lightRig>
        </a:scene3d>
        <a:sp3d prstMaterial="translucentPowder">
          <a:bevelT w="203200" h="50800" prst="softRound"/>
        </a:sp3d>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381000</xdr:colOff>
      <xdr:row>561</xdr:row>
      <xdr:rowOff>38100</xdr:rowOff>
    </xdr:from>
    <xdr:to>
      <xdr:col>10</xdr:col>
      <xdr:colOff>638175</xdr:colOff>
      <xdr:row>562</xdr:row>
      <xdr:rowOff>123825</xdr:rowOff>
    </xdr:to>
    <xdr:sp macro="" textlink="">
      <xdr:nvSpPr>
        <xdr:cNvPr id="60" name="Flèche : pentagone 59">
          <a:hlinkClick xmlns:r="http://schemas.openxmlformats.org/officeDocument/2006/relationships" r:id="rId30" tooltip="Retour en Haut"/>
          <a:extLst>
            <a:ext uri="{FF2B5EF4-FFF2-40B4-BE49-F238E27FC236}">
              <a16:creationId xmlns:a16="http://schemas.microsoft.com/office/drawing/2014/main" id="{00000000-0008-0000-0000-00003C000000}"/>
            </a:ext>
          </a:extLst>
        </xdr:cNvPr>
        <xdr:cNvSpPr/>
      </xdr:nvSpPr>
      <xdr:spPr>
        <a:xfrm rot="17105599">
          <a:off x="7991475" y="99860100"/>
          <a:ext cx="276225" cy="257175"/>
        </a:xfrm>
        <a:prstGeom prst="homePlate">
          <a:avLst/>
        </a:prstGeom>
        <a:ln>
          <a:noFill/>
        </a:ln>
        <a:effectLst>
          <a:outerShdw blurRad="127000" dist="38100" dir="2700000" algn="ctr">
            <a:srgbClr val="000000">
              <a:alpha val="45000"/>
            </a:srgbClr>
          </a:outerShdw>
        </a:effectLst>
        <a:scene3d>
          <a:camera prst="perspectiveFront" fov="2700000">
            <a:rot lat="20376000" lon="1938000" rev="20112001"/>
          </a:camera>
          <a:lightRig rig="soft" dir="t">
            <a:rot lat="0" lon="0" rev="0"/>
          </a:lightRig>
        </a:scene3d>
        <a:sp3d prstMaterial="translucentPowder">
          <a:bevelT w="203200" h="50800" prst="softRound"/>
        </a:sp3d>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476250</xdr:colOff>
      <xdr:row>515</xdr:row>
      <xdr:rowOff>0</xdr:rowOff>
    </xdr:from>
    <xdr:to>
      <xdr:col>10</xdr:col>
      <xdr:colOff>733425</xdr:colOff>
      <xdr:row>516</xdr:row>
      <xdr:rowOff>76200</xdr:rowOff>
    </xdr:to>
    <xdr:sp macro="" textlink="">
      <xdr:nvSpPr>
        <xdr:cNvPr id="61" name="Flèche : pentagone 60">
          <a:hlinkClick xmlns:r="http://schemas.openxmlformats.org/officeDocument/2006/relationships" r:id="rId30" tooltip="Retour en Haut"/>
          <a:extLst>
            <a:ext uri="{FF2B5EF4-FFF2-40B4-BE49-F238E27FC236}">
              <a16:creationId xmlns:a16="http://schemas.microsoft.com/office/drawing/2014/main" id="{4E9316AA-FA03-439F-9477-AB8EEDB8A3E8}"/>
            </a:ext>
          </a:extLst>
        </xdr:cNvPr>
        <xdr:cNvSpPr/>
      </xdr:nvSpPr>
      <xdr:spPr>
        <a:xfrm rot="17105599">
          <a:off x="8086725" y="66636900"/>
          <a:ext cx="276225" cy="257175"/>
        </a:xfrm>
        <a:prstGeom prst="homePlate">
          <a:avLst/>
        </a:prstGeom>
        <a:ln>
          <a:noFill/>
        </a:ln>
        <a:effectLst>
          <a:outerShdw blurRad="127000" dist="38100" dir="2700000" algn="ctr">
            <a:srgbClr val="000000">
              <a:alpha val="45000"/>
            </a:srgbClr>
          </a:outerShdw>
        </a:effectLst>
        <a:scene3d>
          <a:camera prst="perspectiveFront" fov="2700000">
            <a:rot lat="20376000" lon="1938000" rev="20112001"/>
          </a:camera>
          <a:lightRig rig="soft" dir="t">
            <a:rot lat="0" lon="0" rev="0"/>
          </a:lightRig>
        </a:scene3d>
        <a:sp3d prstMaterial="translucentPowder">
          <a:bevelT w="203200" h="50800" prst="softRound"/>
        </a:sp3d>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723900</xdr:colOff>
      <xdr:row>520</xdr:row>
      <xdr:rowOff>171449</xdr:rowOff>
    </xdr:from>
    <xdr:to>
      <xdr:col>9</xdr:col>
      <xdr:colOff>447674</xdr:colOff>
      <xdr:row>554</xdr:row>
      <xdr:rowOff>174966</xdr:rowOff>
    </xdr:to>
    <xdr:pic>
      <xdr:nvPicPr>
        <xdr:cNvPr id="63" name="Image 62" descr="screen tuto gestion clic souris.jpg">
          <a:extLst>
            <a:ext uri="{FF2B5EF4-FFF2-40B4-BE49-F238E27FC236}">
              <a16:creationId xmlns:a16="http://schemas.microsoft.com/office/drawing/2014/main" id="{656D676E-5F39-450E-B958-D451A815EBAC}"/>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23900" y="100841174"/>
          <a:ext cx="6581774" cy="6480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9525</xdr:colOff>
      <xdr:row>6</xdr:row>
      <xdr:rowOff>9524</xdr:rowOff>
    </xdr:to>
    <xdr:sp macro="" textlink="">
      <xdr:nvSpPr>
        <xdr:cNvPr id="2" name="CARTE">
          <a:extLst>
            <a:ext uri="{FF2B5EF4-FFF2-40B4-BE49-F238E27FC236}">
              <a16:creationId xmlns:a16="http://schemas.microsoft.com/office/drawing/2014/main" id="{00000000-0008-0000-0100-000002000000}"/>
            </a:ext>
          </a:extLst>
        </xdr:cNvPr>
        <xdr:cNvSpPr/>
      </xdr:nvSpPr>
      <xdr:spPr>
        <a:xfrm>
          <a:off x="0" y="0"/>
          <a:ext cx="5724525" cy="5724524"/>
        </a:xfrm>
        <a:prstGeom prst="rect">
          <a:avLst/>
        </a:prstGeom>
        <a:blipFill dpi="0" rotWithShape="1">
          <a:blip xmlns:r="http://schemas.openxmlformats.org/officeDocument/2006/relationships" r:embed="rId1">
            <a:alphaModFix amt="65000"/>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19311</xdr:colOff>
      <xdr:row>2</xdr:row>
      <xdr:rowOff>121541</xdr:rowOff>
    </xdr:from>
    <xdr:to>
      <xdr:col>2</xdr:col>
      <xdr:colOff>926936</xdr:colOff>
      <xdr:row>3</xdr:row>
      <xdr:rowOff>2921</xdr:rowOff>
    </xdr:to>
    <xdr:pic>
      <xdr:nvPicPr>
        <xdr:cNvPr id="3" name="Image 2" descr="Résultat de recherche d'images pour &quot;dungeon rpg table top view&quot;">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823630">
          <a:off x="1924311" y="2026541"/>
          <a:ext cx="907625" cy="83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47625</xdr:colOff>
          <xdr:row>6</xdr:row>
          <xdr:rowOff>28575</xdr:rowOff>
        </xdr:to>
        <xdr:sp macro="" textlink="">
          <xdr:nvSpPr>
            <xdr:cNvPr id="3073" name="MAP"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127000</xdr:colOff>
      <xdr:row>3</xdr:row>
      <xdr:rowOff>127000</xdr:rowOff>
    </xdr:from>
    <xdr:to>
      <xdr:col>4</xdr:col>
      <xdr:colOff>847586</xdr:colOff>
      <xdr:row>3</xdr:row>
      <xdr:rowOff>839296</xdr:rowOff>
    </xdr:to>
    <xdr:pic macro="[0]!Feuil3.event_clicimage_sprite">
      <xdr:nvPicPr>
        <xdr:cNvPr id="5" name="SPRITE" descr="Résultat de recherche d'images pour &quot;sprite top png&quot;">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colorTemperature colorTemp="11200"/>
                  </a14:imgEffect>
                </a14:imgLayer>
              </a14:imgProps>
            </a:ext>
            <a:ext uri="{28A0092B-C50C-407E-A947-70E740481C1C}">
              <a14:useLocalDpi xmlns:a14="http://schemas.microsoft.com/office/drawing/2010/main" val="0"/>
            </a:ext>
          </a:extLst>
        </a:blip>
        <a:srcRect/>
        <a:stretch>
          <a:fillRect/>
        </a:stretch>
      </xdr:blipFill>
      <xdr:spPr bwMode="auto">
        <a:xfrm>
          <a:off x="3937000" y="2984500"/>
          <a:ext cx="720586" cy="712296"/>
        </a:xfrm>
        <a:prstGeom prst="rect">
          <a:avLst/>
        </a:prstGeom>
        <a:noFill/>
        <a:ln w="9525" cap="flat" cmpd="sng" algn="ctr">
          <a:noFill/>
          <a:prstDash val="solid"/>
          <a:round/>
          <a:headEnd type="none" w="med" len="med"/>
          <a:tailEnd type="none" w="med" len="med"/>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FFFF00"/>
              </a:solidFill>
              <a:prstDash val="solid"/>
              <a:round/>
              <a:headEnd type="none" w="med" len="med"/>
              <a:tailEnd type="none" w="med" len="me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forum.excel-pratique.com/cours-astuces/tuto-gestion-des-mouseevents-au-dessus-d-images-t92955.html" TargetMode="External"/><Relationship Id="rId7" Type="http://schemas.openxmlformats.org/officeDocument/2006/relationships/drawing" Target="../drawings/drawing1.xml"/><Relationship Id="rId2" Type="http://schemas.openxmlformats.org/officeDocument/2006/relationships/hyperlink" Target="https://forum.excel-pratique.com/cours-astuces/tuto-gestion-des-mouseevents-au-dessus-d-images-t92955.html" TargetMode="External"/><Relationship Id="rId1" Type="http://schemas.openxmlformats.org/officeDocument/2006/relationships/hyperlink" Target="https://forum.excel-pratique.com/cours-astuces/tuto-gestion-des-mouseevents-au-dessus-d-images-t92955.html" TargetMode="External"/><Relationship Id="rId6" Type="http://schemas.openxmlformats.org/officeDocument/2006/relationships/printerSettings" Target="../printerSettings/printerSettings1.bin"/><Relationship Id="rId5" Type="http://schemas.openxmlformats.org/officeDocument/2006/relationships/hyperlink" Target="https://forum.excel-pratique.com/cours-astuces/tuto-gestion-des-mouseevents-au-dessus-d-images-t92955.html" TargetMode="External"/><Relationship Id="rId4" Type="http://schemas.openxmlformats.org/officeDocument/2006/relationships/hyperlink" Target="https://forum.excel-pratique.com/cours-astuces/tuto-gestion-des-mouseevents-au-dessus-d-images-t92955.html" TargetMode="External"/></Relationships>
</file>

<file path=xl/worksheets/_rels/sheet2.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27.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S681"/>
  <sheetViews>
    <sheetView tabSelected="1" workbookViewId="0">
      <selection activeCell="G12" sqref="G12"/>
    </sheetView>
  </sheetViews>
  <sheetFormatPr baseColWidth="10" defaultRowHeight="15" zeroHeight="1"/>
  <cols>
    <col min="12" max="12" width="2.140625" customWidth="1"/>
  </cols>
  <sheetData>
    <row r="1" spans="1:19" ht="30" customHeight="1">
      <c r="A1" s="97" t="s">
        <v>0</v>
      </c>
      <c r="B1" s="97"/>
      <c r="C1" s="97"/>
      <c r="D1" s="97"/>
      <c r="E1" s="97"/>
      <c r="F1" s="97"/>
      <c r="G1" s="97"/>
      <c r="H1" s="97"/>
      <c r="I1" s="97"/>
      <c r="J1" s="97"/>
      <c r="K1" s="97"/>
      <c r="L1" s="2"/>
      <c r="M1" s="2"/>
      <c r="N1" s="2"/>
      <c r="O1" s="2"/>
      <c r="P1" s="2"/>
      <c r="Q1" s="2"/>
      <c r="R1" s="2"/>
      <c r="S1" s="2"/>
    </row>
    <row r="2" spans="1:19" ht="112.5" customHeight="1">
      <c r="A2" s="98" t="s">
        <v>5</v>
      </c>
      <c r="B2" s="98"/>
      <c r="C2" s="98"/>
      <c r="D2" s="98"/>
      <c r="E2" s="98"/>
      <c r="F2" s="98"/>
      <c r="G2" s="98"/>
      <c r="H2" s="98"/>
      <c r="I2" s="98"/>
      <c r="J2" s="98"/>
      <c r="K2" s="98"/>
      <c r="L2" s="2"/>
      <c r="M2" s="2"/>
      <c r="N2" s="2"/>
      <c r="O2" s="2"/>
      <c r="P2" s="92" t="s">
        <v>375</v>
      </c>
      <c r="Q2" s="2"/>
      <c r="R2" s="2"/>
      <c r="S2" s="2"/>
    </row>
    <row r="3" spans="1:19" ht="7.5" customHeight="1">
      <c r="A3" s="2"/>
      <c r="B3" s="2"/>
      <c r="C3" s="2"/>
      <c r="D3" s="2"/>
      <c r="E3" s="2"/>
      <c r="F3" s="2"/>
      <c r="G3" s="2"/>
      <c r="H3" s="2"/>
      <c r="I3" s="2"/>
      <c r="J3" s="2"/>
      <c r="K3" s="2"/>
      <c r="L3" s="2"/>
      <c r="M3" s="2"/>
      <c r="N3" s="2"/>
      <c r="O3" s="2"/>
      <c r="P3" s="2"/>
      <c r="Q3" s="2"/>
      <c r="R3" s="2"/>
      <c r="S3" s="2"/>
    </row>
    <row r="4" spans="1:19" ht="16.5">
      <c r="A4" s="18" t="s">
        <v>3</v>
      </c>
      <c r="B4" s="5"/>
      <c r="C4" s="5"/>
      <c r="D4" s="5"/>
      <c r="E4" s="5"/>
      <c r="F4" s="5"/>
      <c r="G4" s="5"/>
      <c r="H4" s="5"/>
      <c r="I4" s="5"/>
      <c r="J4" s="5"/>
      <c r="K4" s="5"/>
      <c r="L4" s="2"/>
      <c r="M4" s="99" t="s">
        <v>2</v>
      </c>
      <c r="N4" s="99"/>
      <c r="O4" s="99"/>
      <c r="P4" s="11"/>
      <c r="Q4" s="11"/>
      <c r="R4" s="11"/>
      <c r="S4" s="93" t="s">
        <v>376</v>
      </c>
    </row>
    <row r="5" spans="1:19">
      <c r="A5" s="4" t="s">
        <v>29</v>
      </c>
      <c r="B5" s="4"/>
      <c r="C5" s="4"/>
      <c r="D5" s="4"/>
      <c r="E5" s="4"/>
      <c r="F5" s="4"/>
      <c r="G5" s="4"/>
      <c r="H5" s="4"/>
      <c r="I5" s="4"/>
      <c r="J5" s="4"/>
      <c r="K5" s="4"/>
      <c r="L5" s="2"/>
      <c r="M5" s="94" t="s">
        <v>3</v>
      </c>
      <c r="N5" s="94"/>
      <c r="O5" s="94"/>
      <c r="P5" s="94"/>
      <c r="Q5" s="94"/>
      <c r="R5" s="94"/>
      <c r="S5" s="94"/>
    </row>
    <row r="6" spans="1:19">
      <c r="A6" s="4" t="s">
        <v>1</v>
      </c>
      <c r="B6" s="4"/>
      <c r="C6" s="4"/>
      <c r="D6" s="4"/>
      <c r="E6" s="4"/>
      <c r="F6" s="4"/>
      <c r="G6" s="4"/>
      <c r="H6" s="4"/>
      <c r="I6" s="4"/>
      <c r="J6" s="4"/>
      <c r="K6" s="4"/>
      <c r="L6" s="2"/>
      <c r="M6" s="94" t="s">
        <v>4</v>
      </c>
      <c r="N6" s="94"/>
      <c r="O6" s="94"/>
      <c r="P6" s="94"/>
      <c r="Q6" s="94"/>
      <c r="R6" s="94"/>
      <c r="S6" s="94"/>
    </row>
    <row r="7" spans="1:19">
      <c r="A7" s="4"/>
      <c r="B7" s="4"/>
      <c r="C7" s="4"/>
      <c r="D7" s="4"/>
      <c r="E7" s="4"/>
      <c r="F7" s="4"/>
      <c r="G7" s="4"/>
      <c r="H7" s="4"/>
      <c r="I7" s="4"/>
      <c r="J7" s="4"/>
      <c r="K7" s="4"/>
      <c r="L7" s="2"/>
      <c r="M7" s="94" t="s">
        <v>32</v>
      </c>
      <c r="N7" s="94"/>
      <c r="O7" s="94"/>
      <c r="P7" s="94"/>
      <c r="Q7" s="94"/>
      <c r="R7" s="94"/>
      <c r="S7" s="94"/>
    </row>
    <row r="8" spans="1:19">
      <c r="A8" s="2"/>
      <c r="B8" s="2"/>
      <c r="C8" s="2"/>
      <c r="D8" s="2"/>
      <c r="E8" s="2"/>
      <c r="F8" s="2"/>
      <c r="G8" s="2"/>
      <c r="H8" s="2"/>
      <c r="I8" s="2"/>
      <c r="J8" s="2"/>
      <c r="K8" s="2"/>
      <c r="L8" s="2"/>
      <c r="M8" s="95" t="s">
        <v>42</v>
      </c>
      <c r="N8" s="95"/>
      <c r="O8" s="95"/>
      <c r="P8" s="95"/>
      <c r="Q8" s="95"/>
      <c r="R8" s="95"/>
      <c r="S8" s="95"/>
    </row>
    <row r="9" spans="1:19" ht="15.75">
      <c r="A9" s="18" t="s">
        <v>4</v>
      </c>
      <c r="B9" s="5"/>
      <c r="C9" s="5"/>
      <c r="D9" s="5"/>
      <c r="E9" s="5"/>
      <c r="F9" s="5"/>
      <c r="G9" s="5"/>
      <c r="H9" s="5"/>
      <c r="I9" s="5"/>
      <c r="J9" s="5"/>
      <c r="K9" s="5"/>
      <c r="L9" s="2"/>
      <c r="M9" s="95" t="s">
        <v>47</v>
      </c>
      <c r="N9" s="95"/>
      <c r="O9" s="95"/>
      <c r="P9" s="95"/>
      <c r="Q9" s="95"/>
      <c r="R9" s="95"/>
      <c r="S9" s="95"/>
    </row>
    <row r="10" spans="1:19">
      <c r="A10" s="4" t="s">
        <v>6</v>
      </c>
      <c r="B10" s="4"/>
      <c r="C10" s="4"/>
      <c r="D10" s="4"/>
      <c r="E10" s="4"/>
      <c r="F10" s="4"/>
      <c r="G10" s="4"/>
      <c r="H10" s="4"/>
      <c r="I10" s="4"/>
      <c r="J10" s="4"/>
      <c r="K10" s="4"/>
      <c r="L10" s="2"/>
      <c r="M10" s="96" t="s">
        <v>52</v>
      </c>
      <c r="N10" s="96"/>
      <c r="O10" s="96"/>
      <c r="P10" s="96"/>
      <c r="Q10" s="96"/>
      <c r="R10" s="96"/>
      <c r="S10" s="96"/>
    </row>
    <row r="11" spans="1:19">
      <c r="A11" s="4" t="s">
        <v>7</v>
      </c>
      <c r="B11" s="4"/>
      <c r="C11" s="4"/>
      <c r="D11" s="4"/>
      <c r="E11" s="4"/>
      <c r="F11" s="4"/>
      <c r="G11" s="4"/>
      <c r="H11" s="4"/>
      <c r="I11" s="4"/>
      <c r="J11" s="4"/>
      <c r="K11" s="4"/>
      <c r="L11" s="2"/>
      <c r="M11" s="96" t="s">
        <v>68</v>
      </c>
      <c r="N11" s="96"/>
      <c r="O11" s="96"/>
      <c r="P11" s="96"/>
      <c r="Q11" s="96"/>
      <c r="R11" s="96"/>
      <c r="S11" s="96"/>
    </row>
    <row r="12" spans="1:19">
      <c r="A12" s="4"/>
      <c r="B12" s="4"/>
      <c r="C12" s="4"/>
      <c r="D12" s="4"/>
      <c r="E12" s="4"/>
      <c r="F12" s="4"/>
      <c r="G12" s="4"/>
      <c r="H12" s="4"/>
      <c r="I12" s="4"/>
      <c r="J12" s="4"/>
      <c r="K12" s="4"/>
      <c r="L12" s="2"/>
      <c r="M12" s="96" t="s">
        <v>89</v>
      </c>
      <c r="N12" s="96"/>
      <c r="O12" s="96"/>
      <c r="P12" s="96"/>
      <c r="Q12" s="96"/>
      <c r="R12" s="96"/>
      <c r="S12" s="96"/>
    </row>
    <row r="13" spans="1:19">
      <c r="A13" s="4"/>
      <c r="B13" s="4"/>
      <c r="C13" s="4"/>
      <c r="D13" s="4"/>
      <c r="E13" s="4"/>
      <c r="F13" s="4"/>
      <c r="G13" s="4"/>
      <c r="H13" s="4"/>
      <c r="I13" s="4"/>
      <c r="J13" s="4"/>
      <c r="K13" s="4"/>
      <c r="L13" s="2"/>
      <c r="M13" s="94" t="s">
        <v>93</v>
      </c>
      <c r="N13" s="94"/>
      <c r="O13" s="94"/>
      <c r="P13" s="94"/>
      <c r="Q13" s="94"/>
      <c r="R13" s="94"/>
      <c r="S13" s="94"/>
    </row>
    <row r="14" spans="1:19">
      <c r="A14" s="4"/>
      <c r="B14" s="4"/>
      <c r="C14" s="4"/>
      <c r="D14" s="4"/>
      <c r="E14" s="4"/>
      <c r="F14" s="4"/>
      <c r="G14" s="4"/>
      <c r="H14" s="4"/>
      <c r="I14" s="4"/>
      <c r="J14" s="4"/>
      <c r="K14" s="4"/>
      <c r="L14" s="2"/>
      <c r="M14" s="95" t="s">
        <v>107</v>
      </c>
      <c r="N14" s="95"/>
      <c r="O14" s="95"/>
      <c r="P14" s="95"/>
      <c r="Q14" s="95"/>
      <c r="R14" s="95"/>
      <c r="S14" s="95"/>
    </row>
    <row r="15" spans="1:19">
      <c r="A15" s="4"/>
      <c r="B15" s="4"/>
      <c r="C15" s="4"/>
      <c r="D15" s="4"/>
      <c r="E15" s="4"/>
      <c r="F15" s="4"/>
      <c r="G15" s="4"/>
      <c r="H15" s="4"/>
      <c r="I15" s="4"/>
      <c r="J15" s="4"/>
      <c r="K15" s="4"/>
      <c r="L15" s="2"/>
      <c r="M15" s="95" t="s">
        <v>109</v>
      </c>
      <c r="N15" s="95"/>
      <c r="O15" s="95"/>
      <c r="P15" s="95"/>
      <c r="Q15" s="95"/>
      <c r="R15" s="95"/>
      <c r="S15" s="95"/>
    </row>
    <row r="16" spans="1:19">
      <c r="A16" s="6"/>
      <c r="B16" s="4"/>
      <c r="C16" s="4"/>
      <c r="D16" s="13" t="s">
        <v>46</v>
      </c>
      <c r="E16" s="4"/>
      <c r="F16" s="4"/>
      <c r="G16" s="4"/>
      <c r="H16" s="4"/>
      <c r="I16" s="4"/>
      <c r="J16" s="4"/>
      <c r="K16" s="4"/>
      <c r="L16" s="2"/>
      <c r="M16" s="95" t="s">
        <v>111</v>
      </c>
      <c r="N16" s="95"/>
      <c r="O16" s="95"/>
      <c r="P16" s="95"/>
      <c r="Q16" s="95"/>
      <c r="R16" s="95"/>
      <c r="S16" s="95"/>
    </row>
    <row r="17" spans="1:19">
      <c r="A17" s="6"/>
      <c r="B17" s="4"/>
      <c r="C17" s="4"/>
      <c r="D17" s="4"/>
      <c r="E17" s="4"/>
      <c r="F17" s="4"/>
      <c r="G17" s="4"/>
      <c r="H17" s="4"/>
      <c r="I17" s="4"/>
      <c r="J17" s="4"/>
      <c r="K17" s="4"/>
      <c r="L17" s="2"/>
      <c r="M17" s="95" t="s">
        <v>279</v>
      </c>
      <c r="N17" s="95"/>
      <c r="O17" s="95"/>
      <c r="P17" s="95"/>
      <c r="Q17" s="95"/>
      <c r="R17" s="95"/>
      <c r="S17" s="95"/>
    </row>
    <row r="18" spans="1:19">
      <c r="A18" s="3" t="s">
        <v>10</v>
      </c>
      <c r="B18" s="4"/>
      <c r="C18" s="4"/>
      <c r="D18" s="4"/>
      <c r="E18" s="4"/>
      <c r="F18" s="4"/>
      <c r="G18" s="4"/>
      <c r="H18" s="4"/>
      <c r="I18" s="4"/>
      <c r="J18" s="4"/>
      <c r="K18" s="4"/>
      <c r="L18" s="2"/>
      <c r="M18" s="94" t="s">
        <v>129</v>
      </c>
      <c r="N18" s="94"/>
      <c r="O18" s="94"/>
      <c r="P18" s="94"/>
      <c r="Q18" s="94"/>
      <c r="R18" s="94"/>
      <c r="S18" s="94"/>
    </row>
    <row r="19" spans="1:19">
      <c r="A19" s="4"/>
      <c r="B19" s="4"/>
      <c r="C19" s="4"/>
      <c r="D19" s="4"/>
      <c r="E19" s="4"/>
      <c r="F19" s="4"/>
      <c r="G19" s="10" t="s">
        <v>8</v>
      </c>
      <c r="H19" s="10"/>
      <c r="I19" s="10"/>
      <c r="J19" s="10"/>
      <c r="K19" s="10"/>
      <c r="L19" s="2"/>
      <c r="M19" s="95" t="s">
        <v>133</v>
      </c>
      <c r="N19" s="95"/>
      <c r="O19" s="95"/>
      <c r="P19" s="95"/>
      <c r="Q19" s="95"/>
      <c r="R19" s="95"/>
      <c r="S19" s="95"/>
    </row>
    <row r="20" spans="1:19">
      <c r="A20" s="4"/>
      <c r="B20" s="4"/>
      <c r="C20" s="4"/>
      <c r="D20" s="4"/>
      <c r="E20" s="4"/>
      <c r="F20" s="4"/>
      <c r="G20" s="4" t="s">
        <v>11</v>
      </c>
      <c r="H20" s="4"/>
      <c r="I20" s="4"/>
      <c r="J20" s="4"/>
      <c r="K20" s="4"/>
      <c r="L20" s="2"/>
      <c r="M20" s="95" t="s">
        <v>136</v>
      </c>
      <c r="N20" s="95"/>
      <c r="O20" s="95"/>
      <c r="P20" s="95"/>
      <c r="Q20" s="95"/>
      <c r="R20" s="95"/>
      <c r="S20" s="95"/>
    </row>
    <row r="21" spans="1:19">
      <c r="A21" s="4"/>
      <c r="B21" s="4"/>
      <c r="C21" s="4"/>
      <c r="D21" s="4"/>
      <c r="E21" s="4"/>
      <c r="F21" s="4"/>
      <c r="G21" s="4" t="s">
        <v>9</v>
      </c>
      <c r="H21" s="4"/>
      <c r="I21" s="4"/>
      <c r="J21" s="4"/>
      <c r="K21" s="4"/>
      <c r="L21" s="2"/>
      <c r="M21" s="95" t="s">
        <v>139</v>
      </c>
      <c r="N21" s="95"/>
      <c r="O21" s="95"/>
      <c r="P21" s="95"/>
      <c r="Q21" s="95"/>
      <c r="R21" s="95"/>
      <c r="S21" s="95"/>
    </row>
    <row r="22" spans="1:19">
      <c r="A22" s="4"/>
      <c r="B22" s="4"/>
      <c r="C22" s="4"/>
      <c r="D22" s="4"/>
      <c r="E22" s="4"/>
      <c r="F22" s="4"/>
      <c r="G22" s="4" t="s">
        <v>12</v>
      </c>
      <c r="H22" s="4"/>
      <c r="I22" s="4"/>
      <c r="J22" s="4"/>
      <c r="K22" s="4"/>
      <c r="L22" s="2"/>
      <c r="M22" s="95" t="s">
        <v>280</v>
      </c>
      <c r="N22" s="95"/>
      <c r="O22" s="95"/>
      <c r="P22" s="95"/>
      <c r="Q22" s="95"/>
      <c r="R22" s="95"/>
      <c r="S22" s="95"/>
    </row>
    <row r="23" spans="1:19">
      <c r="A23" s="4"/>
      <c r="B23" s="4"/>
      <c r="C23" s="4"/>
      <c r="D23" s="4"/>
      <c r="E23" s="4"/>
      <c r="F23" s="4"/>
      <c r="G23" s="7" t="s">
        <v>13</v>
      </c>
      <c r="H23" s="7"/>
      <c r="I23" s="7"/>
      <c r="J23" s="7"/>
      <c r="K23" s="7"/>
      <c r="L23" s="2"/>
      <c r="M23" s="94" t="s">
        <v>145</v>
      </c>
      <c r="N23" s="94"/>
      <c r="O23" s="94"/>
      <c r="P23" s="94"/>
      <c r="Q23" s="94"/>
      <c r="R23" s="94"/>
      <c r="S23" s="94"/>
    </row>
    <row r="24" spans="1:19">
      <c r="A24" s="4"/>
      <c r="B24" s="4"/>
      <c r="C24" s="4"/>
      <c r="D24" s="4"/>
      <c r="E24" s="4"/>
      <c r="F24" s="4"/>
      <c r="G24" s="4" t="s">
        <v>14</v>
      </c>
      <c r="H24" s="4"/>
      <c r="I24" s="4"/>
      <c r="J24" s="4"/>
      <c r="K24" s="4"/>
      <c r="L24" s="2"/>
      <c r="M24" s="95" t="s">
        <v>173</v>
      </c>
      <c r="N24" s="95"/>
      <c r="O24" s="95"/>
      <c r="P24" s="95"/>
      <c r="Q24" s="95"/>
      <c r="R24" s="95"/>
      <c r="S24" s="95"/>
    </row>
    <row r="25" spans="1:19">
      <c r="A25" s="4"/>
      <c r="B25" s="4"/>
      <c r="C25" s="4"/>
      <c r="D25" s="4"/>
      <c r="E25" s="4"/>
      <c r="F25" s="4"/>
      <c r="G25" s="4" t="s">
        <v>15</v>
      </c>
      <c r="H25" s="4"/>
      <c r="I25" s="4"/>
      <c r="J25" s="4"/>
      <c r="K25" s="4"/>
      <c r="L25" s="2"/>
      <c r="M25" s="95" t="s">
        <v>212</v>
      </c>
      <c r="N25" s="95"/>
      <c r="O25" s="95"/>
      <c r="P25" s="95"/>
      <c r="Q25" s="95"/>
      <c r="R25" s="95"/>
      <c r="S25" s="95"/>
    </row>
    <row r="26" spans="1:19">
      <c r="A26" s="4"/>
      <c r="B26" s="4"/>
      <c r="C26" s="4"/>
      <c r="D26" s="4"/>
      <c r="E26" s="4"/>
      <c r="F26" s="4"/>
      <c r="G26" s="8" t="s">
        <v>16</v>
      </c>
      <c r="H26" s="4"/>
      <c r="I26" s="4"/>
      <c r="J26" s="4"/>
      <c r="K26" s="4"/>
      <c r="L26" s="2"/>
      <c r="M26" s="94" t="s">
        <v>249</v>
      </c>
      <c r="N26" s="94"/>
      <c r="O26" s="94"/>
      <c r="P26" s="94"/>
      <c r="Q26" s="94"/>
      <c r="R26" s="94"/>
      <c r="S26" s="94"/>
    </row>
    <row r="27" spans="1:19">
      <c r="A27" s="4"/>
      <c r="B27" s="4"/>
      <c r="C27" s="4"/>
      <c r="D27" s="4"/>
      <c r="E27" s="4"/>
      <c r="F27" s="4"/>
      <c r="G27" s="9" t="s">
        <v>17</v>
      </c>
      <c r="H27" s="4"/>
      <c r="I27" s="4"/>
      <c r="J27" s="4"/>
      <c r="K27" s="4"/>
      <c r="L27" s="2"/>
      <c r="M27" s="95" t="s">
        <v>256</v>
      </c>
      <c r="N27" s="95"/>
      <c r="O27" s="95"/>
      <c r="P27" s="95"/>
      <c r="Q27" s="95"/>
      <c r="R27" s="95"/>
      <c r="S27" s="95"/>
    </row>
    <row r="28" spans="1:19">
      <c r="A28" s="4"/>
      <c r="B28" s="4"/>
      <c r="C28" s="4"/>
      <c r="D28" s="4"/>
      <c r="E28" s="4"/>
      <c r="F28" s="4"/>
      <c r="G28" s="7" t="s">
        <v>20</v>
      </c>
      <c r="H28" s="10"/>
      <c r="I28" s="10"/>
      <c r="J28" s="10"/>
      <c r="K28" s="10"/>
      <c r="L28" s="2"/>
      <c r="M28" s="95" t="s">
        <v>282</v>
      </c>
      <c r="N28" s="95"/>
      <c r="O28" s="95"/>
      <c r="P28" s="95"/>
      <c r="Q28" s="95"/>
      <c r="R28" s="95"/>
      <c r="S28" s="95"/>
    </row>
    <row r="29" spans="1:19">
      <c r="A29" s="4"/>
      <c r="B29" s="4"/>
      <c r="C29" s="4"/>
      <c r="D29" s="4"/>
      <c r="E29" s="4"/>
      <c r="F29" s="4"/>
      <c r="G29" s="4" t="s">
        <v>18</v>
      </c>
      <c r="H29" s="4"/>
      <c r="I29" s="4"/>
      <c r="J29" s="4"/>
      <c r="K29" s="4"/>
      <c r="L29" s="2"/>
      <c r="M29" s="95" t="s">
        <v>341</v>
      </c>
      <c r="N29" s="95"/>
      <c r="O29" s="95"/>
      <c r="P29" s="95"/>
      <c r="Q29" s="95"/>
      <c r="R29" s="95"/>
      <c r="S29" s="95"/>
    </row>
    <row r="30" spans="1:19">
      <c r="A30" s="4"/>
      <c r="B30" s="4"/>
      <c r="C30" s="4"/>
      <c r="D30" s="4"/>
      <c r="E30" s="4"/>
      <c r="F30" s="4"/>
      <c r="G30" s="4" t="s">
        <v>19</v>
      </c>
      <c r="H30" s="4"/>
      <c r="I30" s="4"/>
      <c r="J30" s="4"/>
      <c r="K30" s="4"/>
      <c r="L30" s="2"/>
      <c r="M30" s="94" t="s">
        <v>379</v>
      </c>
      <c r="N30" s="94"/>
      <c r="O30" s="94"/>
      <c r="P30" s="94"/>
      <c r="Q30" s="94"/>
      <c r="R30" s="94"/>
      <c r="S30" s="94"/>
    </row>
    <row r="31" spans="1:19">
      <c r="A31" s="4"/>
      <c r="B31" s="4"/>
      <c r="C31" s="4"/>
      <c r="D31" s="4"/>
      <c r="E31" s="4"/>
      <c r="F31" s="4"/>
      <c r="G31" s="4" t="s">
        <v>21</v>
      </c>
      <c r="H31" s="4"/>
      <c r="I31" s="4"/>
      <c r="J31" s="4"/>
      <c r="K31" s="4"/>
      <c r="L31" s="2"/>
      <c r="M31" s="94"/>
      <c r="N31" s="94"/>
      <c r="O31" s="94"/>
      <c r="P31" s="94"/>
      <c r="Q31" s="94"/>
      <c r="R31" s="94"/>
      <c r="S31" s="94"/>
    </row>
    <row r="32" spans="1:19">
      <c r="A32" s="4"/>
      <c r="B32" s="4"/>
      <c r="C32" s="4"/>
      <c r="D32" s="4"/>
      <c r="E32" s="4"/>
      <c r="F32" s="4"/>
      <c r="G32" s="4" t="s">
        <v>22</v>
      </c>
      <c r="H32" s="4"/>
      <c r="I32" s="4"/>
      <c r="J32" s="4"/>
      <c r="K32" s="4"/>
      <c r="L32" s="2"/>
      <c r="M32" s="94"/>
      <c r="N32" s="94"/>
      <c r="O32" s="94"/>
      <c r="P32" s="94"/>
      <c r="Q32" s="94"/>
      <c r="R32" s="94"/>
      <c r="S32" s="94"/>
    </row>
    <row r="33" spans="1:19">
      <c r="A33" s="4"/>
      <c r="B33" s="4"/>
      <c r="C33" s="4"/>
      <c r="D33" s="4"/>
      <c r="E33" s="4"/>
      <c r="F33" s="4"/>
      <c r="G33" s="4" t="s">
        <v>23</v>
      </c>
      <c r="H33" s="4"/>
      <c r="I33" s="4"/>
      <c r="J33" s="4"/>
      <c r="K33" s="4"/>
      <c r="L33" s="2"/>
      <c r="M33" s="94"/>
      <c r="N33" s="94"/>
      <c r="O33" s="94"/>
      <c r="P33" s="94"/>
      <c r="Q33" s="94"/>
      <c r="R33" s="94"/>
      <c r="S33" s="94"/>
    </row>
    <row r="34" spans="1:19" ht="21">
      <c r="A34" s="4"/>
      <c r="B34" s="4"/>
      <c r="C34" s="4"/>
      <c r="D34" s="4"/>
      <c r="E34" s="4"/>
      <c r="F34" s="4"/>
      <c r="G34" s="8" t="s">
        <v>24</v>
      </c>
      <c r="H34" s="4"/>
      <c r="I34" s="4"/>
      <c r="J34" s="4"/>
      <c r="K34" s="4"/>
      <c r="L34" s="2"/>
      <c r="M34" s="102" t="s">
        <v>381</v>
      </c>
      <c r="N34" s="94"/>
      <c r="O34" s="94"/>
      <c r="P34" s="94"/>
      <c r="Q34" s="94"/>
      <c r="R34" s="94"/>
      <c r="S34" s="94"/>
    </row>
    <row r="35" spans="1:19">
      <c r="A35" s="4"/>
      <c r="B35" s="4"/>
      <c r="C35" s="4"/>
      <c r="D35" s="4"/>
      <c r="E35" s="4"/>
      <c r="F35" s="4"/>
      <c r="G35" s="9" t="s">
        <v>25</v>
      </c>
      <c r="H35" s="4"/>
      <c r="I35" s="4"/>
      <c r="J35" s="4"/>
      <c r="K35" s="4"/>
      <c r="L35" s="2"/>
      <c r="M35" s="103" t="s">
        <v>380</v>
      </c>
      <c r="N35" s="103"/>
      <c r="O35" s="103"/>
      <c r="P35" s="103"/>
      <c r="Q35" s="103"/>
      <c r="R35" s="103"/>
      <c r="S35" s="103"/>
    </row>
    <row r="36" spans="1:19">
      <c r="A36" s="4"/>
      <c r="B36" s="4"/>
      <c r="C36" s="4"/>
      <c r="D36" s="4"/>
      <c r="E36" s="4"/>
      <c r="F36" s="4"/>
      <c r="G36" s="9" t="s">
        <v>26</v>
      </c>
      <c r="H36" s="4"/>
      <c r="I36" s="4"/>
      <c r="J36" s="4"/>
      <c r="K36" s="4"/>
      <c r="L36" s="2"/>
      <c r="M36" s="74"/>
      <c r="N36" s="12"/>
      <c r="O36" s="12"/>
      <c r="P36" s="12"/>
      <c r="Q36" s="12"/>
      <c r="R36" s="12"/>
      <c r="S36" s="12"/>
    </row>
    <row r="37" spans="1:19">
      <c r="A37" s="4"/>
      <c r="B37" s="4"/>
      <c r="C37" s="4"/>
      <c r="D37" s="4"/>
      <c r="E37" s="4"/>
      <c r="F37" s="4"/>
      <c r="G37" s="9" t="s">
        <v>27</v>
      </c>
      <c r="H37" s="4"/>
      <c r="I37" s="4"/>
      <c r="J37" s="4"/>
      <c r="K37" s="4"/>
      <c r="L37" s="2"/>
      <c r="M37" s="74"/>
      <c r="N37" s="12"/>
      <c r="O37" s="12"/>
      <c r="P37" s="12"/>
      <c r="Q37" s="12"/>
      <c r="R37" s="12"/>
      <c r="S37" s="12"/>
    </row>
    <row r="38" spans="1:19">
      <c r="A38" s="4"/>
      <c r="B38" s="4"/>
      <c r="C38" s="4"/>
      <c r="D38" s="4"/>
      <c r="E38" s="4"/>
      <c r="F38" s="4"/>
      <c r="G38" s="9" t="s">
        <v>28</v>
      </c>
      <c r="H38" s="4"/>
      <c r="I38" s="4"/>
      <c r="J38" s="4"/>
      <c r="K38" s="4"/>
      <c r="L38" s="2"/>
      <c r="M38" s="74"/>
      <c r="N38" s="12"/>
      <c r="O38" s="12"/>
      <c r="P38" s="12"/>
      <c r="Q38" s="12"/>
      <c r="R38" s="12"/>
      <c r="S38" s="12"/>
    </row>
    <row r="39" spans="1:19">
      <c r="A39" s="4"/>
      <c r="B39" s="4"/>
      <c r="C39" s="4"/>
      <c r="D39" s="4"/>
      <c r="E39" s="4"/>
      <c r="F39" s="4"/>
      <c r="G39" s="10"/>
      <c r="H39" s="10"/>
      <c r="I39" s="10"/>
      <c r="J39" s="10"/>
      <c r="K39" s="10"/>
      <c r="L39" s="2"/>
      <c r="M39" s="74"/>
      <c r="N39" s="12"/>
      <c r="O39" s="12"/>
      <c r="P39" s="12"/>
      <c r="Q39" s="12"/>
      <c r="R39" s="12"/>
      <c r="S39" s="12"/>
    </row>
    <row r="40" spans="1:19">
      <c r="A40" s="4"/>
      <c r="B40" s="4"/>
      <c r="C40" s="4"/>
      <c r="D40" s="4"/>
      <c r="E40" s="4"/>
      <c r="F40" s="4"/>
      <c r="G40" s="4"/>
      <c r="H40" s="4"/>
      <c r="I40" s="4"/>
      <c r="J40" s="4"/>
      <c r="K40" s="4"/>
      <c r="L40" s="2"/>
      <c r="M40" s="74"/>
      <c r="N40" s="12"/>
      <c r="O40" s="12"/>
      <c r="P40" s="12"/>
      <c r="Q40" s="12"/>
      <c r="R40" s="12"/>
      <c r="S40" s="12"/>
    </row>
    <row r="41" spans="1:19">
      <c r="A41" s="4" t="s">
        <v>31</v>
      </c>
      <c r="B41" s="4"/>
      <c r="C41" s="4"/>
      <c r="D41" s="4"/>
      <c r="E41" s="4"/>
      <c r="F41" s="4"/>
      <c r="G41" s="4"/>
      <c r="H41" s="4"/>
      <c r="I41" s="4"/>
      <c r="J41" s="4"/>
      <c r="K41" s="4"/>
      <c r="L41" s="2"/>
      <c r="M41" s="74"/>
      <c r="N41" s="12"/>
      <c r="O41" s="12"/>
      <c r="P41" s="12"/>
      <c r="Q41" s="12"/>
      <c r="R41" s="12"/>
      <c r="S41" s="12"/>
    </row>
    <row r="42" spans="1:19">
      <c r="A42" s="4" t="s">
        <v>164</v>
      </c>
      <c r="B42" s="4"/>
      <c r="C42" s="4"/>
      <c r="D42" s="4"/>
      <c r="E42" s="4"/>
      <c r="F42" s="4"/>
      <c r="G42" s="4"/>
      <c r="H42" s="4"/>
      <c r="I42" s="4"/>
      <c r="J42" s="4"/>
      <c r="K42" s="4"/>
      <c r="L42" s="2"/>
      <c r="M42" s="74"/>
      <c r="N42" s="12"/>
      <c r="O42" s="12"/>
      <c r="P42" s="12"/>
      <c r="Q42" s="12"/>
      <c r="R42" s="12"/>
      <c r="S42" s="12"/>
    </row>
    <row r="43" spans="1:19">
      <c r="A43" s="4" t="s">
        <v>30</v>
      </c>
      <c r="B43" s="4"/>
      <c r="C43" s="4"/>
      <c r="D43" s="4"/>
      <c r="E43" s="4"/>
      <c r="F43" s="4"/>
      <c r="G43" s="4"/>
      <c r="H43" s="4"/>
      <c r="I43" s="4"/>
      <c r="J43" s="4"/>
      <c r="K43" s="4"/>
      <c r="L43" s="2"/>
      <c r="M43" s="74"/>
      <c r="N43" s="12"/>
      <c r="O43" s="12"/>
      <c r="P43" s="12"/>
      <c r="Q43" s="12"/>
      <c r="R43" s="12"/>
      <c r="S43" s="12"/>
    </row>
    <row r="44" spans="1:19">
      <c r="A44" s="4" t="s">
        <v>88</v>
      </c>
      <c r="B44" s="4"/>
      <c r="C44" s="4"/>
      <c r="D44" s="4"/>
      <c r="E44" s="4"/>
      <c r="F44" s="4"/>
      <c r="G44" s="4"/>
      <c r="H44" s="4"/>
      <c r="I44" s="4"/>
      <c r="J44" s="4"/>
      <c r="K44" s="4"/>
      <c r="L44" s="2"/>
      <c r="M44" s="74"/>
      <c r="N44" s="12"/>
      <c r="O44" s="12"/>
      <c r="P44" s="12"/>
      <c r="Q44" s="12"/>
      <c r="R44" s="12"/>
      <c r="S44" s="12"/>
    </row>
    <row r="45" spans="1:19">
      <c r="A45" s="4"/>
      <c r="B45" s="4"/>
      <c r="C45" s="4"/>
      <c r="D45" s="4"/>
      <c r="E45" s="4"/>
      <c r="F45" s="4"/>
      <c r="G45" s="4"/>
      <c r="H45" s="4"/>
      <c r="I45" s="4"/>
      <c r="J45" s="4"/>
      <c r="K45" s="4"/>
      <c r="L45" s="2"/>
      <c r="M45" s="74"/>
      <c r="N45" s="12"/>
      <c r="O45" s="12"/>
      <c r="P45" s="12"/>
      <c r="Q45" s="12"/>
      <c r="R45" s="12"/>
      <c r="S45" s="12"/>
    </row>
    <row r="46" spans="1:19">
      <c r="A46" s="2"/>
      <c r="B46" s="2"/>
      <c r="C46" s="2"/>
      <c r="D46" s="2"/>
      <c r="E46" s="2"/>
      <c r="F46" s="2"/>
      <c r="G46" s="2"/>
      <c r="H46" s="2"/>
      <c r="I46" s="2"/>
      <c r="J46" s="2"/>
      <c r="K46" s="2"/>
      <c r="L46" s="2"/>
      <c r="M46" s="74"/>
      <c r="N46" s="12"/>
      <c r="O46" s="12"/>
      <c r="P46" s="12"/>
      <c r="Q46" s="12"/>
      <c r="R46" s="12"/>
      <c r="S46" s="12"/>
    </row>
    <row r="47" spans="1:19" ht="15.75">
      <c r="A47" s="18" t="s">
        <v>32</v>
      </c>
      <c r="B47" s="5"/>
      <c r="C47" s="5"/>
      <c r="D47" s="5"/>
      <c r="E47" s="5"/>
      <c r="F47" s="5"/>
      <c r="G47" s="5"/>
      <c r="H47" s="5"/>
      <c r="I47" s="5"/>
      <c r="J47" s="5"/>
      <c r="K47" s="5"/>
      <c r="L47" s="2"/>
      <c r="M47" s="74"/>
      <c r="N47" s="12"/>
      <c r="O47" s="12"/>
      <c r="P47" s="12"/>
      <c r="Q47" s="12"/>
      <c r="R47" s="12"/>
      <c r="S47" s="12"/>
    </row>
    <row r="48" spans="1:19">
      <c r="A48" s="4" t="s">
        <v>33</v>
      </c>
      <c r="B48" s="4"/>
      <c r="C48" s="4"/>
      <c r="D48" s="4"/>
      <c r="E48" s="4"/>
      <c r="F48" s="4"/>
      <c r="G48" s="4"/>
      <c r="H48" s="4"/>
      <c r="I48" s="4"/>
      <c r="J48" s="4"/>
      <c r="K48" s="4"/>
      <c r="L48" s="2"/>
      <c r="M48" s="74"/>
      <c r="N48" s="12"/>
      <c r="O48" s="12"/>
      <c r="P48" s="12"/>
      <c r="Q48" s="12"/>
      <c r="R48" s="12"/>
      <c r="S48" s="12"/>
    </row>
    <row r="49" spans="1:19">
      <c r="A49" s="4"/>
      <c r="B49" s="4"/>
      <c r="C49" s="4"/>
      <c r="D49" s="4"/>
      <c r="E49" s="4"/>
      <c r="F49" s="4"/>
      <c r="G49" s="4"/>
      <c r="H49" s="4"/>
      <c r="I49" s="4"/>
      <c r="J49" s="4"/>
      <c r="K49" s="4"/>
      <c r="L49" s="2"/>
      <c r="M49" s="74"/>
      <c r="N49" s="12"/>
      <c r="O49" s="12"/>
      <c r="P49" s="12"/>
      <c r="Q49" s="12"/>
      <c r="R49" s="12"/>
      <c r="S49" s="12"/>
    </row>
    <row r="50" spans="1:19">
      <c r="A50" s="16" t="s">
        <v>42</v>
      </c>
      <c r="B50" s="4"/>
      <c r="C50" s="4"/>
      <c r="D50" s="4"/>
      <c r="E50" s="4"/>
      <c r="F50" s="4"/>
      <c r="G50" s="4"/>
      <c r="H50" s="4"/>
      <c r="I50" s="4"/>
      <c r="J50" s="4"/>
      <c r="K50" s="4"/>
      <c r="L50" s="2"/>
      <c r="M50" s="74"/>
      <c r="N50" s="12"/>
      <c r="O50" s="12"/>
      <c r="P50" s="12"/>
      <c r="Q50" s="12"/>
      <c r="R50" s="12"/>
      <c r="S50" s="12"/>
    </row>
    <row r="51" spans="1:19">
      <c r="A51" s="4" t="s">
        <v>43</v>
      </c>
      <c r="B51" s="4"/>
      <c r="C51" s="4"/>
      <c r="D51" s="4"/>
      <c r="E51" s="4"/>
      <c r="F51" s="4"/>
      <c r="G51" s="4"/>
      <c r="H51" s="4"/>
      <c r="I51" s="4"/>
      <c r="J51" s="4"/>
      <c r="K51" s="4"/>
      <c r="L51" s="2"/>
      <c r="M51" s="74"/>
      <c r="N51" s="12"/>
      <c r="O51" s="12"/>
      <c r="P51" s="12"/>
      <c r="Q51" s="12"/>
      <c r="R51" s="12"/>
      <c r="S51" s="12"/>
    </row>
    <row r="52" spans="1:19">
      <c r="A52" s="4" t="s">
        <v>34</v>
      </c>
      <c r="B52" s="4"/>
      <c r="C52" s="4"/>
      <c r="D52" s="4"/>
      <c r="E52" s="4"/>
      <c r="F52" s="4"/>
      <c r="G52" s="4"/>
      <c r="H52" s="4"/>
      <c r="I52" s="4"/>
      <c r="J52" s="4"/>
      <c r="K52" s="4"/>
      <c r="L52" s="2"/>
      <c r="M52" s="74"/>
      <c r="N52" s="12"/>
      <c r="O52" s="12"/>
      <c r="P52" s="12"/>
      <c r="Q52" s="12"/>
      <c r="R52" s="12"/>
      <c r="S52" s="12"/>
    </row>
    <row r="53" spans="1:19">
      <c r="A53" s="4"/>
      <c r="B53" s="4"/>
      <c r="C53" s="4"/>
      <c r="D53" s="4" t="s">
        <v>37</v>
      </c>
      <c r="E53" s="4"/>
      <c r="F53" s="4"/>
      <c r="G53" s="4"/>
      <c r="H53" s="4"/>
      <c r="I53" s="4"/>
      <c r="J53" s="4"/>
      <c r="K53" s="4"/>
      <c r="L53" s="2"/>
      <c r="M53" s="74"/>
      <c r="N53" s="12"/>
      <c r="O53" s="12"/>
      <c r="P53" s="12"/>
      <c r="Q53" s="12"/>
      <c r="R53" s="12"/>
      <c r="S53" s="12"/>
    </row>
    <row r="54" spans="1:19">
      <c r="A54" s="4"/>
      <c r="B54" s="4"/>
      <c r="C54" s="4"/>
      <c r="D54" s="4" t="s">
        <v>38</v>
      </c>
      <c r="E54" s="4"/>
      <c r="F54" s="4"/>
      <c r="G54" s="4"/>
      <c r="H54" s="4"/>
      <c r="I54" s="4"/>
      <c r="J54" s="4"/>
      <c r="K54" s="4"/>
      <c r="L54" s="2"/>
      <c r="M54" s="74"/>
      <c r="N54" s="12"/>
      <c r="O54" s="12"/>
      <c r="P54" s="12"/>
      <c r="Q54" s="12"/>
      <c r="R54" s="12"/>
      <c r="S54" s="12"/>
    </row>
    <row r="55" spans="1:19">
      <c r="A55" s="4"/>
      <c r="B55" s="4"/>
      <c r="C55" s="4"/>
      <c r="D55" s="4" t="s">
        <v>44</v>
      </c>
      <c r="E55" s="4"/>
      <c r="F55" s="4"/>
      <c r="G55" s="4"/>
      <c r="H55" s="4"/>
      <c r="I55" s="4"/>
      <c r="J55" s="4"/>
      <c r="K55" s="4"/>
      <c r="L55" s="2"/>
      <c r="M55" s="74"/>
      <c r="N55" s="12"/>
      <c r="O55" s="12"/>
      <c r="P55" s="12"/>
      <c r="Q55" s="12"/>
      <c r="R55" s="12"/>
      <c r="S55" s="12"/>
    </row>
    <row r="56" spans="1:19">
      <c r="A56" s="4"/>
      <c r="B56" s="4"/>
      <c r="C56" s="4"/>
      <c r="D56" s="4" t="s">
        <v>39</v>
      </c>
      <c r="E56" s="4"/>
      <c r="F56" s="4"/>
      <c r="G56" s="4"/>
      <c r="H56" s="4"/>
      <c r="I56" s="4"/>
      <c r="J56" s="4"/>
      <c r="K56" s="4"/>
      <c r="L56" s="2"/>
      <c r="M56" s="74"/>
      <c r="N56" s="12"/>
      <c r="O56" s="12"/>
      <c r="P56" s="12"/>
      <c r="Q56" s="12"/>
      <c r="R56" s="12"/>
      <c r="S56" s="12"/>
    </row>
    <row r="57" spans="1:19">
      <c r="A57" s="4"/>
      <c r="B57" s="4"/>
      <c r="C57" s="4"/>
      <c r="D57" s="4" t="s">
        <v>40</v>
      </c>
      <c r="E57" s="4"/>
      <c r="F57" s="4"/>
      <c r="G57" s="4"/>
      <c r="H57" s="4"/>
      <c r="I57" s="4"/>
      <c r="J57" s="4"/>
      <c r="K57" s="4"/>
      <c r="L57" s="2"/>
      <c r="M57" s="74"/>
      <c r="N57" s="12"/>
      <c r="O57" s="12"/>
      <c r="P57" s="12"/>
      <c r="Q57" s="12"/>
      <c r="R57" s="12"/>
      <c r="S57" s="12"/>
    </row>
    <row r="58" spans="1:19">
      <c r="A58" s="4"/>
      <c r="B58" s="4"/>
      <c r="C58" s="4"/>
      <c r="D58" s="4" t="s">
        <v>41</v>
      </c>
      <c r="E58" s="4"/>
      <c r="F58" s="4"/>
      <c r="G58" s="4"/>
      <c r="H58" s="4"/>
      <c r="I58" s="4"/>
      <c r="J58" s="4"/>
      <c r="K58" s="4"/>
      <c r="L58" s="2"/>
      <c r="M58" s="74"/>
      <c r="N58" s="12"/>
      <c r="O58" s="12"/>
      <c r="P58" s="12"/>
      <c r="Q58" s="12"/>
      <c r="R58" s="12"/>
      <c r="S58" s="12"/>
    </row>
    <row r="59" spans="1:19">
      <c r="A59" s="4"/>
      <c r="B59" s="4"/>
      <c r="C59" s="4"/>
      <c r="D59" s="4"/>
      <c r="E59" s="4"/>
      <c r="F59" s="4"/>
      <c r="G59" s="4"/>
      <c r="H59" s="4"/>
      <c r="I59" s="4"/>
      <c r="J59" s="4"/>
      <c r="K59" s="4"/>
      <c r="L59" s="2"/>
      <c r="M59" s="74"/>
      <c r="N59" s="12"/>
      <c r="O59" s="12"/>
      <c r="P59" s="12"/>
      <c r="Q59" s="12"/>
      <c r="R59" s="12"/>
      <c r="S59" s="12"/>
    </row>
    <row r="60" spans="1:19">
      <c r="A60" s="4"/>
      <c r="B60" s="4"/>
      <c r="C60" s="4"/>
      <c r="D60" s="4"/>
      <c r="E60" s="4"/>
      <c r="F60" s="4"/>
      <c r="G60" s="4"/>
      <c r="H60" s="4"/>
      <c r="I60" s="4"/>
      <c r="J60" s="4"/>
      <c r="K60" s="4"/>
      <c r="L60" s="2"/>
      <c r="M60" s="74"/>
      <c r="N60" s="12"/>
      <c r="O60" s="12"/>
      <c r="P60" s="12"/>
      <c r="Q60" s="12"/>
      <c r="R60" s="12"/>
      <c r="S60" s="12"/>
    </row>
    <row r="61" spans="1:19">
      <c r="A61" s="4"/>
      <c r="B61" s="4"/>
      <c r="C61" s="4"/>
      <c r="D61" s="4"/>
      <c r="E61" s="4"/>
      <c r="F61" s="4"/>
      <c r="G61" s="4"/>
      <c r="H61" s="4"/>
      <c r="I61" s="4"/>
      <c r="J61" s="4"/>
      <c r="K61" s="4"/>
      <c r="L61" s="2"/>
      <c r="M61" s="74"/>
      <c r="N61" s="12"/>
      <c r="O61" s="12"/>
      <c r="P61" s="12"/>
      <c r="Q61" s="12"/>
      <c r="R61" s="12"/>
      <c r="S61" s="12"/>
    </row>
    <row r="62" spans="1:19">
      <c r="A62" s="4"/>
      <c r="B62" s="4"/>
      <c r="C62" s="4"/>
      <c r="D62" s="4"/>
      <c r="E62" s="4"/>
      <c r="F62" s="4"/>
      <c r="G62" s="4"/>
      <c r="H62" s="4"/>
      <c r="I62" s="4"/>
      <c r="J62" s="4"/>
      <c r="K62" s="4"/>
      <c r="L62" s="2"/>
      <c r="M62" s="74"/>
      <c r="N62" s="12"/>
      <c r="O62" s="12"/>
      <c r="P62" s="12"/>
      <c r="Q62" s="12"/>
      <c r="R62" s="12"/>
      <c r="S62" s="12"/>
    </row>
    <row r="63" spans="1:19">
      <c r="A63" s="15" t="s">
        <v>35</v>
      </c>
      <c r="B63" s="4"/>
      <c r="C63" s="4"/>
      <c r="D63" s="4"/>
      <c r="E63" s="4"/>
      <c r="F63" s="4"/>
      <c r="G63" s="4"/>
      <c r="H63" s="15" t="s">
        <v>45</v>
      </c>
      <c r="I63" s="4"/>
      <c r="J63" s="4"/>
      <c r="K63" s="4"/>
      <c r="L63" s="2"/>
      <c r="M63" s="74"/>
      <c r="N63" s="12"/>
      <c r="O63" s="12"/>
      <c r="P63" s="12"/>
      <c r="Q63" s="12"/>
      <c r="R63" s="12"/>
      <c r="S63" s="12"/>
    </row>
    <row r="64" spans="1:19">
      <c r="A64" s="15" t="s">
        <v>36</v>
      </c>
      <c r="B64" s="4"/>
      <c r="C64" s="4"/>
      <c r="D64" s="4"/>
      <c r="E64" s="4"/>
      <c r="F64" s="4"/>
      <c r="G64" s="4"/>
      <c r="H64" s="4"/>
      <c r="I64" s="4"/>
      <c r="J64" s="4"/>
      <c r="K64" s="4"/>
      <c r="L64" s="2"/>
      <c r="M64" s="74"/>
      <c r="N64" s="12"/>
      <c r="O64" s="12"/>
      <c r="P64" s="12"/>
      <c r="Q64" s="12"/>
      <c r="R64" s="12"/>
      <c r="S64" s="12"/>
    </row>
    <row r="65" spans="1:19">
      <c r="A65" s="4"/>
      <c r="B65" s="4"/>
      <c r="C65" s="4"/>
      <c r="D65" s="4"/>
      <c r="E65" s="4"/>
      <c r="F65" s="4"/>
      <c r="G65" s="4"/>
      <c r="H65" s="4"/>
      <c r="I65" s="4"/>
      <c r="J65" s="4"/>
      <c r="K65" s="4"/>
      <c r="L65" s="2"/>
      <c r="M65" s="74"/>
      <c r="N65" s="12"/>
      <c r="O65" s="12"/>
      <c r="P65" s="12"/>
      <c r="Q65" s="12"/>
      <c r="R65" s="12"/>
      <c r="S65" s="12"/>
    </row>
    <row r="66" spans="1:19">
      <c r="A66" s="16" t="s">
        <v>47</v>
      </c>
      <c r="B66" s="4"/>
      <c r="C66" s="4"/>
      <c r="D66" s="4"/>
      <c r="E66" s="4"/>
      <c r="F66" s="4"/>
      <c r="G66" s="4"/>
      <c r="H66" s="4"/>
      <c r="I66" s="4"/>
      <c r="J66" s="4"/>
      <c r="K66" s="4"/>
      <c r="L66" s="2"/>
      <c r="M66" s="74"/>
      <c r="N66" s="12"/>
      <c r="O66" s="12"/>
      <c r="P66" s="12"/>
      <c r="Q66" s="12"/>
      <c r="R66" s="12"/>
      <c r="S66" s="12"/>
    </row>
    <row r="67" spans="1:19">
      <c r="A67" s="4" t="s">
        <v>48</v>
      </c>
      <c r="B67" s="4"/>
      <c r="C67" s="4"/>
      <c r="D67" s="4"/>
      <c r="E67" s="4"/>
      <c r="F67" s="4"/>
      <c r="G67" s="4"/>
      <c r="H67" s="4"/>
      <c r="I67" s="4"/>
      <c r="J67" s="4"/>
      <c r="K67" s="4"/>
      <c r="L67" s="2"/>
      <c r="M67" s="74"/>
      <c r="N67" s="12"/>
      <c r="O67" s="12"/>
      <c r="P67" s="12"/>
      <c r="Q67" s="12"/>
      <c r="R67" s="12"/>
      <c r="S67" s="12"/>
    </row>
    <row r="68" spans="1:19">
      <c r="A68" s="4" t="s">
        <v>49</v>
      </c>
      <c r="B68" s="4"/>
      <c r="C68" s="4"/>
      <c r="D68" s="4"/>
      <c r="E68" s="4"/>
      <c r="F68" s="4"/>
      <c r="G68" s="4"/>
      <c r="H68" s="4"/>
      <c r="I68" s="4"/>
      <c r="J68" s="4"/>
      <c r="K68" s="4"/>
      <c r="L68" s="2"/>
      <c r="M68" s="74"/>
      <c r="N68" s="12"/>
      <c r="O68" s="12"/>
      <c r="P68" s="12"/>
      <c r="Q68" s="12"/>
      <c r="R68" s="12"/>
      <c r="S68" s="12"/>
    </row>
    <row r="69" spans="1:19">
      <c r="A69" s="4"/>
      <c r="B69" s="4"/>
      <c r="C69" s="4"/>
      <c r="D69" s="4"/>
      <c r="E69" s="4"/>
      <c r="F69" s="4"/>
      <c r="G69" s="4"/>
      <c r="H69" s="4"/>
      <c r="I69" s="4"/>
      <c r="J69" s="4"/>
      <c r="K69" s="4"/>
      <c r="L69" s="2"/>
      <c r="M69" s="74"/>
      <c r="N69" s="12"/>
      <c r="O69" s="12"/>
      <c r="P69" s="12"/>
      <c r="Q69" s="12"/>
      <c r="R69" s="12"/>
      <c r="S69" s="12"/>
    </row>
    <row r="70" spans="1:19">
      <c r="A70" s="4"/>
      <c r="B70" s="4"/>
      <c r="C70" s="4"/>
      <c r="D70" s="15" t="s">
        <v>50</v>
      </c>
      <c r="E70" s="4"/>
      <c r="F70" s="4"/>
      <c r="G70" s="4"/>
      <c r="H70" s="4"/>
      <c r="I70" s="4"/>
      <c r="J70" s="4"/>
      <c r="K70" s="4"/>
      <c r="L70" s="2"/>
      <c r="M70" s="74"/>
      <c r="N70" s="12"/>
      <c r="O70" s="12"/>
      <c r="P70" s="12"/>
      <c r="Q70" s="12"/>
      <c r="R70" s="12"/>
      <c r="S70" s="12"/>
    </row>
    <row r="71" spans="1:19">
      <c r="A71" s="4"/>
      <c r="B71" s="4"/>
      <c r="C71" s="4"/>
      <c r="D71" s="15" t="s">
        <v>51</v>
      </c>
      <c r="E71" s="4"/>
      <c r="F71" s="4"/>
      <c r="G71" s="4"/>
      <c r="H71" s="4"/>
      <c r="I71" s="4"/>
      <c r="J71" s="4"/>
      <c r="K71" s="4"/>
      <c r="L71" s="2"/>
      <c r="M71" s="74"/>
      <c r="N71" s="12"/>
      <c r="O71" s="12"/>
      <c r="P71" s="12"/>
      <c r="Q71" s="12"/>
      <c r="R71" s="12"/>
      <c r="S71" s="12"/>
    </row>
    <row r="72" spans="1:19">
      <c r="A72" s="4"/>
      <c r="B72" s="4"/>
      <c r="C72" s="4"/>
      <c r="D72" s="15"/>
      <c r="E72" s="4"/>
      <c r="F72" s="4"/>
      <c r="G72" s="4"/>
      <c r="H72" s="4"/>
      <c r="I72" s="4"/>
      <c r="J72" s="4"/>
      <c r="K72" s="4"/>
      <c r="L72" s="2"/>
      <c r="M72" s="74"/>
      <c r="N72" s="12"/>
      <c r="O72" s="12"/>
      <c r="P72" s="12"/>
      <c r="Q72" s="12"/>
      <c r="R72" s="12"/>
      <c r="S72" s="12"/>
    </row>
    <row r="73" spans="1:19">
      <c r="A73" s="4"/>
      <c r="B73" s="4"/>
      <c r="C73" s="4"/>
      <c r="D73" s="4"/>
      <c r="E73" s="4"/>
      <c r="F73" s="4"/>
      <c r="G73" s="4"/>
      <c r="H73" s="4"/>
      <c r="I73" s="4"/>
      <c r="J73" s="4"/>
      <c r="K73" s="4"/>
      <c r="L73" s="2"/>
      <c r="M73" s="74"/>
      <c r="N73" s="12"/>
      <c r="O73" s="12"/>
      <c r="P73" s="12"/>
      <c r="Q73" s="12"/>
      <c r="R73" s="12"/>
      <c r="S73" s="12"/>
    </row>
    <row r="74" spans="1:19">
      <c r="A74" s="4"/>
      <c r="B74" s="4"/>
      <c r="C74" s="4"/>
      <c r="D74" s="4"/>
      <c r="E74" s="4"/>
      <c r="F74" s="4"/>
      <c r="G74" s="4"/>
      <c r="H74" s="4"/>
      <c r="I74" s="4"/>
      <c r="J74" s="4"/>
      <c r="K74" s="4"/>
      <c r="L74" s="2"/>
      <c r="M74" s="74"/>
      <c r="N74" s="12"/>
      <c r="O74" s="12"/>
      <c r="P74" s="12"/>
      <c r="Q74" s="12"/>
      <c r="R74" s="12"/>
      <c r="S74" s="12"/>
    </row>
    <row r="75" spans="1:19">
      <c r="A75" s="4"/>
      <c r="B75" s="4"/>
      <c r="C75" s="4"/>
      <c r="D75" s="4"/>
      <c r="E75" s="4"/>
      <c r="F75" s="4"/>
      <c r="G75" s="4"/>
      <c r="H75" s="4"/>
      <c r="I75" s="4"/>
      <c r="J75" s="4"/>
      <c r="K75" s="4"/>
      <c r="L75" s="2"/>
      <c r="M75" s="74"/>
      <c r="N75" s="12"/>
      <c r="O75" s="12"/>
      <c r="P75" s="12"/>
      <c r="Q75" s="12"/>
      <c r="R75" s="12"/>
      <c r="S75" s="12"/>
    </row>
    <row r="76" spans="1:19">
      <c r="A76" s="4"/>
      <c r="B76" s="4"/>
      <c r="C76" s="4"/>
      <c r="D76" s="4"/>
      <c r="E76" s="4"/>
      <c r="F76" s="4"/>
      <c r="G76" s="4"/>
      <c r="H76" s="4"/>
      <c r="I76" s="4"/>
      <c r="J76" s="4"/>
      <c r="K76" s="4"/>
      <c r="L76" s="2"/>
      <c r="M76" s="74"/>
      <c r="N76" s="12"/>
      <c r="O76" s="12"/>
      <c r="P76" s="12"/>
      <c r="Q76" s="12"/>
      <c r="R76" s="12"/>
      <c r="S76" s="12"/>
    </row>
    <row r="77" spans="1:19">
      <c r="A77" s="4"/>
      <c r="B77" s="4"/>
      <c r="C77" s="4"/>
      <c r="D77" s="4"/>
      <c r="E77" s="4"/>
      <c r="F77" s="4"/>
      <c r="G77" s="4"/>
      <c r="H77" s="4"/>
      <c r="I77" s="4"/>
      <c r="J77" s="4"/>
      <c r="K77" s="4"/>
      <c r="L77" s="2"/>
      <c r="M77" s="74"/>
      <c r="N77" s="12"/>
      <c r="O77" s="12"/>
      <c r="P77" s="12"/>
      <c r="Q77" s="12"/>
      <c r="R77" s="12"/>
      <c r="S77" s="12"/>
    </row>
    <row r="78" spans="1:19">
      <c r="A78" s="4"/>
      <c r="B78" s="4"/>
      <c r="C78" s="4"/>
      <c r="D78" s="4"/>
      <c r="E78" s="4"/>
      <c r="F78" s="4"/>
      <c r="G78" s="4"/>
      <c r="H78" s="4"/>
      <c r="I78" s="4"/>
      <c r="J78" s="4"/>
      <c r="K78" s="4"/>
      <c r="L78" s="2"/>
      <c r="M78" s="74"/>
      <c r="N78" s="12"/>
      <c r="O78" s="12"/>
      <c r="P78" s="12"/>
      <c r="Q78" s="12"/>
      <c r="R78" s="12"/>
      <c r="S78" s="12"/>
    </row>
    <row r="79" spans="1:19">
      <c r="A79" s="4"/>
      <c r="B79" s="4"/>
      <c r="C79" s="4"/>
      <c r="D79" s="4"/>
      <c r="E79" s="4"/>
      <c r="F79" s="4"/>
      <c r="G79" s="4"/>
      <c r="H79" s="4"/>
      <c r="I79" s="4"/>
      <c r="J79" s="4"/>
      <c r="K79" s="4"/>
      <c r="L79" s="2"/>
      <c r="M79" s="74"/>
      <c r="N79" s="12"/>
      <c r="O79" s="12"/>
      <c r="P79" s="12"/>
      <c r="Q79" s="12"/>
      <c r="R79" s="12"/>
      <c r="S79" s="12"/>
    </row>
    <row r="80" spans="1:19" ht="15.75">
      <c r="A80" s="19" t="s">
        <v>56</v>
      </c>
      <c r="B80" s="4"/>
      <c r="C80" s="4"/>
      <c r="D80" s="4"/>
      <c r="E80" s="4"/>
      <c r="F80" s="4"/>
      <c r="G80" s="4"/>
      <c r="H80" s="4"/>
      <c r="I80" s="4"/>
      <c r="J80" s="4"/>
      <c r="K80" s="4"/>
      <c r="L80" s="2"/>
      <c r="M80" s="74"/>
      <c r="N80" s="12"/>
      <c r="O80" s="12"/>
      <c r="P80" s="12"/>
      <c r="Q80" s="12"/>
      <c r="R80" s="12"/>
      <c r="S80" s="12"/>
    </row>
    <row r="81" spans="1:19">
      <c r="A81" s="4"/>
      <c r="B81" s="4"/>
      <c r="C81" s="4"/>
      <c r="D81" s="4"/>
      <c r="E81" s="4"/>
      <c r="F81" s="4"/>
      <c r="G81" s="4"/>
      <c r="H81" s="4"/>
      <c r="I81" s="4"/>
      <c r="J81" s="4"/>
      <c r="K81" s="4"/>
      <c r="L81" s="2"/>
      <c r="M81" s="74"/>
      <c r="N81" s="12"/>
      <c r="O81" s="12"/>
      <c r="P81" s="12"/>
      <c r="Q81" s="12"/>
      <c r="R81" s="12"/>
      <c r="S81" s="12"/>
    </row>
    <row r="82" spans="1:19">
      <c r="A82" s="17" t="s">
        <v>52</v>
      </c>
      <c r="B82" s="4"/>
      <c r="C82" s="4"/>
      <c r="D82" s="4"/>
      <c r="E82" s="4"/>
      <c r="F82" s="4"/>
      <c r="G82" s="4"/>
      <c r="H82" s="4"/>
      <c r="I82" s="4"/>
      <c r="J82" s="4"/>
      <c r="K82" s="4"/>
      <c r="L82" s="2"/>
      <c r="M82" s="74"/>
      <c r="N82" s="12"/>
      <c r="O82" s="12"/>
      <c r="P82" s="12"/>
      <c r="Q82" s="12"/>
      <c r="R82" s="12"/>
      <c r="S82" s="12"/>
    </row>
    <row r="83" spans="1:19">
      <c r="A83" s="4"/>
      <c r="B83" s="4"/>
      <c r="C83" s="4"/>
      <c r="D83" s="4" t="s">
        <v>53</v>
      </c>
      <c r="E83" s="4"/>
      <c r="F83" s="4"/>
      <c r="G83" s="4"/>
      <c r="H83" s="4"/>
      <c r="I83" s="4"/>
      <c r="J83" s="4"/>
      <c r="K83" s="4"/>
      <c r="L83" s="2"/>
      <c r="M83" s="74"/>
      <c r="N83" s="12"/>
      <c r="O83" s="12"/>
      <c r="P83" s="12"/>
      <c r="Q83" s="12"/>
      <c r="R83" s="12"/>
      <c r="S83" s="12"/>
    </row>
    <row r="84" spans="1:19">
      <c r="A84" s="4"/>
      <c r="B84" s="4"/>
      <c r="C84" s="4"/>
      <c r="D84" s="4" t="s">
        <v>54</v>
      </c>
      <c r="E84" s="4"/>
      <c r="F84" s="4"/>
      <c r="G84" s="4"/>
      <c r="H84" s="4"/>
      <c r="I84" s="4"/>
      <c r="J84" s="4"/>
      <c r="K84" s="4"/>
      <c r="L84" s="2"/>
      <c r="M84" s="74"/>
      <c r="N84" s="12"/>
      <c r="O84" s="12"/>
      <c r="P84" s="12"/>
      <c r="Q84" s="12"/>
      <c r="R84" s="12"/>
      <c r="S84" s="12"/>
    </row>
    <row r="85" spans="1:19">
      <c r="A85" s="4"/>
      <c r="B85" s="4"/>
      <c r="C85" s="4"/>
      <c r="D85" s="4" t="s">
        <v>55</v>
      </c>
      <c r="E85" s="4"/>
      <c r="F85" s="4"/>
      <c r="G85" s="4"/>
      <c r="H85" s="4"/>
      <c r="I85" s="4"/>
      <c r="J85" s="4"/>
      <c r="K85" s="4"/>
      <c r="L85" s="2"/>
      <c r="M85" s="74"/>
      <c r="N85" s="12"/>
      <c r="O85" s="12"/>
      <c r="P85" s="12"/>
      <c r="Q85" s="12"/>
      <c r="R85" s="12"/>
      <c r="S85" s="12"/>
    </row>
    <row r="86" spans="1:19" ht="15.75">
      <c r="A86" s="4"/>
      <c r="B86" s="4"/>
      <c r="C86" s="4"/>
      <c r="D86" s="20" t="s">
        <v>168</v>
      </c>
      <c r="E86" s="4"/>
      <c r="F86" s="4"/>
      <c r="G86" s="4"/>
      <c r="H86" s="4"/>
      <c r="I86" s="4"/>
      <c r="J86" s="4"/>
      <c r="K86" s="4"/>
      <c r="L86" s="2"/>
      <c r="M86" s="74"/>
      <c r="N86" s="12"/>
      <c r="O86" s="12"/>
      <c r="P86" s="12"/>
      <c r="Q86" s="12"/>
      <c r="R86" s="12"/>
      <c r="S86" s="12"/>
    </row>
    <row r="87" spans="1:19">
      <c r="A87" s="4"/>
      <c r="B87" s="4"/>
      <c r="C87" s="4"/>
      <c r="D87" s="4"/>
      <c r="E87" s="4"/>
      <c r="F87" s="4"/>
      <c r="G87" s="4"/>
      <c r="H87" s="4"/>
      <c r="I87" s="4"/>
      <c r="J87" s="4"/>
      <c r="K87" s="4"/>
      <c r="L87" s="2"/>
      <c r="M87" s="74"/>
      <c r="N87" s="12"/>
      <c r="O87" s="12"/>
      <c r="P87" s="12"/>
      <c r="Q87" s="12"/>
      <c r="R87" s="12"/>
      <c r="S87" s="12"/>
    </row>
    <row r="88" spans="1:19">
      <c r="A88" s="4"/>
      <c r="B88" s="4"/>
      <c r="C88" s="4"/>
      <c r="D88" s="21" t="s">
        <v>57</v>
      </c>
      <c r="E88" s="4"/>
      <c r="F88" s="4"/>
      <c r="G88" s="4"/>
      <c r="H88" s="4"/>
      <c r="I88" s="4"/>
      <c r="J88" s="4"/>
      <c r="K88" s="4"/>
      <c r="L88" s="2"/>
      <c r="M88" s="74"/>
      <c r="N88" s="12"/>
      <c r="O88" s="12"/>
      <c r="P88" s="12"/>
      <c r="Q88" s="12"/>
      <c r="R88" s="12"/>
      <c r="S88" s="12"/>
    </row>
    <row r="89" spans="1:19">
      <c r="A89" s="4"/>
      <c r="B89" s="4"/>
      <c r="C89" s="4"/>
      <c r="D89" s="4"/>
      <c r="E89" s="4"/>
      <c r="F89" s="4"/>
      <c r="G89" s="4"/>
      <c r="H89" s="4"/>
      <c r="I89" s="4"/>
      <c r="J89" s="4"/>
      <c r="K89" s="4"/>
      <c r="L89" s="2"/>
      <c r="M89" s="74"/>
      <c r="N89" s="12"/>
      <c r="O89" s="12"/>
      <c r="P89" s="12"/>
      <c r="Q89" s="12"/>
      <c r="R89" s="12"/>
      <c r="S89" s="12"/>
    </row>
    <row r="90" spans="1:19">
      <c r="A90" s="4"/>
      <c r="B90" s="4"/>
      <c r="C90" s="4"/>
      <c r="D90" s="4" t="s">
        <v>58</v>
      </c>
      <c r="E90" s="4"/>
      <c r="F90" s="4"/>
      <c r="G90" s="4"/>
      <c r="H90" s="4"/>
      <c r="I90" s="4"/>
      <c r="J90" s="4"/>
      <c r="K90" s="4"/>
      <c r="L90" s="2"/>
      <c r="M90" s="74"/>
      <c r="N90" s="12"/>
      <c r="O90" s="12"/>
      <c r="P90" s="12"/>
      <c r="Q90" s="12"/>
      <c r="R90" s="12"/>
      <c r="S90" s="12"/>
    </row>
    <row r="91" spans="1:19">
      <c r="A91" s="4"/>
      <c r="B91" s="4"/>
      <c r="C91" s="4"/>
      <c r="D91" s="4" t="s">
        <v>59</v>
      </c>
      <c r="E91" s="4"/>
      <c r="F91" s="4"/>
      <c r="G91" s="4"/>
      <c r="H91" s="4"/>
      <c r="I91" s="4"/>
      <c r="J91" s="4"/>
      <c r="K91" s="4"/>
      <c r="L91" s="2"/>
      <c r="M91" s="74"/>
      <c r="N91" s="12"/>
      <c r="O91" s="12"/>
      <c r="P91" s="12"/>
      <c r="Q91" s="12"/>
      <c r="R91" s="12"/>
      <c r="S91" s="12"/>
    </row>
    <row r="92" spans="1:19">
      <c r="A92" s="4"/>
      <c r="B92" s="4"/>
      <c r="C92" s="4"/>
      <c r="D92" s="4" t="s">
        <v>60</v>
      </c>
      <c r="E92" s="4"/>
      <c r="F92" s="4"/>
      <c r="G92" s="4"/>
      <c r="H92" s="4"/>
      <c r="I92" s="4"/>
      <c r="J92" s="4"/>
      <c r="K92" s="4"/>
      <c r="L92" s="2"/>
      <c r="M92" s="74"/>
      <c r="N92" s="12"/>
      <c r="O92" s="12"/>
      <c r="P92" s="12"/>
      <c r="Q92" s="12"/>
      <c r="R92" s="12"/>
      <c r="S92" s="12"/>
    </row>
    <row r="93" spans="1:19">
      <c r="A93" s="4"/>
      <c r="B93" s="4"/>
      <c r="C93" s="4"/>
      <c r="D93" s="4"/>
      <c r="E93" s="4"/>
      <c r="F93" s="4"/>
      <c r="G93" s="4"/>
      <c r="H93" s="4"/>
      <c r="I93" s="4"/>
      <c r="J93" s="4"/>
      <c r="K93" s="4"/>
      <c r="L93" s="2"/>
      <c r="M93" s="74"/>
      <c r="N93" s="12"/>
      <c r="O93" s="12"/>
      <c r="P93" s="12"/>
      <c r="Q93" s="12"/>
      <c r="R93" s="12"/>
      <c r="S93" s="12"/>
    </row>
    <row r="94" spans="1:19">
      <c r="A94" s="4"/>
      <c r="B94" s="4"/>
      <c r="C94" s="4"/>
      <c r="D94" s="4"/>
      <c r="E94" s="4"/>
      <c r="F94" s="4"/>
      <c r="G94" s="4" t="s">
        <v>61</v>
      </c>
      <c r="H94" s="4"/>
      <c r="I94" s="4"/>
      <c r="J94" s="4"/>
      <c r="K94" s="4"/>
      <c r="L94" s="2"/>
      <c r="M94" s="74"/>
      <c r="N94" s="12"/>
      <c r="O94" s="12"/>
      <c r="P94" s="12"/>
      <c r="Q94" s="12"/>
      <c r="R94" s="12"/>
      <c r="S94" s="12"/>
    </row>
    <row r="95" spans="1:19">
      <c r="A95" s="4"/>
      <c r="B95" s="4"/>
      <c r="C95" s="4"/>
      <c r="D95" s="4"/>
      <c r="E95" s="4"/>
      <c r="F95" s="4"/>
      <c r="G95" s="4" t="s">
        <v>65</v>
      </c>
      <c r="H95" s="4"/>
      <c r="I95" s="4"/>
      <c r="J95" s="4"/>
      <c r="K95" s="4"/>
      <c r="L95" s="2"/>
      <c r="M95" s="74"/>
      <c r="N95" s="12"/>
      <c r="O95" s="12"/>
      <c r="P95" s="12"/>
      <c r="Q95" s="12"/>
      <c r="R95" s="12"/>
      <c r="S95" s="12"/>
    </row>
    <row r="96" spans="1:19" ht="15.75">
      <c r="A96" s="4"/>
      <c r="B96" s="4"/>
      <c r="C96" s="4"/>
      <c r="D96" s="4"/>
      <c r="E96" s="4"/>
      <c r="F96" s="4"/>
      <c r="G96" s="20" t="s">
        <v>62</v>
      </c>
      <c r="H96" s="4"/>
      <c r="I96" s="4"/>
      <c r="J96" s="4"/>
      <c r="K96" s="4"/>
      <c r="L96" s="2"/>
      <c r="M96" s="74"/>
      <c r="N96" s="12"/>
      <c r="O96" s="12"/>
      <c r="P96" s="12"/>
      <c r="Q96" s="12"/>
      <c r="R96" s="12"/>
      <c r="S96" s="12"/>
    </row>
    <row r="97" spans="1:19">
      <c r="A97" s="4"/>
      <c r="B97" s="4"/>
      <c r="C97" s="4"/>
      <c r="D97" s="4"/>
      <c r="E97" s="4"/>
      <c r="F97" s="4"/>
      <c r="G97" s="20" t="s">
        <v>63</v>
      </c>
      <c r="H97" s="4"/>
      <c r="I97" s="4"/>
      <c r="J97" s="4"/>
      <c r="K97" s="4"/>
      <c r="L97" s="2"/>
      <c r="M97" s="74"/>
      <c r="N97" s="12"/>
      <c r="O97" s="12"/>
      <c r="P97" s="12"/>
      <c r="Q97" s="12"/>
      <c r="R97" s="12"/>
      <c r="S97" s="12"/>
    </row>
    <row r="98" spans="1:19">
      <c r="A98" s="4"/>
      <c r="B98" s="4"/>
      <c r="C98" s="4"/>
      <c r="D98" s="4"/>
      <c r="E98" s="4"/>
      <c r="F98" s="4"/>
      <c r="G98" s="20" t="s">
        <v>67</v>
      </c>
      <c r="H98" s="4"/>
      <c r="I98" s="4"/>
      <c r="J98" s="4"/>
      <c r="K98" s="4"/>
      <c r="L98" s="2"/>
      <c r="M98" s="74"/>
      <c r="N98" s="12"/>
      <c r="O98" s="12"/>
      <c r="P98" s="12"/>
      <c r="Q98" s="12"/>
      <c r="R98" s="12"/>
      <c r="S98" s="12"/>
    </row>
    <row r="99" spans="1:19">
      <c r="A99" s="4"/>
      <c r="B99" s="4"/>
      <c r="C99" s="4"/>
      <c r="D99" s="4"/>
      <c r="E99" s="4"/>
      <c r="F99" s="4"/>
      <c r="G99" s="20" t="s">
        <v>66</v>
      </c>
      <c r="H99" s="4"/>
      <c r="I99" s="4"/>
      <c r="J99" s="4"/>
      <c r="K99" s="4"/>
      <c r="L99" s="2"/>
      <c r="M99" s="74"/>
      <c r="N99" s="12"/>
      <c r="O99" s="12"/>
      <c r="P99" s="12"/>
      <c r="Q99" s="12"/>
      <c r="R99" s="12"/>
      <c r="S99" s="12"/>
    </row>
    <row r="100" spans="1:19">
      <c r="A100" s="4"/>
      <c r="B100" s="4"/>
      <c r="C100" s="4"/>
      <c r="D100" s="4"/>
      <c r="E100" s="4"/>
      <c r="F100" s="4"/>
      <c r="G100" s="20" t="s">
        <v>64</v>
      </c>
      <c r="H100" s="4"/>
      <c r="I100" s="4"/>
      <c r="J100" s="4"/>
      <c r="K100" s="4"/>
      <c r="L100" s="2"/>
      <c r="M100" s="74"/>
      <c r="N100" s="12"/>
      <c r="O100" s="12"/>
      <c r="P100" s="12"/>
      <c r="Q100" s="12"/>
      <c r="R100" s="12"/>
      <c r="S100" s="12"/>
    </row>
    <row r="101" spans="1:19">
      <c r="A101" s="4"/>
      <c r="B101" s="4"/>
      <c r="C101" s="4"/>
      <c r="D101" s="4"/>
      <c r="E101" s="4"/>
      <c r="F101" s="4"/>
      <c r="G101" s="4"/>
      <c r="H101" s="4"/>
      <c r="I101" s="4"/>
      <c r="J101" s="4"/>
      <c r="K101" s="4"/>
      <c r="L101" s="2"/>
      <c r="M101" s="74"/>
      <c r="N101" s="12"/>
      <c r="O101" s="12"/>
      <c r="P101" s="12"/>
      <c r="Q101" s="12"/>
      <c r="R101" s="12"/>
      <c r="S101" s="12"/>
    </row>
    <row r="102" spans="1:19">
      <c r="A102" s="17" t="s">
        <v>68</v>
      </c>
      <c r="B102" s="4"/>
      <c r="C102" s="4"/>
      <c r="D102" s="4"/>
      <c r="E102" s="4"/>
      <c r="F102" s="4"/>
      <c r="G102" s="4"/>
      <c r="H102" s="4"/>
      <c r="I102" s="4"/>
      <c r="J102" s="4"/>
      <c r="K102" s="4"/>
      <c r="L102" s="2"/>
      <c r="M102" s="74"/>
      <c r="N102" s="12"/>
      <c r="O102" s="12"/>
      <c r="P102" s="12"/>
      <c r="Q102" s="12"/>
      <c r="R102" s="12"/>
      <c r="S102" s="12"/>
    </row>
    <row r="103" spans="1:19">
      <c r="A103" s="4" t="s">
        <v>69</v>
      </c>
      <c r="B103" s="4"/>
      <c r="C103" s="4"/>
      <c r="D103" s="4"/>
      <c r="E103" s="4"/>
      <c r="F103" s="4"/>
      <c r="G103" s="4"/>
      <c r="H103" s="4"/>
      <c r="I103" s="4"/>
      <c r="J103" s="4"/>
      <c r="K103" s="4"/>
      <c r="L103" s="2"/>
      <c r="M103" s="74"/>
      <c r="N103" s="12"/>
      <c r="O103" s="12"/>
      <c r="P103" s="12"/>
      <c r="Q103" s="12"/>
      <c r="R103" s="12"/>
      <c r="S103" s="12"/>
    </row>
    <row r="104" spans="1:19">
      <c r="A104" s="4" t="s">
        <v>70</v>
      </c>
      <c r="B104" s="4"/>
      <c r="C104" s="4"/>
      <c r="D104" s="4"/>
      <c r="E104" s="4"/>
      <c r="F104" s="4"/>
      <c r="G104" s="4"/>
      <c r="H104" s="4"/>
      <c r="I104" s="4"/>
      <c r="J104" s="4"/>
      <c r="K104" s="4"/>
      <c r="L104" s="2"/>
      <c r="M104" s="74"/>
      <c r="N104" s="12"/>
      <c r="O104" s="12"/>
      <c r="P104" s="12"/>
      <c r="Q104" s="12"/>
      <c r="R104" s="12"/>
      <c r="S104" s="12"/>
    </row>
    <row r="105" spans="1:19">
      <c r="A105" s="4" t="s">
        <v>71</v>
      </c>
      <c r="B105" s="4"/>
      <c r="C105" s="4"/>
      <c r="D105" s="4"/>
      <c r="E105" s="4"/>
      <c r="F105" s="4"/>
      <c r="G105" s="4"/>
      <c r="H105" s="4"/>
      <c r="I105" s="4"/>
      <c r="J105" s="4"/>
      <c r="K105" s="4"/>
      <c r="L105" s="2"/>
      <c r="M105" s="74"/>
      <c r="N105" s="12"/>
      <c r="O105" s="12"/>
      <c r="P105" s="12"/>
      <c r="Q105" s="12"/>
      <c r="R105" s="12"/>
      <c r="S105" s="12"/>
    </row>
    <row r="106" spans="1:19" ht="15.75">
      <c r="A106" s="20" t="s">
        <v>72</v>
      </c>
      <c r="B106" s="4"/>
      <c r="C106" s="4"/>
      <c r="D106" s="4"/>
      <c r="E106" s="4"/>
      <c r="F106" s="4"/>
      <c r="G106" s="4"/>
      <c r="H106" s="4"/>
      <c r="I106" s="4"/>
      <c r="J106" s="4"/>
      <c r="K106" s="4"/>
      <c r="L106" s="2"/>
      <c r="M106" s="74"/>
      <c r="N106" s="12"/>
      <c r="O106" s="12"/>
      <c r="P106" s="12"/>
      <c r="Q106" s="12"/>
      <c r="R106" s="12"/>
      <c r="S106" s="12"/>
    </row>
    <row r="107" spans="1:19">
      <c r="A107" s="4"/>
      <c r="B107" s="4"/>
      <c r="C107" s="4"/>
      <c r="D107" s="4"/>
      <c r="E107" s="4"/>
      <c r="F107" s="4"/>
      <c r="G107" s="4"/>
      <c r="H107" s="4"/>
      <c r="I107" s="4"/>
      <c r="J107" s="4"/>
      <c r="K107" s="4"/>
      <c r="L107" s="2"/>
      <c r="M107" s="74"/>
      <c r="N107" s="12"/>
      <c r="O107" s="12"/>
      <c r="P107" s="12"/>
      <c r="Q107" s="12"/>
      <c r="R107" s="12"/>
      <c r="S107" s="12"/>
    </row>
    <row r="108" spans="1:19" ht="15.75">
      <c r="A108" s="24" t="s">
        <v>74</v>
      </c>
      <c r="B108" s="4"/>
      <c r="C108" s="4"/>
      <c r="D108" s="4"/>
      <c r="E108" s="4"/>
      <c r="F108" s="4"/>
      <c r="G108" s="4"/>
      <c r="H108" s="4"/>
      <c r="I108" s="20" t="s">
        <v>84</v>
      </c>
      <c r="J108" s="4"/>
      <c r="K108" s="4"/>
      <c r="L108" s="2"/>
      <c r="M108" s="74"/>
      <c r="N108" s="12"/>
      <c r="O108" s="12"/>
      <c r="P108" s="12"/>
      <c r="Q108" s="12"/>
      <c r="R108" s="12"/>
      <c r="S108" s="12"/>
    </row>
    <row r="109" spans="1:19">
      <c r="A109" s="23" t="s">
        <v>73</v>
      </c>
      <c r="B109" s="4"/>
      <c r="C109" s="4"/>
      <c r="D109" s="4"/>
      <c r="E109" s="4"/>
      <c r="F109" s="4"/>
      <c r="G109" s="4"/>
      <c r="H109" s="4"/>
      <c r="I109" s="20" t="s">
        <v>85</v>
      </c>
      <c r="J109" s="4"/>
      <c r="K109" s="4"/>
      <c r="L109" s="2"/>
      <c r="M109" s="74"/>
      <c r="N109" s="12"/>
      <c r="O109" s="12"/>
      <c r="P109" s="12"/>
      <c r="Q109" s="12"/>
      <c r="R109" s="12"/>
      <c r="S109" s="12"/>
    </row>
    <row r="110" spans="1:19">
      <c r="A110" s="4"/>
      <c r="B110" s="4"/>
      <c r="C110" s="4"/>
      <c r="D110" s="4"/>
      <c r="E110" s="4"/>
      <c r="F110" s="4"/>
      <c r="G110" s="4"/>
      <c r="H110" s="4"/>
      <c r="I110" s="20" t="s">
        <v>86</v>
      </c>
      <c r="J110" s="4"/>
      <c r="K110" s="4"/>
      <c r="L110" s="2"/>
      <c r="M110" s="74"/>
      <c r="N110" s="12"/>
      <c r="O110" s="12"/>
      <c r="P110" s="12"/>
      <c r="Q110" s="12"/>
      <c r="R110" s="12"/>
      <c r="S110" s="12"/>
    </row>
    <row r="111" spans="1:19">
      <c r="A111" s="4" t="s">
        <v>78</v>
      </c>
      <c r="B111" s="4"/>
      <c r="C111" s="4"/>
      <c r="D111" s="4"/>
      <c r="E111" s="4"/>
      <c r="F111" s="4"/>
      <c r="G111" s="4"/>
      <c r="H111" s="4"/>
      <c r="I111" s="20" t="s">
        <v>87</v>
      </c>
      <c r="J111" s="4"/>
      <c r="K111" s="4"/>
      <c r="L111" s="2"/>
      <c r="M111" s="74"/>
      <c r="N111" s="12"/>
      <c r="O111" s="12"/>
      <c r="P111" s="12"/>
      <c r="Q111" s="12"/>
      <c r="R111" s="12"/>
      <c r="S111" s="12"/>
    </row>
    <row r="112" spans="1:19">
      <c r="A112" s="4" t="s">
        <v>76</v>
      </c>
      <c r="B112" s="4"/>
      <c r="C112" s="4"/>
      <c r="D112" s="4"/>
      <c r="E112" s="4"/>
      <c r="F112" s="4"/>
      <c r="G112" s="4"/>
      <c r="H112" s="4"/>
      <c r="I112" s="4"/>
      <c r="J112" s="4"/>
      <c r="K112" s="4"/>
      <c r="L112" s="2"/>
      <c r="M112" s="74"/>
      <c r="N112" s="12"/>
      <c r="O112" s="12"/>
      <c r="P112" s="12"/>
      <c r="Q112" s="12"/>
      <c r="R112" s="12"/>
      <c r="S112" s="12"/>
    </row>
    <row r="113" spans="1:19">
      <c r="A113" s="4" t="s">
        <v>77</v>
      </c>
      <c r="B113" s="4"/>
      <c r="C113" s="4"/>
      <c r="D113" s="4"/>
      <c r="E113" s="4"/>
      <c r="F113" s="4"/>
      <c r="G113" s="4"/>
      <c r="H113" s="4"/>
      <c r="I113" s="4"/>
      <c r="J113" s="4"/>
      <c r="K113" s="4"/>
      <c r="L113" s="2"/>
      <c r="M113" s="74"/>
      <c r="N113" s="12"/>
      <c r="O113" s="12"/>
      <c r="P113" s="12"/>
      <c r="Q113" s="12"/>
      <c r="R113" s="12"/>
      <c r="S113" s="12"/>
    </row>
    <row r="114" spans="1:19">
      <c r="A114" s="4" t="s">
        <v>79</v>
      </c>
      <c r="B114" s="4"/>
      <c r="C114" s="4"/>
      <c r="D114" s="4"/>
      <c r="E114" s="4"/>
      <c r="F114" s="4"/>
      <c r="G114" s="4"/>
      <c r="H114" s="4"/>
      <c r="I114" s="4"/>
      <c r="J114" s="4"/>
      <c r="K114" s="4"/>
      <c r="L114" s="2"/>
      <c r="M114" s="74"/>
      <c r="N114" s="12"/>
      <c r="O114" s="12"/>
      <c r="P114" s="12"/>
      <c r="Q114" s="12"/>
      <c r="R114" s="12"/>
      <c r="S114" s="12"/>
    </row>
    <row r="115" spans="1:19">
      <c r="A115" s="4" t="s">
        <v>75</v>
      </c>
      <c r="B115" s="4"/>
      <c r="C115" s="4"/>
      <c r="D115" s="4"/>
      <c r="E115" s="4"/>
      <c r="F115" s="4"/>
      <c r="G115" s="4"/>
      <c r="H115" s="4"/>
      <c r="I115" s="4"/>
      <c r="J115" s="4"/>
      <c r="K115" s="4"/>
      <c r="L115" s="2"/>
      <c r="M115" s="74"/>
      <c r="N115" s="12"/>
      <c r="O115" s="12"/>
      <c r="P115" s="12"/>
      <c r="Q115" s="12"/>
      <c r="R115" s="12"/>
      <c r="S115" s="12"/>
    </row>
    <row r="116" spans="1:19">
      <c r="A116" s="4" t="s">
        <v>80</v>
      </c>
      <c r="B116" s="4"/>
      <c r="C116" s="4"/>
      <c r="D116" s="4"/>
      <c r="E116" s="4"/>
      <c r="F116" s="4"/>
      <c r="G116" s="4"/>
      <c r="H116" s="4"/>
      <c r="I116" s="4"/>
      <c r="J116" s="4"/>
      <c r="K116" s="4"/>
      <c r="L116" s="2"/>
      <c r="M116" s="74"/>
      <c r="N116" s="12"/>
      <c r="O116" s="12"/>
      <c r="P116" s="12"/>
      <c r="Q116" s="12"/>
      <c r="R116" s="12"/>
      <c r="S116" s="12"/>
    </row>
    <row r="117" spans="1:19">
      <c r="A117" s="4" t="s">
        <v>81</v>
      </c>
      <c r="B117" s="4"/>
      <c r="C117" s="4"/>
      <c r="D117" s="4"/>
      <c r="E117" s="4"/>
      <c r="F117" s="4"/>
      <c r="G117" s="4"/>
      <c r="H117" s="4"/>
      <c r="I117" s="4"/>
      <c r="J117" s="4"/>
      <c r="K117" s="4"/>
      <c r="L117" s="2"/>
      <c r="M117" s="74"/>
      <c r="N117" s="12"/>
      <c r="O117" s="12"/>
      <c r="P117" s="12"/>
      <c r="Q117" s="12"/>
      <c r="R117" s="12"/>
      <c r="S117" s="12"/>
    </row>
    <row r="118" spans="1:19">
      <c r="A118" s="4" t="s">
        <v>82</v>
      </c>
      <c r="B118" s="4"/>
      <c r="C118" s="4"/>
      <c r="D118" s="4"/>
      <c r="E118" s="4"/>
      <c r="F118" s="4"/>
      <c r="G118" s="4"/>
      <c r="H118" s="4"/>
      <c r="I118" s="4"/>
      <c r="J118" s="4"/>
      <c r="K118" s="4"/>
      <c r="L118" s="2"/>
      <c r="M118" s="74"/>
      <c r="N118" s="12"/>
      <c r="O118" s="12"/>
      <c r="P118" s="12"/>
      <c r="Q118" s="12"/>
      <c r="R118" s="12"/>
      <c r="S118" s="12"/>
    </row>
    <row r="119" spans="1:19">
      <c r="A119" s="4" t="s">
        <v>83</v>
      </c>
      <c r="B119" s="4"/>
      <c r="C119" s="4"/>
      <c r="D119" s="4"/>
      <c r="E119" s="4"/>
      <c r="F119" s="4"/>
      <c r="G119" s="4"/>
      <c r="H119" s="4"/>
      <c r="I119" s="4"/>
      <c r="J119" s="4"/>
      <c r="K119" s="4"/>
      <c r="L119" s="2"/>
      <c r="M119" s="74"/>
      <c r="N119" s="12"/>
      <c r="O119" s="12"/>
      <c r="P119" s="12"/>
      <c r="Q119" s="12"/>
      <c r="R119" s="12"/>
      <c r="S119" s="12"/>
    </row>
    <row r="120" spans="1:19">
      <c r="A120" s="4"/>
      <c r="B120" s="4"/>
      <c r="C120" s="4"/>
      <c r="D120" s="4"/>
      <c r="E120" s="4"/>
      <c r="F120" s="4"/>
      <c r="G120" s="4"/>
      <c r="H120" s="4"/>
      <c r="I120" s="4"/>
      <c r="J120" s="4"/>
      <c r="K120" s="4"/>
      <c r="L120" s="2"/>
      <c r="M120" s="74"/>
      <c r="N120" s="12"/>
      <c r="O120" s="12"/>
      <c r="P120" s="12"/>
      <c r="Q120" s="12"/>
      <c r="R120" s="12"/>
      <c r="S120" s="12"/>
    </row>
    <row r="121" spans="1:19">
      <c r="A121" s="17" t="s">
        <v>89</v>
      </c>
      <c r="B121" s="4"/>
      <c r="C121" s="4"/>
      <c r="D121" s="4"/>
      <c r="E121" s="4"/>
      <c r="F121" s="4"/>
      <c r="G121" s="4"/>
      <c r="H121" s="4"/>
      <c r="I121" s="4"/>
      <c r="J121" s="4"/>
      <c r="K121" s="4"/>
      <c r="L121" s="2"/>
      <c r="M121" s="74"/>
      <c r="N121" s="12"/>
      <c r="O121" s="12"/>
      <c r="P121" s="12"/>
      <c r="Q121" s="12"/>
      <c r="R121" s="12"/>
      <c r="S121" s="12"/>
    </row>
    <row r="122" spans="1:19">
      <c r="A122" s="4" t="s">
        <v>90</v>
      </c>
      <c r="B122" s="4"/>
      <c r="C122" s="4"/>
      <c r="D122" s="4"/>
      <c r="E122" s="4"/>
      <c r="F122" s="4"/>
      <c r="G122" s="4"/>
      <c r="H122" s="4"/>
      <c r="I122" s="4"/>
      <c r="J122" s="4"/>
      <c r="K122" s="4"/>
      <c r="L122" s="2"/>
      <c r="M122" s="74"/>
      <c r="N122" s="12"/>
      <c r="O122" s="12"/>
      <c r="P122" s="12"/>
      <c r="Q122" s="12"/>
      <c r="R122" s="12"/>
      <c r="S122" s="12"/>
    </row>
    <row r="123" spans="1:19">
      <c r="A123" s="4" t="s">
        <v>91</v>
      </c>
      <c r="B123" s="4"/>
      <c r="C123" s="4"/>
      <c r="D123" s="4"/>
      <c r="E123" s="4"/>
      <c r="F123" s="4"/>
      <c r="G123" s="4"/>
      <c r="H123" s="4"/>
      <c r="I123" s="4"/>
      <c r="J123" s="4"/>
      <c r="K123" s="4"/>
      <c r="L123" s="2"/>
      <c r="M123" s="74"/>
      <c r="N123" s="12"/>
      <c r="O123" s="12"/>
      <c r="P123" s="12"/>
      <c r="Q123" s="12"/>
      <c r="R123" s="12"/>
      <c r="S123" s="12"/>
    </row>
    <row r="124" spans="1:19">
      <c r="A124" s="4"/>
      <c r="B124" s="4"/>
      <c r="C124" s="4"/>
      <c r="D124" s="4"/>
      <c r="E124" s="4"/>
      <c r="F124" s="4"/>
      <c r="G124" s="4"/>
      <c r="H124" s="4"/>
      <c r="I124" s="4"/>
      <c r="J124" s="4"/>
      <c r="K124" s="4"/>
      <c r="L124" s="2"/>
      <c r="M124" s="74"/>
      <c r="N124" s="12"/>
      <c r="O124" s="12"/>
      <c r="P124" s="12"/>
      <c r="Q124" s="12"/>
      <c r="R124" s="12"/>
      <c r="S124" s="12"/>
    </row>
    <row r="125" spans="1:19">
      <c r="A125" s="4"/>
      <c r="B125" s="4"/>
      <c r="C125" s="4"/>
      <c r="D125" s="4"/>
      <c r="E125" s="4"/>
      <c r="F125" s="4"/>
      <c r="G125" s="4"/>
      <c r="H125" s="4"/>
      <c r="I125" s="4"/>
      <c r="J125" s="4"/>
      <c r="K125" s="4"/>
      <c r="L125" s="2"/>
      <c r="M125" s="74"/>
      <c r="N125" s="12"/>
      <c r="O125" s="12"/>
      <c r="P125" s="12"/>
      <c r="Q125" s="12"/>
      <c r="R125" s="12"/>
      <c r="S125" s="12"/>
    </row>
    <row r="126" spans="1:19">
      <c r="A126" s="4"/>
      <c r="B126" s="4"/>
      <c r="C126" s="4"/>
      <c r="D126" s="4"/>
      <c r="E126" s="4"/>
      <c r="F126" s="4"/>
      <c r="G126" s="4"/>
      <c r="H126" s="4"/>
      <c r="I126" s="4"/>
      <c r="J126" s="4"/>
      <c r="K126" s="4"/>
      <c r="L126" s="2"/>
      <c r="M126" s="74"/>
      <c r="N126" s="12"/>
      <c r="O126" s="12"/>
      <c r="P126" s="12"/>
      <c r="Q126" s="12"/>
      <c r="R126" s="12"/>
      <c r="S126" s="12"/>
    </row>
    <row r="127" spans="1:19">
      <c r="A127" s="4"/>
      <c r="B127" s="4"/>
      <c r="C127" s="4"/>
      <c r="D127" s="4"/>
      <c r="E127" s="4"/>
      <c r="F127" s="4"/>
      <c r="G127" s="4"/>
      <c r="H127" s="4"/>
      <c r="I127" s="4"/>
      <c r="J127" s="4"/>
      <c r="K127" s="4"/>
      <c r="L127" s="2"/>
      <c r="M127" s="74"/>
      <c r="N127" s="12"/>
      <c r="O127" s="12"/>
      <c r="P127" s="12"/>
      <c r="Q127" s="12"/>
      <c r="R127" s="12"/>
      <c r="S127" s="12"/>
    </row>
    <row r="128" spans="1:19">
      <c r="A128" s="4"/>
      <c r="B128" s="4"/>
      <c r="C128" s="4"/>
      <c r="D128" s="4"/>
      <c r="E128" s="4"/>
      <c r="F128" s="4"/>
      <c r="G128" s="4"/>
      <c r="H128" s="4"/>
      <c r="I128" s="4"/>
      <c r="J128" s="4"/>
      <c r="K128" s="4"/>
      <c r="L128" s="2"/>
      <c r="M128" s="74"/>
      <c r="N128" s="12"/>
      <c r="O128" s="12"/>
      <c r="P128" s="12"/>
      <c r="Q128" s="12"/>
      <c r="R128" s="12"/>
      <c r="S128" s="12"/>
    </row>
    <row r="129" spans="1:19">
      <c r="A129" s="4"/>
      <c r="B129" s="4"/>
      <c r="C129" s="4"/>
      <c r="D129" s="4"/>
      <c r="E129" s="4"/>
      <c r="F129" s="4"/>
      <c r="G129" s="4"/>
      <c r="H129" s="4"/>
      <c r="I129" s="4"/>
      <c r="J129" s="4"/>
      <c r="K129" s="4"/>
      <c r="L129" s="2"/>
      <c r="M129" s="74"/>
      <c r="N129" s="12"/>
      <c r="O129" s="12"/>
      <c r="P129" s="12"/>
      <c r="Q129" s="12"/>
      <c r="R129" s="12"/>
      <c r="S129" s="12"/>
    </row>
    <row r="130" spans="1:19">
      <c r="A130" s="4"/>
      <c r="B130" s="4"/>
      <c r="C130" s="4"/>
      <c r="D130" s="4"/>
      <c r="E130" s="4"/>
      <c r="F130" s="4"/>
      <c r="G130" s="4"/>
      <c r="H130" s="4"/>
      <c r="I130" s="4"/>
      <c r="J130" s="4"/>
      <c r="K130" s="4"/>
      <c r="L130" s="2"/>
      <c r="M130" s="74"/>
      <c r="N130" s="12"/>
      <c r="O130" s="12"/>
      <c r="P130" s="12"/>
      <c r="Q130" s="12"/>
      <c r="R130" s="12"/>
      <c r="S130" s="12"/>
    </row>
    <row r="131" spans="1:19" ht="15.75">
      <c r="A131" s="4"/>
      <c r="B131" s="4"/>
      <c r="C131" s="4"/>
      <c r="D131" s="4"/>
      <c r="E131" s="25" t="s">
        <v>92</v>
      </c>
      <c r="F131" s="4"/>
      <c r="G131" s="4"/>
      <c r="H131" s="4"/>
      <c r="I131" s="4"/>
      <c r="J131" s="4"/>
      <c r="K131" s="4"/>
      <c r="L131" s="2"/>
      <c r="M131" s="74"/>
      <c r="N131" s="12"/>
      <c r="O131" s="12"/>
      <c r="P131" s="12"/>
      <c r="Q131" s="12"/>
      <c r="R131" s="12"/>
      <c r="S131" s="12"/>
    </row>
    <row r="132" spans="1:19">
      <c r="A132" s="4"/>
      <c r="B132" s="4"/>
      <c r="C132" s="4"/>
      <c r="D132" s="4"/>
      <c r="E132" s="4"/>
      <c r="F132" s="4"/>
      <c r="G132" s="4"/>
      <c r="H132" s="4"/>
      <c r="I132" s="4"/>
      <c r="J132" s="4"/>
      <c r="K132" s="4"/>
      <c r="L132" s="2"/>
      <c r="M132" s="74"/>
      <c r="N132" s="12"/>
      <c r="O132" s="12"/>
      <c r="P132" s="12"/>
      <c r="Q132" s="12"/>
      <c r="R132" s="12"/>
      <c r="S132" s="12"/>
    </row>
    <row r="133" spans="1:19">
      <c r="A133" s="2"/>
      <c r="B133" s="2"/>
      <c r="C133" s="2"/>
      <c r="D133" s="2"/>
      <c r="E133" s="2"/>
      <c r="F133" s="2"/>
      <c r="G133" s="2"/>
      <c r="H133" s="2"/>
      <c r="I133" s="2"/>
      <c r="J133" s="2"/>
      <c r="K133" s="2"/>
      <c r="L133" s="2"/>
      <c r="M133" s="74"/>
      <c r="N133" s="12"/>
      <c r="O133" s="12"/>
      <c r="P133" s="12"/>
      <c r="Q133" s="12"/>
      <c r="R133" s="12"/>
      <c r="S133" s="12"/>
    </row>
    <row r="134" spans="1:19" ht="15.75">
      <c r="A134" s="18" t="s">
        <v>93</v>
      </c>
      <c r="B134" s="5"/>
      <c r="C134" s="5"/>
      <c r="D134" s="5"/>
      <c r="E134" s="5"/>
      <c r="F134" s="5"/>
      <c r="G134" s="5"/>
      <c r="H134" s="5"/>
      <c r="I134" s="5"/>
      <c r="J134" s="5"/>
      <c r="K134" s="5"/>
      <c r="L134" s="2"/>
      <c r="M134" s="74"/>
      <c r="N134" s="12"/>
      <c r="O134" s="12"/>
      <c r="P134" s="12"/>
      <c r="Q134" s="12"/>
      <c r="R134" s="12"/>
      <c r="S134" s="12"/>
    </row>
    <row r="135" spans="1:19" ht="15.75">
      <c r="A135" s="20" t="s">
        <v>94</v>
      </c>
      <c r="B135" s="4"/>
      <c r="C135" s="4"/>
      <c r="D135" s="4"/>
      <c r="E135" s="4"/>
      <c r="F135" s="4"/>
      <c r="G135" s="4"/>
      <c r="H135" s="4"/>
      <c r="I135" s="4"/>
      <c r="J135" s="4"/>
      <c r="K135" s="4"/>
      <c r="L135" s="2"/>
      <c r="M135" s="74"/>
      <c r="N135" s="12"/>
      <c r="O135" s="12"/>
      <c r="P135" s="12"/>
      <c r="Q135" s="12"/>
      <c r="R135" s="12"/>
      <c r="S135" s="12"/>
    </row>
    <row r="136" spans="1:19">
      <c r="A136" s="20" t="s">
        <v>96</v>
      </c>
      <c r="B136" s="4"/>
      <c r="C136" s="4"/>
      <c r="D136" s="4"/>
      <c r="E136" s="4"/>
      <c r="F136" s="4"/>
      <c r="G136" s="4"/>
      <c r="H136" s="4"/>
      <c r="I136" s="4"/>
      <c r="J136" s="4"/>
      <c r="K136" s="4"/>
      <c r="L136" s="2"/>
      <c r="M136" s="74"/>
      <c r="N136" s="12"/>
      <c r="O136" s="12"/>
      <c r="P136" s="12"/>
      <c r="Q136" s="12"/>
      <c r="R136" s="12"/>
      <c r="S136" s="12"/>
    </row>
    <row r="137" spans="1:19">
      <c r="A137" s="4"/>
      <c r="B137" s="4"/>
      <c r="C137" s="4"/>
      <c r="D137" s="4"/>
      <c r="E137" s="4"/>
      <c r="F137" s="4"/>
      <c r="G137" s="4"/>
      <c r="H137" s="4"/>
      <c r="I137" s="4"/>
      <c r="J137" s="4"/>
      <c r="K137" s="4"/>
      <c r="L137" s="2"/>
      <c r="M137" s="74"/>
      <c r="N137" s="12"/>
      <c r="O137" s="12"/>
      <c r="P137" s="12"/>
      <c r="Q137" s="12"/>
      <c r="R137" s="12"/>
      <c r="S137" s="12"/>
    </row>
    <row r="138" spans="1:19">
      <c r="A138" s="4"/>
      <c r="B138" s="4"/>
      <c r="C138" s="4"/>
      <c r="D138" s="4"/>
      <c r="E138" s="4"/>
      <c r="F138" s="4"/>
      <c r="G138" s="26" t="s">
        <v>103</v>
      </c>
      <c r="H138" s="4"/>
      <c r="I138" s="4"/>
      <c r="J138" s="4"/>
      <c r="K138" s="4"/>
      <c r="L138" s="2"/>
      <c r="M138" s="74"/>
      <c r="N138" s="12"/>
      <c r="O138" s="12"/>
      <c r="P138" s="12"/>
      <c r="Q138" s="12"/>
      <c r="R138" s="12"/>
      <c r="S138" s="12"/>
    </row>
    <row r="139" spans="1:19">
      <c r="A139" s="4"/>
      <c r="B139" s="4"/>
      <c r="C139" s="4"/>
      <c r="D139" s="4"/>
      <c r="E139" s="4"/>
      <c r="F139" s="4"/>
      <c r="G139" s="26" t="s">
        <v>104</v>
      </c>
      <c r="H139" s="4"/>
      <c r="I139" s="4"/>
      <c r="J139" s="4"/>
      <c r="K139" s="4"/>
      <c r="L139" s="2"/>
      <c r="M139" s="74"/>
      <c r="N139" s="12"/>
      <c r="O139" s="12"/>
      <c r="P139" s="12"/>
      <c r="Q139" s="12"/>
      <c r="R139" s="12"/>
      <c r="S139" s="12"/>
    </row>
    <row r="140" spans="1:19">
      <c r="A140" s="4"/>
      <c r="B140" s="4"/>
      <c r="C140" s="4"/>
      <c r="D140" s="4"/>
      <c r="E140" s="4"/>
      <c r="F140" s="4"/>
      <c r="G140" s="26" t="s">
        <v>165</v>
      </c>
      <c r="H140" s="4"/>
      <c r="I140" s="4"/>
      <c r="J140" s="4"/>
      <c r="K140" s="4"/>
      <c r="L140" s="2"/>
      <c r="M140" s="74"/>
      <c r="N140" s="12"/>
      <c r="O140" s="12"/>
      <c r="P140" s="12"/>
      <c r="Q140" s="12"/>
      <c r="R140" s="12"/>
      <c r="S140" s="12"/>
    </row>
    <row r="141" spans="1:19">
      <c r="A141" s="4"/>
      <c r="B141" s="4"/>
      <c r="C141" s="4"/>
      <c r="D141" s="4"/>
      <c r="E141" s="4"/>
      <c r="F141" s="4"/>
      <c r="G141" s="26" t="s">
        <v>166</v>
      </c>
      <c r="H141" s="4"/>
      <c r="I141" s="4"/>
      <c r="J141" s="4"/>
      <c r="K141" s="4"/>
      <c r="L141" s="2"/>
      <c r="M141" s="74"/>
      <c r="N141" s="12"/>
      <c r="O141" s="12"/>
      <c r="P141" s="12"/>
      <c r="Q141" s="12"/>
      <c r="R141" s="12"/>
      <c r="S141" s="12"/>
    </row>
    <row r="142" spans="1:19">
      <c r="A142" s="4"/>
      <c r="B142" s="4"/>
      <c r="C142" s="4"/>
      <c r="D142" s="4"/>
      <c r="E142" s="4"/>
      <c r="F142" s="4"/>
      <c r="G142" s="26" t="s">
        <v>167</v>
      </c>
      <c r="H142" s="4"/>
      <c r="I142" s="4"/>
      <c r="J142" s="4"/>
      <c r="K142" s="4"/>
      <c r="L142" s="2"/>
      <c r="M142" s="74"/>
      <c r="N142" s="12"/>
      <c r="O142" s="12"/>
      <c r="P142" s="12"/>
      <c r="Q142" s="12"/>
      <c r="R142" s="12"/>
      <c r="S142" s="12"/>
    </row>
    <row r="143" spans="1:19">
      <c r="A143" s="4"/>
      <c r="B143" s="4"/>
      <c r="C143" s="4"/>
      <c r="D143" s="4"/>
      <c r="E143" s="4"/>
      <c r="F143" s="4"/>
      <c r="G143" s="4"/>
      <c r="H143" s="4"/>
      <c r="I143" s="4"/>
      <c r="J143" s="4"/>
      <c r="K143" s="4"/>
      <c r="L143" s="2"/>
      <c r="M143" s="74"/>
      <c r="N143" s="12"/>
      <c r="O143" s="12"/>
      <c r="P143" s="12"/>
      <c r="Q143" s="12"/>
      <c r="R143" s="12"/>
      <c r="S143" s="12"/>
    </row>
    <row r="144" spans="1:19">
      <c r="A144" s="26" t="s">
        <v>95</v>
      </c>
      <c r="B144" s="4"/>
      <c r="C144" s="4"/>
      <c r="D144" s="4"/>
      <c r="E144" s="4"/>
      <c r="F144" s="4"/>
      <c r="G144" s="4"/>
      <c r="H144" s="4"/>
      <c r="I144" s="4"/>
      <c r="J144" s="4"/>
      <c r="K144" s="4"/>
      <c r="L144" s="2"/>
      <c r="M144" s="74"/>
      <c r="N144" s="12"/>
      <c r="O144" s="12"/>
      <c r="P144" s="12"/>
      <c r="Q144" s="12"/>
      <c r="R144" s="12"/>
      <c r="S144" s="12"/>
    </row>
    <row r="145" spans="1:19">
      <c r="A145" s="4"/>
      <c r="B145" s="4"/>
      <c r="C145" s="4"/>
      <c r="D145" s="4"/>
      <c r="E145" s="4"/>
      <c r="F145" s="4"/>
      <c r="G145" s="4"/>
      <c r="H145" s="4"/>
      <c r="I145" s="4"/>
      <c r="J145" s="4"/>
      <c r="K145" s="4"/>
      <c r="L145" s="2"/>
      <c r="M145" s="74"/>
      <c r="N145" s="12"/>
      <c r="O145" s="12"/>
      <c r="P145" s="12"/>
      <c r="Q145" s="12"/>
      <c r="R145" s="12"/>
      <c r="S145" s="12"/>
    </row>
    <row r="146" spans="1:19">
      <c r="A146" s="4"/>
      <c r="B146" s="4"/>
      <c r="C146" s="4"/>
      <c r="D146" s="4"/>
      <c r="E146" s="4"/>
      <c r="F146" s="4"/>
      <c r="G146" s="4"/>
      <c r="H146" s="4"/>
      <c r="I146" s="4"/>
      <c r="J146" s="4"/>
      <c r="K146" s="4"/>
      <c r="L146" s="2"/>
      <c r="M146" s="74"/>
      <c r="N146" s="12"/>
      <c r="O146" s="12"/>
      <c r="P146" s="12"/>
      <c r="Q146" s="12"/>
      <c r="R146" s="12"/>
      <c r="S146" s="12"/>
    </row>
    <row r="147" spans="1:19">
      <c r="A147" s="4"/>
      <c r="B147" s="4"/>
      <c r="C147" s="4"/>
      <c r="D147" s="4"/>
      <c r="E147" s="4"/>
      <c r="F147" s="4"/>
      <c r="G147" s="4"/>
      <c r="H147" s="4"/>
      <c r="I147" s="4"/>
      <c r="J147" s="4"/>
      <c r="K147" s="4"/>
      <c r="L147" s="2"/>
      <c r="M147" s="74"/>
      <c r="N147" s="12"/>
      <c r="O147" s="12"/>
      <c r="P147" s="12"/>
      <c r="Q147" s="12"/>
      <c r="R147" s="12"/>
      <c r="S147" s="12"/>
    </row>
    <row r="148" spans="1:19">
      <c r="A148" s="4"/>
      <c r="B148" s="4"/>
      <c r="C148" s="4"/>
      <c r="D148" s="4"/>
      <c r="E148" s="4"/>
      <c r="F148" s="4"/>
      <c r="G148" s="4"/>
      <c r="H148" s="4"/>
      <c r="I148" s="4"/>
      <c r="J148" s="4"/>
      <c r="K148" s="4"/>
      <c r="L148" s="2"/>
      <c r="M148" s="74"/>
      <c r="N148" s="12"/>
      <c r="O148" s="12"/>
      <c r="P148" s="12"/>
      <c r="Q148" s="12"/>
      <c r="R148" s="12"/>
      <c r="S148" s="12"/>
    </row>
    <row r="149" spans="1:19">
      <c r="A149" s="4"/>
      <c r="B149" s="4"/>
      <c r="C149" s="4"/>
      <c r="D149" s="4"/>
      <c r="E149" s="4"/>
      <c r="F149" s="4"/>
      <c r="G149" s="4"/>
      <c r="H149" s="4"/>
      <c r="I149" s="4"/>
      <c r="J149" s="4"/>
      <c r="K149" s="4"/>
      <c r="L149" s="2"/>
      <c r="M149" s="74"/>
      <c r="N149" s="12"/>
      <c r="O149" s="12"/>
      <c r="P149" s="12"/>
      <c r="Q149" s="12"/>
      <c r="R149" s="12"/>
      <c r="S149" s="12"/>
    </row>
    <row r="150" spans="1:19">
      <c r="A150" s="4"/>
      <c r="B150" s="4"/>
      <c r="C150" s="4"/>
      <c r="D150" s="4"/>
      <c r="E150" s="4"/>
      <c r="F150" s="4"/>
      <c r="G150" s="4"/>
      <c r="H150" s="4"/>
      <c r="I150" s="4"/>
      <c r="J150" s="4"/>
      <c r="K150" s="4"/>
      <c r="L150" s="2"/>
      <c r="M150" s="74"/>
      <c r="N150" s="12"/>
      <c r="O150" s="12"/>
      <c r="P150" s="12"/>
      <c r="Q150" s="12"/>
      <c r="R150" s="12"/>
      <c r="S150" s="12"/>
    </row>
    <row r="151" spans="1:19">
      <c r="A151" s="4"/>
      <c r="B151" s="4"/>
      <c r="C151" s="4"/>
      <c r="D151" s="4"/>
      <c r="E151" s="4"/>
      <c r="F151" s="4"/>
      <c r="G151" s="4"/>
      <c r="H151" s="4"/>
      <c r="I151" s="4"/>
      <c r="J151" s="4"/>
      <c r="K151" s="4"/>
      <c r="L151" s="2"/>
      <c r="M151" s="74"/>
      <c r="N151" s="12"/>
      <c r="O151" s="12"/>
      <c r="P151" s="12"/>
      <c r="Q151" s="12"/>
      <c r="R151" s="12"/>
      <c r="S151" s="12"/>
    </row>
    <row r="152" spans="1:19">
      <c r="A152" s="4"/>
      <c r="B152" s="4"/>
      <c r="C152" s="4"/>
      <c r="D152" s="4"/>
      <c r="E152" s="4"/>
      <c r="F152" s="4"/>
      <c r="G152" s="4"/>
      <c r="H152" s="4"/>
      <c r="I152" s="4"/>
      <c r="J152" s="4"/>
      <c r="K152" s="4"/>
      <c r="L152" s="2"/>
      <c r="M152" s="74"/>
      <c r="N152" s="12"/>
      <c r="O152" s="12"/>
      <c r="P152" s="12"/>
      <c r="Q152" s="12"/>
      <c r="R152" s="12"/>
      <c r="S152" s="12"/>
    </row>
    <row r="153" spans="1:19">
      <c r="A153" s="27" t="s">
        <v>97</v>
      </c>
      <c r="B153" s="4"/>
      <c r="C153" s="4"/>
      <c r="D153" s="27" t="s">
        <v>101</v>
      </c>
      <c r="E153" s="4"/>
      <c r="F153" s="4"/>
      <c r="G153" s="4"/>
      <c r="H153" s="4"/>
      <c r="I153" s="4"/>
      <c r="J153" s="4"/>
      <c r="K153" s="4"/>
      <c r="L153" s="2"/>
      <c r="M153" s="74"/>
      <c r="N153" s="12"/>
      <c r="O153" s="12"/>
      <c r="P153" s="12"/>
      <c r="Q153" s="12"/>
      <c r="R153" s="12"/>
      <c r="S153" s="12"/>
    </row>
    <row r="154" spans="1:19">
      <c r="A154" s="27" t="s">
        <v>98</v>
      </c>
      <c r="B154" s="4"/>
      <c r="C154" s="4"/>
      <c r="D154" s="27" t="s">
        <v>102</v>
      </c>
      <c r="E154" s="4"/>
      <c r="F154" s="4"/>
      <c r="G154" s="4"/>
      <c r="H154" s="4"/>
      <c r="I154" s="4"/>
      <c r="J154" s="4"/>
      <c r="K154" s="4"/>
      <c r="L154" s="2"/>
      <c r="M154" s="74"/>
      <c r="N154" s="12"/>
      <c r="O154" s="12"/>
      <c r="P154" s="12"/>
      <c r="Q154" s="12"/>
      <c r="R154" s="12"/>
      <c r="S154" s="12"/>
    </row>
    <row r="155" spans="1:19">
      <c r="A155" s="27" t="s">
        <v>99</v>
      </c>
      <c r="B155" s="4"/>
      <c r="C155" s="4"/>
      <c r="D155" s="27" t="s">
        <v>105</v>
      </c>
      <c r="E155" s="4"/>
      <c r="F155" s="4"/>
      <c r="G155" s="4"/>
      <c r="H155" s="4"/>
      <c r="I155" s="4"/>
      <c r="J155" s="4"/>
      <c r="K155" s="4"/>
      <c r="L155" s="2"/>
      <c r="M155" s="74"/>
      <c r="N155" s="12"/>
      <c r="O155" s="12"/>
      <c r="P155" s="12"/>
      <c r="Q155" s="12"/>
      <c r="R155" s="12"/>
      <c r="S155" s="12"/>
    </row>
    <row r="156" spans="1:19">
      <c r="A156" s="27" t="s">
        <v>100</v>
      </c>
      <c r="B156" s="4"/>
      <c r="C156" s="4"/>
      <c r="D156" s="27" t="s">
        <v>106</v>
      </c>
      <c r="E156" s="4"/>
      <c r="F156" s="4"/>
      <c r="G156" s="4"/>
      <c r="H156" s="4"/>
      <c r="I156" s="4"/>
      <c r="J156" s="4"/>
      <c r="K156" s="4"/>
      <c r="L156" s="2"/>
      <c r="M156" s="74"/>
      <c r="N156" s="12"/>
      <c r="O156" s="12"/>
      <c r="P156" s="12"/>
      <c r="Q156" s="12"/>
      <c r="R156" s="12"/>
      <c r="S156" s="12"/>
    </row>
    <row r="157" spans="1:19">
      <c r="A157" s="4"/>
      <c r="B157" s="4"/>
      <c r="C157" s="4"/>
      <c r="D157" s="4"/>
      <c r="E157" s="4"/>
      <c r="F157" s="4"/>
      <c r="G157" s="4"/>
      <c r="H157" s="4"/>
      <c r="I157" s="4"/>
      <c r="J157" s="4"/>
      <c r="K157" s="4"/>
      <c r="L157" s="2"/>
      <c r="M157" s="74"/>
      <c r="N157" s="12"/>
      <c r="O157" s="12"/>
      <c r="P157" s="12"/>
      <c r="Q157" s="12"/>
      <c r="R157" s="12"/>
      <c r="S157" s="12"/>
    </row>
    <row r="158" spans="1:19">
      <c r="A158" s="16" t="s">
        <v>107</v>
      </c>
      <c r="B158" s="4"/>
      <c r="C158" s="4"/>
      <c r="D158" s="4"/>
      <c r="E158" s="4"/>
      <c r="F158" s="4"/>
      <c r="G158" s="4"/>
      <c r="H158" s="4"/>
      <c r="I158" s="4"/>
      <c r="J158" s="4"/>
      <c r="K158" s="4"/>
      <c r="L158" s="2"/>
      <c r="M158" s="74"/>
      <c r="N158" s="12"/>
      <c r="O158" s="12"/>
      <c r="P158" s="12"/>
      <c r="Q158" s="12"/>
      <c r="R158" s="12"/>
      <c r="S158" s="12"/>
    </row>
    <row r="159" spans="1:19">
      <c r="A159" s="4" t="s">
        <v>108</v>
      </c>
      <c r="B159" s="4"/>
      <c r="C159" s="4"/>
      <c r="D159" s="4"/>
      <c r="E159" s="4"/>
      <c r="F159" s="4"/>
      <c r="G159" s="4"/>
      <c r="H159" s="4"/>
      <c r="I159" s="4"/>
      <c r="J159" s="4"/>
      <c r="K159" s="4"/>
      <c r="L159" s="2"/>
      <c r="M159" s="74"/>
      <c r="N159" s="12"/>
      <c r="O159" s="12"/>
      <c r="P159" s="12"/>
      <c r="Q159" s="12"/>
      <c r="R159" s="12"/>
      <c r="S159" s="12"/>
    </row>
    <row r="160" spans="1:19">
      <c r="A160" s="4"/>
      <c r="B160" s="4"/>
      <c r="C160" s="4"/>
      <c r="D160" s="4"/>
      <c r="E160" s="4"/>
      <c r="F160" s="4"/>
      <c r="G160" s="4"/>
      <c r="H160" s="4"/>
      <c r="I160" s="4"/>
      <c r="J160" s="4"/>
      <c r="K160" s="4"/>
      <c r="L160" s="2"/>
      <c r="M160" s="74"/>
      <c r="N160" s="12"/>
      <c r="O160" s="12"/>
      <c r="P160" s="12"/>
      <c r="Q160" s="12"/>
      <c r="R160" s="12"/>
      <c r="S160" s="12"/>
    </row>
    <row r="161" spans="1:19">
      <c r="A161" s="16" t="s">
        <v>109</v>
      </c>
      <c r="B161" s="4"/>
      <c r="C161" s="4"/>
      <c r="D161" s="4"/>
      <c r="E161" s="4"/>
      <c r="F161" s="4"/>
      <c r="G161" s="4"/>
      <c r="H161" s="4"/>
      <c r="I161" s="4"/>
      <c r="J161" s="4"/>
      <c r="K161" s="4"/>
      <c r="L161" s="2"/>
      <c r="M161" s="74"/>
      <c r="N161" s="12"/>
      <c r="O161" s="12"/>
      <c r="P161" s="12"/>
      <c r="Q161" s="12"/>
      <c r="R161" s="12"/>
      <c r="S161" s="12"/>
    </row>
    <row r="162" spans="1:19">
      <c r="A162" s="4" t="s">
        <v>110</v>
      </c>
      <c r="B162" s="4"/>
      <c r="C162" s="4"/>
      <c r="D162" s="4"/>
      <c r="E162" s="4"/>
      <c r="F162" s="4"/>
      <c r="G162" s="4"/>
      <c r="H162" s="4"/>
      <c r="I162" s="4"/>
      <c r="J162" s="4"/>
      <c r="K162" s="4"/>
      <c r="L162" s="2"/>
      <c r="M162" s="74"/>
      <c r="N162" s="12"/>
      <c r="O162" s="12"/>
      <c r="P162" s="12"/>
      <c r="Q162" s="12"/>
      <c r="R162" s="12"/>
      <c r="S162" s="12"/>
    </row>
    <row r="163" spans="1:19">
      <c r="A163" s="4"/>
      <c r="B163" s="4"/>
      <c r="C163" s="4"/>
      <c r="D163" s="4"/>
      <c r="E163" s="4"/>
      <c r="F163" s="4"/>
      <c r="G163" s="4"/>
      <c r="H163" s="4"/>
      <c r="I163" s="4"/>
      <c r="J163" s="4"/>
      <c r="K163" s="4"/>
      <c r="L163" s="2"/>
      <c r="M163" s="74"/>
      <c r="N163" s="12"/>
      <c r="O163" s="12"/>
      <c r="P163" s="12"/>
      <c r="Q163" s="12"/>
      <c r="R163" s="12"/>
      <c r="S163" s="12"/>
    </row>
    <row r="164" spans="1:19">
      <c r="A164" s="4"/>
      <c r="B164" s="4"/>
      <c r="C164" s="4"/>
      <c r="D164" s="4"/>
      <c r="E164" s="4"/>
      <c r="F164" s="4"/>
      <c r="G164" s="4"/>
      <c r="H164" s="4"/>
      <c r="I164" s="4"/>
      <c r="J164" s="4"/>
      <c r="K164" s="4"/>
      <c r="L164" s="2"/>
      <c r="M164" s="74"/>
      <c r="N164" s="12"/>
      <c r="O164" s="12"/>
      <c r="P164" s="12"/>
      <c r="Q164" s="12"/>
      <c r="R164" s="12"/>
      <c r="S164" s="12"/>
    </row>
    <row r="165" spans="1:19">
      <c r="A165" s="4"/>
      <c r="B165" s="4"/>
      <c r="C165" s="4"/>
      <c r="D165" s="4"/>
      <c r="E165" s="4"/>
      <c r="F165" s="4"/>
      <c r="G165" s="4"/>
      <c r="H165" s="4"/>
      <c r="I165" s="4"/>
      <c r="J165" s="4"/>
      <c r="K165" s="4"/>
      <c r="L165" s="2"/>
      <c r="M165" s="74"/>
      <c r="N165" s="12"/>
      <c r="O165" s="12"/>
      <c r="P165" s="12"/>
      <c r="Q165" s="12"/>
      <c r="R165" s="12"/>
      <c r="S165" s="12"/>
    </row>
    <row r="166" spans="1:19">
      <c r="A166" s="4"/>
      <c r="B166" s="4"/>
      <c r="C166" s="4"/>
      <c r="D166" s="4"/>
      <c r="E166" s="4"/>
      <c r="F166" s="4"/>
      <c r="G166" s="4"/>
      <c r="H166" s="4"/>
      <c r="I166" s="4"/>
      <c r="J166" s="4"/>
      <c r="K166" s="4"/>
      <c r="L166" s="2"/>
      <c r="M166" s="74"/>
      <c r="N166" s="12"/>
      <c r="O166" s="12"/>
      <c r="P166" s="12"/>
      <c r="Q166" s="12"/>
      <c r="R166" s="12"/>
      <c r="S166" s="12"/>
    </row>
    <row r="167" spans="1:19">
      <c r="A167" s="4"/>
      <c r="B167" s="4"/>
      <c r="C167" s="4"/>
      <c r="D167" s="4"/>
      <c r="E167" s="4"/>
      <c r="F167" s="4"/>
      <c r="G167" s="4"/>
      <c r="H167" s="4"/>
      <c r="I167" s="4"/>
      <c r="J167" s="4"/>
      <c r="K167" s="4"/>
      <c r="L167" s="2"/>
      <c r="M167" s="74"/>
      <c r="N167" s="12"/>
      <c r="O167" s="12"/>
      <c r="P167" s="12"/>
      <c r="Q167" s="12"/>
      <c r="R167" s="12"/>
      <c r="S167" s="12"/>
    </row>
    <row r="168" spans="1:19">
      <c r="A168" s="4"/>
      <c r="B168" s="4"/>
      <c r="C168" s="4"/>
      <c r="D168" s="4"/>
      <c r="E168" s="4"/>
      <c r="F168" s="4"/>
      <c r="G168" s="4"/>
      <c r="H168" s="4"/>
      <c r="I168" s="4"/>
      <c r="J168" s="4"/>
      <c r="K168" s="4"/>
      <c r="L168" s="2"/>
      <c r="M168" s="74"/>
      <c r="N168" s="12"/>
      <c r="O168" s="12"/>
      <c r="P168" s="12"/>
      <c r="Q168" s="12"/>
      <c r="R168" s="12"/>
      <c r="S168" s="12"/>
    </row>
    <row r="169" spans="1:19">
      <c r="A169" s="4"/>
      <c r="B169" s="4"/>
      <c r="C169" s="4"/>
      <c r="D169" s="4"/>
      <c r="E169" s="4"/>
      <c r="F169" s="4"/>
      <c r="G169" s="4"/>
      <c r="H169" s="4"/>
      <c r="I169" s="4"/>
      <c r="J169" s="4"/>
      <c r="K169" s="4"/>
      <c r="L169" s="2"/>
      <c r="M169" s="74"/>
      <c r="N169" s="12"/>
      <c r="O169" s="12"/>
      <c r="P169" s="12"/>
      <c r="Q169" s="12"/>
      <c r="R169" s="12"/>
      <c r="S169" s="12"/>
    </row>
    <row r="170" spans="1:19">
      <c r="A170" s="4"/>
      <c r="B170" s="4"/>
      <c r="C170" s="4"/>
      <c r="D170" s="4"/>
      <c r="E170" s="4"/>
      <c r="F170" s="4"/>
      <c r="G170" s="4"/>
      <c r="H170" s="4"/>
      <c r="I170" s="4"/>
      <c r="J170" s="4"/>
      <c r="K170" s="4"/>
      <c r="L170" s="2"/>
      <c r="M170" s="74"/>
      <c r="N170" s="12"/>
      <c r="O170" s="12"/>
      <c r="P170" s="12"/>
      <c r="Q170" s="12"/>
      <c r="R170" s="12"/>
      <c r="S170" s="12"/>
    </row>
    <row r="171" spans="1:19">
      <c r="A171" s="4"/>
      <c r="B171" s="4"/>
      <c r="C171" s="4"/>
      <c r="D171" s="4"/>
      <c r="E171" s="4"/>
      <c r="F171" s="4"/>
      <c r="G171" s="4"/>
      <c r="H171" s="4"/>
      <c r="I171" s="4"/>
      <c r="J171" s="4"/>
      <c r="K171" s="4"/>
      <c r="L171" s="2"/>
      <c r="M171" s="74"/>
      <c r="N171" s="12"/>
      <c r="O171" s="12"/>
      <c r="P171" s="12"/>
      <c r="Q171" s="12"/>
      <c r="R171" s="12"/>
      <c r="S171" s="12"/>
    </row>
    <row r="172" spans="1:19">
      <c r="A172" s="16" t="s">
        <v>111</v>
      </c>
      <c r="B172" s="4"/>
      <c r="C172" s="4"/>
      <c r="D172" s="4"/>
      <c r="E172" s="4"/>
      <c r="F172" s="4"/>
      <c r="G172" s="4"/>
      <c r="H172" s="4"/>
      <c r="I172" s="4"/>
      <c r="J172" s="4"/>
      <c r="K172" s="4"/>
      <c r="L172" s="2"/>
      <c r="M172" s="74"/>
      <c r="N172" s="12"/>
      <c r="O172" s="12"/>
      <c r="P172" s="12"/>
      <c r="Q172" s="12"/>
      <c r="R172" s="12"/>
      <c r="S172" s="12"/>
    </row>
    <row r="173" spans="1:19">
      <c r="A173" s="4" t="s">
        <v>112</v>
      </c>
      <c r="B173" s="4"/>
      <c r="C173" s="4"/>
      <c r="D173" s="4"/>
      <c r="E173" s="4"/>
      <c r="F173" s="4"/>
      <c r="G173" s="4"/>
      <c r="H173" s="4"/>
      <c r="I173" s="4"/>
      <c r="J173" s="4"/>
      <c r="K173" s="4"/>
      <c r="L173" s="2"/>
      <c r="M173" s="74"/>
      <c r="N173" s="12"/>
      <c r="O173" s="12"/>
      <c r="P173" s="12"/>
      <c r="Q173" s="12"/>
      <c r="R173" s="12"/>
      <c r="S173" s="12"/>
    </row>
    <row r="174" spans="1:19">
      <c r="A174" s="4" t="s">
        <v>113</v>
      </c>
      <c r="B174" s="4"/>
      <c r="C174" s="4"/>
      <c r="D174" s="4"/>
      <c r="E174" s="4"/>
      <c r="F174" s="4"/>
      <c r="G174" s="4"/>
      <c r="H174" s="4"/>
      <c r="I174" s="4"/>
      <c r="J174" s="4"/>
      <c r="K174" s="4"/>
      <c r="L174" s="2"/>
      <c r="M174" s="74"/>
      <c r="N174" s="12"/>
      <c r="O174" s="12"/>
      <c r="P174" s="12"/>
      <c r="Q174" s="12"/>
      <c r="R174" s="12"/>
      <c r="S174" s="12"/>
    </row>
    <row r="175" spans="1:19">
      <c r="A175" s="4" t="s">
        <v>114</v>
      </c>
      <c r="B175" s="4"/>
      <c r="C175" s="4"/>
      <c r="D175" s="4"/>
      <c r="E175" s="4"/>
      <c r="F175" s="4"/>
      <c r="G175" s="4"/>
      <c r="H175" s="4"/>
      <c r="I175" s="4"/>
      <c r="J175" s="4"/>
      <c r="K175" s="4"/>
      <c r="L175" s="2"/>
      <c r="M175" s="74"/>
      <c r="N175" s="12"/>
      <c r="O175" s="12"/>
      <c r="P175" s="12"/>
      <c r="Q175" s="12"/>
      <c r="R175" s="12"/>
      <c r="S175" s="12"/>
    </row>
    <row r="176" spans="1:19">
      <c r="A176" s="4" t="s">
        <v>115</v>
      </c>
      <c r="B176" s="4"/>
      <c r="C176" s="4"/>
      <c r="D176" s="4"/>
      <c r="E176" s="4"/>
      <c r="F176" s="4"/>
      <c r="G176" s="4"/>
      <c r="H176" s="4"/>
      <c r="I176" s="4"/>
      <c r="J176" s="4"/>
      <c r="K176" s="4"/>
      <c r="L176" s="2"/>
      <c r="M176" s="74"/>
      <c r="N176" s="12"/>
      <c r="O176" s="12"/>
      <c r="P176" s="12"/>
      <c r="Q176" s="12"/>
      <c r="R176" s="12"/>
      <c r="S176" s="12"/>
    </row>
    <row r="177" spans="1:19">
      <c r="A177" s="4" t="s">
        <v>116</v>
      </c>
      <c r="B177" s="4"/>
      <c r="C177" s="4"/>
      <c r="D177" s="4"/>
      <c r="E177" s="4"/>
      <c r="F177" s="4"/>
      <c r="G177" s="4"/>
      <c r="H177" s="4"/>
      <c r="I177" s="4"/>
      <c r="J177" s="4"/>
      <c r="K177" s="4"/>
      <c r="L177" s="2"/>
      <c r="M177" s="74"/>
      <c r="N177" s="12"/>
      <c r="O177" s="12"/>
      <c r="P177" s="12"/>
      <c r="Q177" s="12"/>
      <c r="R177" s="12"/>
      <c r="S177" s="12"/>
    </row>
    <row r="178" spans="1:19">
      <c r="A178" s="4" t="s">
        <v>117</v>
      </c>
      <c r="B178" s="4"/>
      <c r="C178" s="4"/>
      <c r="D178" s="4"/>
      <c r="E178" s="4"/>
      <c r="F178" s="4"/>
      <c r="G178" s="4"/>
      <c r="H178" s="4"/>
      <c r="I178" s="4"/>
      <c r="J178" s="4"/>
      <c r="K178" s="4"/>
      <c r="L178" s="2"/>
      <c r="M178" s="74"/>
      <c r="N178" s="12"/>
      <c r="O178" s="12"/>
      <c r="P178" s="12"/>
      <c r="Q178" s="12"/>
      <c r="R178" s="12"/>
      <c r="S178" s="12"/>
    </row>
    <row r="179" spans="1:19">
      <c r="A179" s="4"/>
      <c r="B179" s="4"/>
      <c r="C179" s="4"/>
      <c r="D179" s="4"/>
      <c r="E179" s="4"/>
      <c r="F179" s="4"/>
      <c r="G179" s="4"/>
      <c r="H179" s="4"/>
      <c r="I179" s="4"/>
      <c r="J179" s="4"/>
      <c r="K179" s="4"/>
      <c r="L179" s="2"/>
      <c r="M179" s="74"/>
      <c r="N179" s="12"/>
      <c r="O179" s="12"/>
      <c r="P179" s="12"/>
      <c r="Q179" s="12"/>
      <c r="R179" s="12"/>
      <c r="S179" s="12"/>
    </row>
    <row r="180" spans="1:19" ht="15.75">
      <c r="A180" s="3" t="s">
        <v>143</v>
      </c>
      <c r="B180" s="4"/>
      <c r="C180" s="4"/>
      <c r="D180" s="4"/>
      <c r="E180" s="4"/>
      <c r="F180" s="4"/>
      <c r="G180" s="4"/>
      <c r="H180" s="4"/>
      <c r="I180" s="4"/>
      <c r="J180" s="4"/>
      <c r="K180" s="4"/>
      <c r="L180" s="2"/>
      <c r="M180" s="74"/>
      <c r="N180" s="12"/>
      <c r="O180" s="12"/>
      <c r="P180" s="12"/>
      <c r="Q180" s="12"/>
      <c r="R180" s="12"/>
      <c r="S180" s="12"/>
    </row>
    <row r="181" spans="1:19">
      <c r="A181" s="4" t="s">
        <v>118</v>
      </c>
      <c r="B181" s="4"/>
      <c r="C181" s="4"/>
      <c r="D181" s="4"/>
      <c r="E181" s="4"/>
      <c r="F181" s="4"/>
      <c r="G181" s="4"/>
      <c r="H181" s="4"/>
      <c r="I181" s="4"/>
      <c r="J181" s="4"/>
      <c r="K181" s="4"/>
      <c r="L181" s="2"/>
      <c r="M181" s="74"/>
      <c r="N181" s="12"/>
      <c r="O181" s="12"/>
      <c r="P181" s="12"/>
      <c r="Q181" s="12"/>
      <c r="R181" s="12"/>
      <c r="S181" s="12"/>
    </row>
    <row r="182" spans="1:19">
      <c r="A182" s="4" t="s">
        <v>119</v>
      </c>
      <c r="B182" s="4"/>
      <c r="C182" s="4"/>
      <c r="D182" s="4"/>
      <c r="E182" s="4"/>
      <c r="F182" s="4"/>
      <c r="G182" s="4"/>
      <c r="H182" s="4"/>
      <c r="I182" s="4"/>
      <c r="J182" s="4"/>
      <c r="K182" s="4"/>
      <c r="L182" s="2"/>
      <c r="M182" s="74"/>
      <c r="N182" s="12"/>
      <c r="O182" s="12"/>
      <c r="P182" s="12"/>
      <c r="Q182" s="12"/>
      <c r="R182" s="12"/>
      <c r="S182" s="12"/>
    </row>
    <row r="183" spans="1:19">
      <c r="A183" s="4"/>
      <c r="B183" s="4"/>
      <c r="C183" s="4"/>
      <c r="D183" s="4"/>
      <c r="E183" s="4"/>
      <c r="F183" s="4"/>
      <c r="G183" s="4"/>
      <c r="H183" s="4"/>
      <c r="I183" s="4"/>
      <c r="J183" s="4"/>
      <c r="K183" s="4"/>
      <c r="L183" s="2"/>
      <c r="M183" s="74"/>
      <c r="N183" s="12"/>
      <c r="O183" s="12"/>
      <c r="P183" s="12"/>
      <c r="Q183" s="12"/>
      <c r="R183" s="12"/>
      <c r="S183" s="12"/>
    </row>
    <row r="184" spans="1:19">
      <c r="A184" s="4" t="s">
        <v>120</v>
      </c>
      <c r="B184" s="4"/>
      <c r="C184" s="4"/>
      <c r="D184" s="4"/>
      <c r="E184" s="4"/>
      <c r="F184" s="4"/>
      <c r="G184" s="4"/>
      <c r="H184" s="4"/>
      <c r="I184" s="4"/>
      <c r="J184" s="4"/>
      <c r="K184" s="4"/>
      <c r="L184" s="2"/>
      <c r="M184" s="74"/>
      <c r="N184" s="12"/>
      <c r="O184" s="12"/>
      <c r="P184" s="12"/>
      <c r="Q184" s="12"/>
      <c r="R184" s="12"/>
      <c r="S184" s="12"/>
    </row>
    <row r="185" spans="1:19">
      <c r="A185" s="4"/>
      <c r="B185" s="4"/>
      <c r="C185" s="4"/>
      <c r="D185" s="4"/>
      <c r="E185" s="4"/>
      <c r="F185" s="4"/>
      <c r="G185" s="4"/>
      <c r="H185" s="4"/>
      <c r="I185" s="4"/>
      <c r="J185" s="4"/>
      <c r="K185" s="4"/>
      <c r="L185" s="2"/>
      <c r="M185" s="74"/>
      <c r="N185" s="12"/>
      <c r="O185" s="12"/>
      <c r="P185" s="12"/>
      <c r="Q185" s="12"/>
      <c r="R185" s="12"/>
      <c r="S185" s="12"/>
    </row>
    <row r="186" spans="1:19">
      <c r="A186" s="16" t="s">
        <v>279</v>
      </c>
      <c r="B186" s="4"/>
      <c r="C186" s="4"/>
      <c r="D186" s="4"/>
      <c r="E186" s="4"/>
      <c r="F186" s="4"/>
      <c r="G186" s="4"/>
      <c r="H186" s="4"/>
      <c r="I186" s="4"/>
      <c r="J186" s="4"/>
      <c r="K186" s="4"/>
      <c r="L186" s="2"/>
      <c r="M186" s="74"/>
      <c r="N186" s="12"/>
      <c r="O186" s="12"/>
      <c r="P186" s="12"/>
      <c r="Q186" s="12"/>
      <c r="R186" s="12"/>
      <c r="S186" s="12"/>
    </row>
    <row r="187" spans="1:19">
      <c r="A187" s="4" t="s">
        <v>121</v>
      </c>
      <c r="B187" s="4"/>
      <c r="C187" s="4"/>
      <c r="D187" s="4"/>
      <c r="E187" s="4"/>
      <c r="F187" s="4"/>
      <c r="G187" s="4"/>
      <c r="H187" s="4"/>
      <c r="I187" s="4"/>
      <c r="J187" s="4"/>
      <c r="K187" s="4"/>
      <c r="L187" s="2"/>
      <c r="M187" s="74"/>
      <c r="N187" s="12"/>
      <c r="O187" s="12"/>
      <c r="P187" s="12"/>
      <c r="Q187" s="12"/>
      <c r="R187" s="12"/>
      <c r="S187" s="12"/>
    </row>
    <row r="188" spans="1:19">
      <c r="A188" s="4" t="s">
        <v>122</v>
      </c>
      <c r="B188" s="4"/>
      <c r="C188" s="4"/>
      <c r="D188" s="4"/>
      <c r="E188" s="4"/>
      <c r="F188" s="4"/>
      <c r="G188" s="4"/>
      <c r="H188" s="4"/>
      <c r="I188" s="4"/>
      <c r="J188" s="4"/>
      <c r="K188" s="4"/>
      <c r="L188" s="2"/>
      <c r="M188" s="74"/>
      <c r="N188" s="12"/>
      <c r="O188" s="12"/>
      <c r="P188" s="12"/>
      <c r="Q188" s="12"/>
      <c r="R188" s="12"/>
      <c r="S188" s="12"/>
    </row>
    <row r="189" spans="1:19">
      <c r="A189" s="4" t="s">
        <v>123</v>
      </c>
      <c r="B189" s="4"/>
      <c r="C189" s="4"/>
      <c r="D189" s="4"/>
      <c r="E189" s="4"/>
      <c r="F189" s="4"/>
      <c r="G189" s="4"/>
      <c r="H189" s="4"/>
      <c r="I189" s="4"/>
      <c r="J189" s="4"/>
      <c r="K189" s="4"/>
      <c r="L189" s="2"/>
      <c r="M189" s="74"/>
      <c r="N189" s="12"/>
      <c r="O189" s="12"/>
      <c r="P189" s="12"/>
      <c r="Q189" s="12"/>
      <c r="R189" s="12"/>
      <c r="S189" s="12"/>
    </row>
    <row r="190" spans="1:19">
      <c r="A190" s="4"/>
      <c r="B190" s="4"/>
      <c r="C190" s="4"/>
      <c r="D190" s="4"/>
      <c r="E190" s="4"/>
      <c r="F190" s="4"/>
      <c r="G190" s="4"/>
      <c r="H190" s="4"/>
      <c r="I190" s="4"/>
      <c r="J190" s="4"/>
      <c r="K190" s="4"/>
      <c r="L190" s="2"/>
      <c r="M190" s="74"/>
      <c r="N190" s="12"/>
      <c r="O190" s="12"/>
      <c r="P190" s="12"/>
      <c r="Q190" s="12"/>
      <c r="R190" s="12"/>
      <c r="S190" s="12"/>
    </row>
    <row r="191" spans="1:19">
      <c r="A191" s="4"/>
      <c r="B191" s="4"/>
      <c r="C191" s="4"/>
      <c r="D191" s="27" t="s">
        <v>125</v>
      </c>
      <c r="E191" s="4"/>
      <c r="F191" s="4"/>
      <c r="G191" s="4"/>
      <c r="H191" s="4"/>
      <c r="I191" s="4"/>
      <c r="J191" s="4"/>
      <c r="K191" s="4"/>
      <c r="L191" s="2"/>
      <c r="M191" s="74"/>
      <c r="N191" s="12"/>
      <c r="O191" s="12"/>
      <c r="P191" s="12"/>
      <c r="Q191" s="12"/>
      <c r="R191" s="12"/>
      <c r="S191" s="12"/>
    </row>
    <row r="192" spans="1:19">
      <c r="A192" s="4"/>
      <c r="B192" s="4"/>
      <c r="C192" s="4"/>
      <c r="D192" s="27" t="s">
        <v>126</v>
      </c>
      <c r="E192" s="4"/>
      <c r="F192" s="4"/>
      <c r="G192" s="4"/>
      <c r="H192" s="4"/>
      <c r="I192" s="4"/>
      <c r="J192" s="4"/>
      <c r="K192" s="4"/>
      <c r="L192" s="2"/>
      <c r="M192" s="74"/>
      <c r="N192" s="12"/>
      <c r="O192" s="12"/>
      <c r="P192" s="12"/>
      <c r="Q192" s="12"/>
      <c r="R192" s="12"/>
      <c r="S192" s="12"/>
    </row>
    <row r="193" spans="1:19">
      <c r="A193" s="4"/>
      <c r="B193" s="4"/>
      <c r="C193" s="4"/>
      <c r="D193" s="27" t="s">
        <v>127</v>
      </c>
      <c r="E193" s="4"/>
      <c r="F193" s="4"/>
      <c r="G193" s="4"/>
      <c r="H193" s="4"/>
      <c r="I193" s="4"/>
      <c r="J193" s="4"/>
      <c r="K193" s="4"/>
      <c r="L193" s="2"/>
      <c r="M193" s="74"/>
      <c r="N193" s="12"/>
      <c r="O193" s="12"/>
      <c r="P193" s="12"/>
      <c r="Q193" s="12"/>
      <c r="R193" s="12"/>
      <c r="S193" s="12"/>
    </row>
    <row r="194" spans="1:19">
      <c r="A194" s="4"/>
      <c r="B194" s="4"/>
      <c r="C194" s="4"/>
      <c r="D194" s="27" t="s">
        <v>128</v>
      </c>
      <c r="E194" s="4"/>
      <c r="F194" s="4"/>
      <c r="G194" s="4"/>
      <c r="H194" s="4"/>
      <c r="I194" s="4"/>
      <c r="J194" s="4"/>
      <c r="K194" s="4"/>
      <c r="L194" s="2"/>
      <c r="M194" s="74"/>
      <c r="N194" s="12"/>
      <c r="O194" s="12"/>
      <c r="P194" s="12"/>
      <c r="Q194" s="12"/>
      <c r="R194" s="12"/>
      <c r="S194" s="12"/>
    </row>
    <row r="195" spans="1:19">
      <c r="A195" s="4"/>
      <c r="B195" s="4"/>
      <c r="C195" s="4"/>
      <c r="D195" s="4"/>
      <c r="E195" s="4"/>
      <c r="F195" s="4"/>
      <c r="G195" s="4"/>
      <c r="H195" s="4"/>
      <c r="I195" s="4"/>
      <c r="J195" s="4"/>
      <c r="K195" s="4"/>
      <c r="L195" s="2"/>
      <c r="M195" s="74"/>
      <c r="N195" s="12"/>
      <c r="O195" s="12"/>
      <c r="P195" s="12"/>
      <c r="Q195" s="12"/>
      <c r="R195" s="12"/>
      <c r="S195" s="12"/>
    </row>
    <row r="196" spans="1:19">
      <c r="A196" s="4"/>
      <c r="B196" s="4"/>
      <c r="C196" s="4"/>
      <c r="D196" s="4"/>
      <c r="E196" s="4"/>
      <c r="F196" s="4"/>
      <c r="G196" s="4"/>
      <c r="H196" s="4"/>
      <c r="I196" s="4"/>
      <c r="J196" s="4"/>
      <c r="K196" s="4"/>
      <c r="L196" s="2"/>
      <c r="M196" s="74"/>
      <c r="N196" s="12"/>
      <c r="O196" s="12"/>
      <c r="P196" s="12"/>
      <c r="Q196" s="12"/>
      <c r="R196" s="12"/>
      <c r="S196" s="12"/>
    </row>
    <row r="197" spans="1:19">
      <c r="A197" s="4"/>
      <c r="B197" s="4"/>
      <c r="C197" s="4"/>
      <c r="D197" s="4"/>
      <c r="E197" s="4"/>
      <c r="F197" s="4"/>
      <c r="G197" s="4"/>
      <c r="H197" s="4"/>
      <c r="I197" s="4"/>
      <c r="J197" s="4"/>
      <c r="K197" s="4"/>
      <c r="L197" s="2"/>
      <c r="M197" s="74"/>
      <c r="N197" s="12"/>
      <c r="O197" s="12"/>
      <c r="P197" s="12"/>
      <c r="Q197" s="12"/>
      <c r="R197" s="12"/>
      <c r="S197" s="12"/>
    </row>
    <row r="198" spans="1:19">
      <c r="A198" s="4"/>
      <c r="B198" s="4"/>
      <c r="C198" s="4"/>
      <c r="D198" s="4"/>
      <c r="E198" s="4"/>
      <c r="F198" s="4"/>
      <c r="G198" s="4"/>
      <c r="H198" s="4"/>
      <c r="I198" s="4"/>
      <c r="J198" s="4"/>
      <c r="K198" s="4"/>
      <c r="L198" s="2"/>
      <c r="M198" s="74"/>
      <c r="N198" s="12"/>
      <c r="O198" s="12"/>
      <c r="P198" s="12"/>
      <c r="Q198" s="12"/>
      <c r="R198" s="12"/>
      <c r="S198" s="12"/>
    </row>
    <row r="199" spans="1:19">
      <c r="A199" s="4"/>
      <c r="B199" s="4"/>
      <c r="C199" s="4"/>
      <c r="D199" s="4"/>
      <c r="E199" s="4"/>
      <c r="F199" s="4"/>
      <c r="G199" s="4"/>
      <c r="H199" s="4"/>
      <c r="I199" s="4"/>
      <c r="J199" s="4"/>
      <c r="K199" s="4"/>
      <c r="L199" s="2"/>
      <c r="M199" s="74"/>
      <c r="N199" s="12"/>
      <c r="O199" s="12"/>
      <c r="P199" s="12"/>
      <c r="Q199" s="12"/>
      <c r="R199" s="12"/>
      <c r="S199" s="12"/>
    </row>
    <row r="200" spans="1:19">
      <c r="A200" s="4"/>
      <c r="B200" s="4"/>
      <c r="C200" s="4"/>
      <c r="D200" s="4"/>
      <c r="E200" s="4"/>
      <c r="F200" s="4"/>
      <c r="G200" s="4"/>
      <c r="H200" s="4"/>
      <c r="I200" s="4"/>
      <c r="J200" s="4"/>
      <c r="K200" s="4"/>
      <c r="L200" s="2"/>
      <c r="M200" s="74"/>
      <c r="N200" s="12"/>
      <c r="O200" s="12"/>
      <c r="P200" s="12"/>
      <c r="Q200" s="12"/>
      <c r="R200" s="12"/>
      <c r="S200" s="12"/>
    </row>
    <row r="201" spans="1:19">
      <c r="A201" s="4"/>
      <c r="B201" s="4"/>
      <c r="C201" s="4"/>
      <c r="D201" s="4"/>
      <c r="E201" s="4"/>
      <c r="F201" s="4"/>
      <c r="G201" s="4"/>
      <c r="H201" s="4"/>
      <c r="I201" s="4"/>
      <c r="J201" s="4"/>
      <c r="K201" s="4"/>
      <c r="L201" s="2"/>
      <c r="M201" s="74"/>
      <c r="N201" s="12"/>
      <c r="O201" s="12"/>
      <c r="P201" s="12"/>
      <c r="Q201" s="12"/>
      <c r="R201" s="12"/>
      <c r="S201" s="12"/>
    </row>
    <row r="202" spans="1:19">
      <c r="A202" s="2"/>
      <c r="B202" s="2"/>
      <c r="C202" s="2"/>
      <c r="D202" s="2"/>
      <c r="E202" s="2"/>
      <c r="F202" s="2"/>
      <c r="G202" s="2"/>
      <c r="H202" s="2"/>
      <c r="I202" s="2"/>
      <c r="J202" s="2"/>
      <c r="K202" s="2"/>
      <c r="L202" s="2"/>
      <c r="M202" s="74"/>
      <c r="N202" s="12"/>
      <c r="O202" s="12"/>
      <c r="P202" s="12"/>
      <c r="Q202" s="12"/>
      <c r="R202" s="12"/>
      <c r="S202" s="12"/>
    </row>
    <row r="203" spans="1:19" ht="15.75">
      <c r="A203" s="18" t="s">
        <v>129</v>
      </c>
      <c r="B203" s="5"/>
      <c r="C203" s="5"/>
      <c r="D203" s="5"/>
      <c r="E203" s="5"/>
      <c r="F203" s="5"/>
      <c r="G203" s="5"/>
      <c r="H203" s="5"/>
      <c r="I203" s="5"/>
      <c r="J203" s="5"/>
      <c r="K203" s="5"/>
      <c r="L203" s="2"/>
      <c r="M203" s="74"/>
      <c r="N203" s="12"/>
      <c r="O203" s="12"/>
      <c r="P203" s="12"/>
      <c r="Q203" s="12"/>
      <c r="R203" s="12"/>
      <c r="S203" s="12"/>
    </row>
    <row r="204" spans="1:19">
      <c r="A204" s="4" t="s">
        <v>130</v>
      </c>
      <c r="B204" s="4"/>
      <c r="C204" s="4"/>
      <c r="D204" s="4"/>
      <c r="E204" s="4"/>
      <c r="F204" s="4"/>
      <c r="G204" s="4"/>
      <c r="H204" s="4"/>
      <c r="I204" s="4"/>
      <c r="J204" s="4"/>
      <c r="K204" s="4"/>
      <c r="L204" s="2"/>
      <c r="M204" s="74"/>
      <c r="N204" s="12"/>
      <c r="O204" s="12"/>
      <c r="P204" s="12"/>
      <c r="Q204" s="12"/>
      <c r="R204" s="12"/>
      <c r="S204" s="12"/>
    </row>
    <row r="205" spans="1:19">
      <c r="A205" s="4" t="s">
        <v>132</v>
      </c>
      <c r="B205" s="4"/>
      <c r="C205" s="4"/>
      <c r="D205" s="4"/>
      <c r="E205" s="4"/>
      <c r="F205" s="4"/>
      <c r="G205" s="4"/>
      <c r="H205" s="4"/>
      <c r="I205" s="4"/>
      <c r="J205" s="4"/>
      <c r="K205" s="4"/>
      <c r="L205" s="2"/>
      <c r="M205" s="74"/>
      <c r="N205" s="12"/>
      <c r="O205" s="12"/>
      <c r="P205" s="12"/>
      <c r="Q205" s="12"/>
      <c r="R205" s="12"/>
      <c r="S205" s="12"/>
    </row>
    <row r="206" spans="1:19">
      <c r="A206" s="4" t="s">
        <v>131</v>
      </c>
      <c r="B206" s="4"/>
      <c r="C206" s="4"/>
      <c r="D206" s="4"/>
      <c r="E206" s="4"/>
      <c r="F206" s="4"/>
      <c r="G206" s="4"/>
      <c r="H206" s="4"/>
      <c r="I206" s="4"/>
      <c r="J206" s="4"/>
      <c r="K206" s="4"/>
      <c r="L206" s="2"/>
      <c r="M206" s="74"/>
      <c r="N206" s="12"/>
      <c r="O206" s="12"/>
      <c r="P206" s="12"/>
      <c r="Q206" s="12"/>
      <c r="R206" s="12"/>
      <c r="S206" s="12"/>
    </row>
    <row r="207" spans="1:19">
      <c r="A207" s="4"/>
      <c r="B207" s="4"/>
      <c r="C207" s="4"/>
      <c r="D207" s="4"/>
      <c r="E207" s="4"/>
      <c r="F207" s="4"/>
      <c r="G207" s="4"/>
      <c r="H207" s="4"/>
      <c r="I207" s="4"/>
      <c r="J207" s="4"/>
      <c r="K207" s="4"/>
      <c r="L207" s="2"/>
      <c r="M207" s="74"/>
      <c r="N207" s="12"/>
      <c r="O207" s="12"/>
      <c r="P207" s="12"/>
      <c r="Q207" s="12"/>
      <c r="R207" s="12"/>
      <c r="S207" s="12"/>
    </row>
    <row r="208" spans="1:19">
      <c r="A208" s="16" t="s">
        <v>133</v>
      </c>
      <c r="B208" s="4"/>
      <c r="C208" s="4"/>
      <c r="D208" s="4"/>
      <c r="E208" s="4"/>
      <c r="F208" s="4"/>
      <c r="G208" s="4"/>
      <c r="H208" s="4"/>
      <c r="I208" s="4"/>
      <c r="J208" s="4"/>
      <c r="K208" s="4"/>
      <c r="L208" s="2"/>
      <c r="M208" s="74"/>
      <c r="N208" s="12"/>
      <c r="O208" s="12"/>
      <c r="P208" s="12"/>
      <c r="Q208" s="12"/>
      <c r="R208" s="12"/>
      <c r="S208" s="12"/>
    </row>
    <row r="209" spans="1:19">
      <c r="A209" s="4" t="s">
        <v>138</v>
      </c>
      <c r="B209" s="4"/>
      <c r="C209" s="4"/>
      <c r="D209" s="4"/>
      <c r="E209" s="4"/>
      <c r="F209" s="4"/>
      <c r="G209" s="4"/>
      <c r="H209" s="4"/>
      <c r="I209" s="4"/>
      <c r="J209" s="4"/>
      <c r="K209" s="4"/>
      <c r="L209" s="2"/>
      <c r="M209" s="74"/>
      <c r="N209" s="12"/>
      <c r="O209" s="12"/>
      <c r="P209" s="12"/>
      <c r="Q209" s="12"/>
      <c r="R209" s="12"/>
      <c r="S209" s="12"/>
    </row>
    <row r="210" spans="1:19">
      <c r="A210" s="4"/>
      <c r="B210" s="4"/>
      <c r="C210" s="4"/>
      <c r="D210" s="4"/>
      <c r="E210" s="4"/>
      <c r="F210" s="4"/>
      <c r="G210" s="4"/>
      <c r="H210" s="4"/>
      <c r="I210" s="4"/>
      <c r="J210" s="4"/>
      <c r="K210" s="4"/>
      <c r="L210" s="2"/>
      <c r="M210" s="74"/>
      <c r="N210" s="12"/>
      <c r="O210" s="12"/>
      <c r="P210" s="12"/>
      <c r="Q210" s="12"/>
      <c r="R210" s="12"/>
      <c r="S210" s="12"/>
    </row>
    <row r="211" spans="1:19">
      <c r="A211" s="16" t="s">
        <v>136</v>
      </c>
      <c r="B211" s="4"/>
      <c r="C211" s="4"/>
      <c r="D211" s="4"/>
      <c r="E211" s="4"/>
      <c r="F211" s="4"/>
      <c r="G211" s="4"/>
      <c r="H211" s="4"/>
      <c r="I211" s="4"/>
      <c r="J211" s="4"/>
      <c r="K211" s="4"/>
      <c r="L211" s="2"/>
      <c r="M211" s="74"/>
      <c r="N211" s="12"/>
      <c r="O211" s="12"/>
      <c r="P211" s="12"/>
      <c r="Q211" s="12"/>
      <c r="R211" s="12"/>
      <c r="S211" s="12"/>
    </row>
    <row r="212" spans="1:19">
      <c r="A212" s="4" t="s">
        <v>134</v>
      </c>
      <c r="B212" s="4"/>
      <c r="C212" s="4"/>
      <c r="D212" s="4"/>
      <c r="E212" s="4"/>
      <c r="F212" s="4"/>
      <c r="G212" s="4"/>
      <c r="H212" s="4"/>
      <c r="I212" s="4"/>
      <c r="J212" s="4"/>
      <c r="K212" s="4"/>
      <c r="L212" s="2"/>
      <c r="M212" s="74"/>
      <c r="N212" s="12"/>
      <c r="O212" s="12"/>
      <c r="P212" s="12"/>
      <c r="Q212" s="12"/>
      <c r="R212" s="12"/>
      <c r="S212" s="12"/>
    </row>
    <row r="213" spans="1:19">
      <c r="A213" s="4" t="s">
        <v>135</v>
      </c>
      <c r="B213" s="4"/>
      <c r="C213" s="4"/>
      <c r="D213" s="4"/>
      <c r="E213" s="4"/>
      <c r="F213" s="4"/>
      <c r="G213" s="4"/>
      <c r="H213" s="4"/>
      <c r="I213" s="4"/>
      <c r="J213" s="4"/>
      <c r="K213" s="4"/>
      <c r="L213" s="2"/>
      <c r="M213" s="74"/>
      <c r="N213" s="12"/>
      <c r="O213" s="12"/>
      <c r="P213" s="12"/>
      <c r="Q213" s="12"/>
      <c r="R213" s="12"/>
      <c r="S213" s="12"/>
    </row>
    <row r="214" spans="1:19">
      <c r="A214" s="4"/>
      <c r="B214" s="4"/>
      <c r="C214" s="4"/>
      <c r="D214" s="4"/>
      <c r="E214" s="4"/>
      <c r="F214" s="4"/>
      <c r="G214" s="4"/>
      <c r="H214" s="4"/>
      <c r="I214" s="4"/>
      <c r="J214" s="4"/>
      <c r="K214" s="4"/>
      <c r="L214" s="2"/>
      <c r="M214" s="74"/>
      <c r="N214" s="12"/>
      <c r="O214" s="12"/>
      <c r="P214" s="12"/>
      <c r="Q214" s="12"/>
      <c r="R214" s="12"/>
      <c r="S214" s="12"/>
    </row>
    <row r="215" spans="1:19">
      <c r="A215" s="16" t="s">
        <v>139</v>
      </c>
      <c r="B215" s="4"/>
      <c r="C215" s="4"/>
      <c r="D215" s="4"/>
      <c r="E215" s="4"/>
      <c r="F215" s="4"/>
      <c r="G215" s="4"/>
      <c r="H215" s="4"/>
      <c r="I215" s="4"/>
      <c r="J215" s="4"/>
      <c r="K215" s="4"/>
      <c r="L215" s="2"/>
      <c r="M215" s="74"/>
      <c r="N215" s="12"/>
      <c r="O215" s="12"/>
      <c r="P215" s="12"/>
      <c r="Q215" s="12"/>
      <c r="R215" s="12"/>
      <c r="S215" s="12"/>
    </row>
    <row r="216" spans="1:19">
      <c r="A216" s="4" t="s">
        <v>137</v>
      </c>
      <c r="B216" s="4"/>
      <c r="C216" s="4"/>
      <c r="D216" s="4"/>
      <c r="E216" s="4"/>
      <c r="F216" s="4"/>
      <c r="G216" s="4"/>
      <c r="H216" s="4"/>
      <c r="I216" s="4"/>
      <c r="J216" s="4"/>
      <c r="K216" s="4"/>
      <c r="L216" s="2"/>
      <c r="M216" s="74"/>
      <c r="N216" s="12"/>
      <c r="O216" s="12"/>
      <c r="P216" s="12"/>
      <c r="Q216" s="12"/>
      <c r="R216" s="12"/>
      <c r="S216" s="12"/>
    </row>
    <row r="217" spans="1:19">
      <c r="A217" s="4"/>
      <c r="B217" s="4"/>
      <c r="C217" s="4"/>
      <c r="D217" s="4"/>
      <c r="E217" s="4"/>
      <c r="F217" s="4"/>
      <c r="G217" s="4"/>
      <c r="H217" s="4"/>
      <c r="I217" s="4"/>
      <c r="J217" s="4"/>
      <c r="K217" s="4"/>
      <c r="L217" s="2"/>
      <c r="M217" s="74"/>
      <c r="N217" s="12"/>
      <c r="O217" s="12"/>
      <c r="P217" s="12"/>
      <c r="Q217" s="12"/>
      <c r="R217" s="12"/>
      <c r="S217" s="12"/>
    </row>
    <row r="218" spans="1:19">
      <c r="A218" s="4"/>
      <c r="B218" s="4"/>
      <c r="C218" s="4"/>
      <c r="D218" s="4"/>
      <c r="E218" s="4"/>
      <c r="F218" s="4"/>
      <c r="G218" s="4"/>
      <c r="H218" s="4"/>
      <c r="I218" s="4"/>
      <c r="J218" s="4"/>
      <c r="K218" s="4"/>
      <c r="L218" s="2"/>
      <c r="M218" s="74"/>
      <c r="N218" s="12"/>
      <c r="O218" s="12"/>
      <c r="P218" s="12"/>
      <c r="Q218" s="12"/>
      <c r="R218" s="12"/>
      <c r="S218" s="12"/>
    </row>
    <row r="219" spans="1:19">
      <c r="A219" s="4"/>
      <c r="B219" s="4"/>
      <c r="C219" s="4"/>
      <c r="D219" s="4"/>
      <c r="E219" s="4"/>
      <c r="F219" s="4"/>
      <c r="G219" s="4"/>
      <c r="H219" s="4"/>
      <c r="I219" s="4"/>
      <c r="J219" s="4"/>
      <c r="K219" s="4"/>
      <c r="L219" s="2"/>
      <c r="M219" s="74"/>
      <c r="N219" s="12"/>
      <c r="O219" s="12"/>
      <c r="P219" s="12"/>
      <c r="Q219" s="12"/>
      <c r="R219" s="12"/>
      <c r="S219" s="12"/>
    </row>
    <row r="220" spans="1:19">
      <c r="A220" s="4"/>
      <c r="B220" s="4"/>
      <c r="C220" s="4"/>
      <c r="D220" s="4"/>
      <c r="E220" s="4"/>
      <c r="F220" s="4"/>
      <c r="G220" s="4"/>
      <c r="H220" s="4"/>
      <c r="I220" s="4"/>
      <c r="J220" s="4"/>
      <c r="K220" s="4"/>
      <c r="L220" s="2"/>
      <c r="M220" s="74"/>
      <c r="N220" s="12"/>
      <c r="O220" s="12"/>
      <c r="P220" s="12"/>
      <c r="Q220" s="12"/>
      <c r="R220" s="12"/>
      <c r="S220" s="12"/>
    </row>
    <row r="221" spans="1:19">
      <c r="A221" s="4"/>
      <c r="B221" s="4"/>
      <c r="C221" s="4"/>
      <c r="D221" s="4"/>
      <c r="E221" s="4"/>
      <c r="F221" s="4"/>
      <c r="G221" s="4"/>
      <c r="H221" s="4"/>
      <c r="I221" s="4"/>
      <c r="J221" s="4"/>
      <c r="K221" s="4"/>
      <c r="L221" s="2"/>
      <c r="M221" s="74"/>
      <c r="N221" s="12"/>
      <c r="O221" s="12"/>
      <c r="P221" s="12"/>
      <c r="Q221" s="12"/>
      <c r="R221" s="12"/>
      <c r="S221" s="12"/>
    </row>
    <row r="222" spans="1:19">
      <c r="A222" s="4"/>
      <c r="B222" s="4"/>
      <c r="C222" s="4"/>
      <c r="D222" s="4"/>
      <c r="E222" s="4"/>
      <c r="F222" s="4"/>
      <c r="G222" s="4"/>
      <c r="H222" s="4"/>
      <c r="I222" s="4"/>
      <c r="J222" s="4"/>
      <c r="K222" s="4"/>
      <c r="L222" s="2"/>
      <c r="M222" s="74"/>
      <c r="N222" s="12"/>
      <c r="O222" s="12"/>
      <c r="P222" s="12"/>
      <c r="Q222" s="12"/>
      <c r="R222" s="12"/>
      <c r="S222" s="12"/>
    </row>
    <row r="223" spans="1:19">
      <c r="A223" s="4"/>
      <c r="B223" s="4"/>
      <c r="C223" s="4"/>
      <c r="D223" s="4"/>
      <c r="E223" s="4"/>
      <c r="F223" s="4"/>
      <c r="G223" s="4"/>
      <c r="H223" s="4"/>
      <c r="I223" s="4"/>
      <c r="J223" s="4"/>
      <c r="K223" s="4"/>
      <c r="L223" s="2"/>
      <c r="M223" s="74"/>
      <c r="N223" s="12"/>
      <c r="O223" s="12"/>
      <c r="P223" s="12"/>
      <c r="Q223" s="12"/>
      <c r="R223" s="12"/>
      <c r="S223" s="12"/>
    </row>
    <row r="224" spans="1:19">
      <c r="A224" s="16" t="s">
        <v>280</v>
      </c>
      <c r="B224" s="4"/>
      <c r="C224" s="4"/>
      <c r="D224" s="4"/>
      <c r="E224" s="4"/>
      <c r="F224" s="4"/>
      <c r="G224" s="4"/>
      <c r="H224" s="4"/>
      <c r="I224" s="4"/>
      <c r="J224" s="4"/>
      <c r="K224" s="4"/>
      <c r="L224" s="2"/>
      <c r="M224" s="74"/>
      <c r="N224" s="12"/>
      <c r="O224" s="12"/>
      <c r="P224" s="12"/>
      <c r="Q224" s="12"/>
      <c r="R224" s="12"/>
      <c r="S224" s="12"/>
    </row>
    <row r="225" spans="1:19">
      <c r="A225" s="4" t="s">
        <v>140</v>
      </c>
      <c r="B225" s="4"/>
      <c r="C225" s="4"/>
      <c r="D225" s="4"/>
      <c r="E225" s="4"/>
      <c r="F225" s="4"/>
      <c r="G225" s="4"/>
      <c r="H225" s="4"/>
      <c r="I225" s="4"/>
      <c r="J225" s="4"/>
      <c r="K225" s="4"/>
      <c r="L225" s="2"/>
      <c r="M225" s="74"/>
      <c r="N225" s="12"/>
      <c r="O225" s="12"/>
      <c r="P225" s="12"/>
      <c r="Q225" s="12"/>
      <c r="R225" s="12"/>
      <c r="S225" s="12"/>
    </row>
    <row r="226" spans="1:19">
      <c r="A226" s="4" t="s">
        <v>141</v>
      </c>
      <c r="B226" s="4"/>
      <c r="C226" s="4"/>
      <c r="D226" s="4"/>
      <c r="E226" s="4"/>
      <c r="F226" s="4"/>
      <c r="G226" s="4"/>
      <c r="H226" s="4"/>
      <c r="I226" s="4"/>
      <c r="J226" s="4"/>
      <c r="K226" s="4"/>
      <c r="L226" s="2"/>
      <c r="M226" s="74"/>
      <c r="N226" s="12"/>
      <c r="O226" s="12"/>
      <c r="P226" s="12"/>
      <c r="Q226" s="12"/>
      <c r="R226" s="12"/>
      <c r="S226" s="12"/>
    </row>
    <row r="227" spans="1:19">
      <c r="A227" s="4" t="s">
        <v>142</v>
      </c>
      <c r="B227" s="4"/>
      <c r="C227" s="4"/>
      <c r="D227" s="4"/>
      <c r="E227" s="4"/>
      <c r="F227" s="4"/>
      <c r="G227" s="4"/>
      <c r="H227" s="4"/>
      <c r="I227" s="4"/>
      <c r="J227" s="4"/>
      <c r="K227" s="4"/>
      <c r="L227" s="2"/>
      <c r="M227" s="74"/>
      <c r="N227" s="12"/>
      <c r="O227" s="12"/>
      <c r="P227" s="12"/>
      <c r="Q227" s="12"/>
      <c r="R227" s="12"/>
      <c r="S227" s="12"/>
    </row>
    <row r="228" spans="1:19">
      <c r="A228" s="4" t="s">
        <v>146</v>
      </c>
      <c r="B228" s="4"/>
      <c r="C228" s="4"/>
      <c r="D228" s="4"/>
      <c r="E228" s="4"/>
      <c r="F228" s="4"/>
      <c r="G228" s="4"/>
      <c r="H228" s="4"/>
      <c r="I228" s="4"/>
      <c r="J228" s="4"/>
      <c r="K228" s="4"/>
      <c r="L228" s="2"/>
      <c r="M228" s="74"/>
      <c r="N228" s="12"/>
      <c r="O228" s="12"/>
      <c r="P228" s="12"/>
      <c r="Q228" s="12"/>
      <c r="R228" s="12"/>
      <c r="S228" s="12"/>
    </row>
    <row r="229" spans="1:19">
      <c r="A229" s="4"/>
      <c r="B229" s="4"/>
      <c r="C229" s="4"/>
      <c r="D229" s="4"/>
      <c r="E229" s="4"/>
      <c r="F229" s="4"/>
      <c r="G229" s="4"/>
      <c r="H229" s="4"/>
      <c r="I229" s="4"/>
      <c r="J229" s="4"/>
      <c r="K229" s="4"/>
      <c r="L229" s="2"/>
      <c r="M229" s="74"/>
      <c r="N229" s="12"/>
      <c r="O229" s="12"/>
      <c r="P229" s="12"/>
      <c r="Q229" s="12"/>
      <c r="R229" s="12"/>
      <c r="S229" s="12"/>
    </row>
    <row r="230" spans="1:19" ht="15.75">
      <c r="A230" s="3" t="s">
        <v>144</v>
      </c>
      <c r="B230" s="4"/>
      <c r="C230" s="4"/>
      <c r="D230" s="4"/>
      <c r="E230" s="4"/>
      <c r="F230" s="4"/>
      <c r="G230" s="4"/>
      <c r="H230" s="4"/>
      <c r="I230" s="4"/>
      <c r="J230" s="4"/>
      <c r="K230" s="4"/>
      <c r="L230" s="2"/>
      <c r="M230" s="74"/>
      <c r="N230" s="12"/>
      <c r="O230" s="12"/>
      <c r="P230" s="12"/>
      <c r="Q230" s="12"/>
      <c r="R230" s="12"/>
      <c r="S230" s="12"/>
    </row>
    <row r="231" spans="1:19">
      <c r="A231" s="4"/>
      <c r="B231" s="4"/>
      <c r="C231" s="4"/>
      <c r="D231" s="4"/>
      <c r="E231" s="4"/>
      <c r="F231" s="4"/>
      <c r="G231" s="4"/>
      <c r="H231" s="4"/>
      <c r="I231" s="4"/>
      <c r="J231" s="4"/>
      <c r="K231" s="4"/>
      <c r="L231" s="2"/>
      <c r="M231" s="74"/>
      <c r="N231" s="12"/>
      <c r="O231" s="12"/>
      <c r="P231" s="12"/>
      <c r="Q231" s="12"/>
      <c r="R231" s="12"/>
      <c r="S231" s="12"/>
    </row>
    <row r="232" spans="1:19">
      <c r="A232" s="2"/>
      <c r="B232" s="2"/>
      <c r="C232" s="2"/>
      <c r="D232" s="2"/>
      <c r="E232" s="2"/>
      <c r="F232" s="2"/>
      <c r="G232" s="2"/>
      <c r="H232" s="2"/>
      <c r="I232" s="2"/>
      <c r="J232" s="2"/>
      <c r="K232" s="2"/>
      <c r="L232" s="2"/>
      <c r="M232" s="74"/>
      <c r="N232" s="12"/>
      <c r="O232" s="12"/>
      <c r="P232" s="12"/>
      <c r="Q232" s="12"/>
      <c r="R232" s="12"/>
      <c r="S232" s="12"/>
    </row>
    <row r="233" spans="1:19" ht="15.75">
      <c r="A233" s="18" t="s">
        <v>145</v>
      </c>
      <c r="B233" s="5"/>
      <c r="C233" s="5"/>
      <c r="D233" s="5"/>
      <c r="E233" s="5"/>
      <c r="F233" s="5"/>
      <c r="G233" s="5"/>
      <c r="H233" s="5"/>
      <c r="I233" s="5"/>
      <c r="J233" s="5"/>
      <c r="K233" s="5"/>
      <c r="L233" s="2"/>
      <c r="M233" s="74"/>
      <c r="N233" s="12"/>
      <c r="O233" s="12"/>
      <c r="P233" s="12"/>
      <c r="Q233" s="12"/>
      <c r="R233" s="12"/>
      <c r="S233" s="12"/>
    </row>
    <row r="234" spans="1:19" ht="15.75">
      <c r="A234" s="58" t="s">
        <v>227</v>
      </c>
      <c r="B234" s="4"/>
      <c r="C234" s="4"/>
      <c r="D234" s="4"/>
      <c r="E234" s="4"/>
      <c r="F234" s="4"/>
      <c r="G234" s="4"/>
      <c r="H234" s="4"/>
      <c r="I234" s="4"/>
      <c r="J234" s="4"/>
      <c r="K234" s="4"/>
      <c r="L234" s="2"/>
      <c r="M234" s="74"/>
      <c r="N234" s="12"/>
      <c r="O234" s="12"/>
      <c r="P234" s="12"/>
      <c r="Q234" s="12"/>
      <c r="R234" s="12"/>
      <c r="S234" s="12"/>
    </row>
    <row r="235" spans="1:19" ht="15.75">
      <c r="A235" s="58" t="s">
        <v>377</v>
      </c>
      <c r="B235" s="4"/>
      <c r="C235" s="4"/>
      <c r="D235" s="101" t="s">
        <v>378</v>
      </c>
      <c r="E235" s="101"/>
      <c r="F235" s="101"/>
      <c r="G235" s="101"/>
      <c r="H235" s="101"/>
      <c r="I235" s="101"/>
      <c r="J235" s="101"/>
      <c r="K235" s="101"/>
      <c r="L235" s="2"/>
      <c r="M235" s="74"/>
      <c r="N235" s="12"/>
      <c r="O235" s="12"/>
      <c r="P235" s="12"/>
      <c r="Q235" s="12"/>
      <c r="R235" s="12"/>
      <c r="S235" s="12"/>
    </row>
    <row r="236" spans="1:19">
      <c r="A236" s="4" t="s">
        <v>169</v>
      </c>
      <c r="B236" s="4"/>
      <c r="C236" s="4"/>
      <c r="D236" s="4"/>
      <c r="E236" s="4"/>
      <c r="F236" s="4"/>
      <c r="G236" s="4"/>
      <c r="H236" s="4"/>
      <c r="I236" s="4"/>
      <c r="J236" s="4"/>
      <c r="K236" s="4"/>
      <c r="L236" s="2"/>
      <c r="M236" s="74"/>
      <c r="N236" s="12"/>
      <c r="O236" s="12"/>
      <c r="P236" s="12"/>
      <c r="Q236" s="12"/>
      <c r="R236" s="12"/>
      <c r="S236" s="12"/>
    </row>
    <row r="237" spans="1:19">
      <c r="A237" s="4" t="s">
        <v>170</v>
      </c>
      <c r="B237" s="4"/>
      <c r="C237" s="4"/>
      <c r="D237" s="4"/>
      <c r="E237" s="4"/>
      <c r="F237" s="4"/>
      <c r="G237" s="4"/>
      <c r="H237" s="4"/>
      <c r="I237" s="4"/>
      <c r="J237" s="4"/>
      <c r="K237" s="4"/>
      <c r="L237" s="2"/>
      <c r="M237" s="74"/>
      <c r="N237" s="12"/>
      <c r="O237" s="12"/>
      <c r="P237" s="12"/>
      <c r="Q237" s="12"/>
      <c r="R237" s="12"/>
      <c r="S237" s="12"/>
    </row>
    <row r="238" spans="1:19">
      <c r="A238" s="4" t="s">
        <v>171</v>
      </c>
      <c r="B238" s="4"/>
      <c r="C238" s="4"/>
      <c r="D238" s="4"/>
      <c r="E238" s="4"/>
      <c r="F238" s="4"/>
      <c r="G238" s="4"/>
      <c r="H238" s="4"/>
      <c r="I238" s="4"/>
      <c r="J238" s="4"/>
      <c r="K238" s="4"/>
      <c r="L238" s="2"/>
      <c r="M238" s="74"/>
      <c r="N238" s="12"/>
      <c r="O238" s="12"/>
      <c r="P238" s="12"/>
      <c r="Q238" s="12"/>
      <c r="R238" s="12"/>
      <c r="S238" s="12"/>
    </row>
    <row r="239" spans="1:19">
      <c r="A239" s="4" t="s">
        <v>172</v>
      </c>
      <c r="B239" s="4"/>
      <c r="C239" s="4"/>
      <c r="D239" s="4"/>
      <c r="E239" s="4"/>
      <c r="F239" s="4"/>
      <c r="G239" s="4"/>
      <c r="H239" s="4"/>
      <c r="I239" s="4"/>
      <c r="J239" s="4"/>
      <c r="K239" s="4"/>
      <c r="L239" s="2"/>
      <c r="M239" s="74"/>
      <c r="N239" s="12"/>
      <c r="O239" s="12"/>
      <c r="P239" s="12"/>
      <c r="Q239" s="12"/>
      <c r="R239" s="12"/>
      <c r="S239" s="12"/>
    </row>
    <row r="240" spans="1:19">
      <c r="A240" s="4"/>
      <c r="B240" s="4"/>
      <c r="C240" s="4"/>
      <c r="D240" s="4"/>
      <c r="E240" s="4"/>
      <c r="F240" s="4"/>
      <c r="G240" s="4"/>
      <c r="H240" s="4"/>
      <c r="I240" s="4"/>
      <c r="J240" s="4"/>
      <c r="K240" s="4"/>
      <c r="L240" s="2"/>
      <c r="M240" s="74"/>
      <c r="N240" s="12"/>
      <c r="O240" s="12"/>
      <c r="P240" s="12"/>
      <c r="Q240" s="12"/>
      <c r="R240" s="12"/>
      <c r="S240" s="12"/>
    </row>
    <row r="241" spans="1:19">
      <c r="A241" s="16" t="s">
        <v>173</v>
      </c>
      <c r="B241" s="4"/>
      <c r="C241" s="4"/>
      <c r="D241" s="4"/>
      <c r="E241" s="4"/>
      <c r="F241" s="4"/>
      <c r="G241" s="4"/>
      <c r="H241" s="4"/>
      <c r="I241" s="4"/>
      <c r="J241" s="4"/>
      <c r="K241" s="4"/>
      <c r="L241" s="2"/>
      <c r="M241" s="74"/>
      <c r="N241" s="12"/>
      <c r="O241" s="12"/>
      <c r="P241" s="12"/>
      <c r="Q241" s="12"/>
      <c r="R241" s="12"/>
      <c r="S241" s="12"/>
    </row>
    <row r="242" spans="1:19">
      <c r="A242" s="4" t="s">
        <v>176</v>
      </c>
      <c r="B242" s="4"/>
      <c r="C242" s="4"/>
      <c r="D242" s="4"/>
      <c r="E242" s="4"/>
      <c r="F242" s="4"/>
      <c r="G242" s="4"/>
      <c r="H242" s="4"/>
      <c r="I242" s="4"/>
      <c r="J242" s="4"/>
      <c r="K242" s="4"/>
      <c r="L242" s="2"/>
      <c r="M242" s="74"/>
      <c r="N242" s="12"/>
      <c r="O242" s="12"/>
      <c r="P242" s="12"/>
      <c r="Q242" s="12"/>
      <c r="R242" s="12"/>
      <c r="S242" s="12"/>
    </row>
    <row r="243" spans="1:19">
      <c r="A243" s="4" t="s">
        <v>178</v>
      </c>
      <c r="B243" s="4"/>
      <c r="C243" s="4"/>
      <c r="D243" s="4"/>
      <c r="E243" s="4"/>
      <c r="F243" s="4"/>
      <c r="G243" s="4"/>
      <c r="H243" s="4"/>
      <c r="I243" s="4"/>
      <c r="J243" s="4"/>
      <c r="K243" s="4"/>
      <c r="L243" s="2"/>
      <c r="M243" s="74"/>
      <c r="N243" s="12"/>
      <c r="O243" s="12"/>
      <c r="P243" s="12"/>
      <c r="Q243" s="12"/>
      <c r="R243" s="12"/>
      <c r="S243" s="12"/>
    </row>
    <row r="244" spans="1:19">
      <c r="A244" s="3" t="s">
        <v>177</v>
      </c>
      <c r="B244" s="4"/>
      <c r="C244" s="4"/>
      <c r="D244" s="4"/>
      <c r="E244" s="4"/>
      <c r="F244" s="4"/>
      <c r="G244" s="4"/>
      <c r="H244" s="4"/>
      <c r="I244" s="4"/>
      <c r="J244" s="4"/>
      <c r="K244" s="4"/>
      <c r="L244" s="2"/>
      <c r="M244" s="74"/>
      <c r="N244" s="12"/>
      <c r="O244" s="12"/>
      <c r="P244" s="12"/>
      <c r="Q244" s="12"/>
      <c r="R244" s="12"/>
      <c r="S244" s="12"/>
    </row>
    <row r="245" spans="1:19">
      <c r="A245" s="4" t="s">
        <v>193</v>
      </c>
      <c r="B245" s="4"/>
      <c r="C245" s="4"/>
      <c r="D245" s="4"/>
      <c r="E245" s="4"/>
      <c r="F245" s="4"/>
      <c r="G245" s="4"/>
      <c r="H245" s="4"/>
      <c r="I245" s="4"/>
      <c r="J245" s="4"/>
      <c r="K245" s="4"/>
      <c r="L245" s="2"/>
      <c r="M245" s="74"/>
      <c r="N245" s="12"/>
      <c r="O245" s="12"/>
      <c r="P245" s="12"/>
      <c r="Q245" s="12"/>
      <c r="R245" s="12"/>
      <c r="S245" s="12"/>
    </row>
    <row r="246" spans="1:19">
      <c r="A246" s="4" t="s">
        <v>194</v>
      </c>
      <c r="B246" s="4"/>
      <c r="C246" s="4"/>
      <c r="D246" s="4"/>
      <c r="E246" s="4"/>
      <c r="F246" s="4"/>
      <c r="G246" s="4"/>
      <c r="H246" s="4"/>
      <c r="I246" s="4"/>
      <c r="J246" s="4"/>
      <c r="K246" s="4"/>
      <c r="L246" s="2"/>
      <c r="M246" s="74"/>
      <c r="N246" s="12"/>
      <c r="O246" s="12"/>
      <c r="P246" s="12"/>
      <c r="Q246" s="12"/>
      <c r="R246" s="12"/>
      <c r="S246" s="12"/>
    </row>
    <row r="247" spans="1:19">
      <c r="A247" s="56" t="s">
        <v>191</v>
      </c>
      <c r="B247" s="56" t="s">
        <v>192</v>
      </c>
      <c r="C247" s="4"/>
      <c r="D247" s="4"/>
      <c r="E247" s="4"/>
      <c r="F247" s="4"/>
      <c r="G247" s="4"/>
      <c r="H247" s="4"/>
      <c r="I247" s="4"/>
      <c r="J247" s="4"/>
      <c r="K247" s="4"/>
      <c r="L247" s="2"/>
      <c r="M247" s="74"/>
      <c r="N247" s="12"/>
      <c r="O247" s="12"/>
      <c r="P247" s="12"/>
      <c r="Q247" s="12"/>
      <c r="R247" s="12"/>
      <c r="S247" s="12"/>
    </row>
    <row r="248" spans="1:19">
      <c r="A248" s="56" t="s">
        <v>179</v>
      </c>
      <c r="B248" s="56" t="s">
        <v>180</v>
      </c>
      <c r="C248" s="4"/>
      <c r="D248" s="4"/>
      <c r="E248" s="4"/>
      <c r="F248" s="4"/>
      <c r="G248" s="4"/>
      <c r="H248" s="4"/>
      <c r="I248" s="4"/>
      <c r="J248" s="4"/>
      <c r="K248" s="4"/>
      <c r="L248" s="2"/>
      <c r="M248" s="74"/>
      <c r="N248" s="12"/>
      <c r="O248" s="12"/>
      <c r="P248" s="12"/>
      <c r="Q248" s="12"/>
      <c r="R248" s="12"/>
      <c r="S248" s="12"/>
    </row>
    <row r="249" spans="1:19">
      <c r="A249" s="56" t="s">
        <v>181</v>
      </c>
      <c r="B249" s="56" t="s">
        <v>186</v>
      </c>
      <c r="C249" s="4"/>
      <c r="D249" s="4"/>
      <c r="E249" s="4"/>
      <c r="F249" s="4"/>
      <c r="G249" s="4"/>
      <c r="H249" s="4"/>
      <c r="I249" s="4"/>
      <c r="J249" s="4"/>
      <c r="K249" s="4"/>
      <c r="L249" s="2"/>
      <c r="M249" s="74"/>
      <c r="N249" s="12"/>
      <c r="O249" s="12"/>
      <c r="P249" s="12"/>
      <c r="Q249" s="12"/>
      <c r="R249" s="12"/>
      <c r="S249" s="12"/>
    </row>
    <row r="250" spans="1:19">
      <c r="A250" s="56" t="s">
        <v>182</v>
      </c>
      <c r="B250" s="56" t="s">
        <v>187</v>
      </c>
      <c r="C250" s="4"/>
      <c r="D250" s="4"/>
      <c r="E250" s="4"/>
      <c r="F250" s="4"/>
      <c r="G250" s="4"/>
      <c r="H250" s="4"/>
      <c r="I250" s="4"/>
      <c r="J250" s="4"/>
      <c r="K250" s="4"/>
      <c r="L250" s="2"/>
      <c r="M250" s="74"/>
      <c r="N250" s="12"/>
      <c r="O250" s="12"/>
      <c r="P250" s="12"/>
      <c r="Q250" s="12"/>
      <c r="R250" s="12"/>
      <c r="S250" s="12"/>
    </row>
    <row r="251" spans="1:19">
      <c r="A251" s="56" t="s">
        <v>183</v>
      </c>
      <c r="B251" s="56" t="s">
        <v>188</v>
      </c>
      <c r="C251" s="4"/>
      <c r="D251" s="4"/>
      <c r="E251" s="4"/>
      <c r="F251" s="4"/>
      <c r="G251" s="4"/>
      <c r="H251" s="4"/>
      <c r="I251" s="4"/>
      <c r="J251" s="4"/>
      <c r="K251" s="4"/>
      <c r="L251" s="2"/>
      <c r="M251" s="74"/>
      <c r="N251" s="12"/>
      <c r="O251" s="12"/>
      <c r="P251" s="12"/>
      <c r="Q251" s="12"/>
      <c r="R251" s="12"/>
      <c r="S251" s="12"/>
    </row>
    <row r="252" spans="1:19">
      <c r="A252" s="56" t="s">
        <v>184</v>
      </c>
      <c r="B252" s="56" t="s">
        <v>189</v>
      </c>
      <c r="C252" s="4"/>
      <c r="D252" s="4"/>
      <c r="E252" s="4"/>
      <c r="F252" s="4"/>
      <c r="G252" s="4"/>
      <c r="H252" s="4"/>
      <c r="I252" s="4"/>
      <c r="J252" s="4"/>
      <c r="K252" s="4"/>
      <c r="L252" s="2"/>
      <c r="M252" s="74"/>
      <c r="N252" s="12"/>
      <c r="O252" s="12"/>
      <c r="P252" s="12"/>
      <c r="Q252" s="12"/>
      <c r="R252" s="12"/>
      <c r="S252" s="12"/>
    </row>
    <row r="253" spans="1:19">
      <c r="A253" s="56" t="s">
        <v>185</v>
      </c>
      <c r="B253" s="56" t="s">
        <v>190</v>
      </c>
      <c r="C253" s="57" t="s">
        <v>198</v>
      </c>
      <c r="D253" s="4"/>
      <c r="E253" s="4"/>
      <c r="F253" s="4"/>
      <c r="G253" s="4"/>
      <c r="H253" s="4"/>
      <c r="I253" s="4"/>
      <c r="J253" s="4"/>
      <c r="K253" s="4"/>
      <c r="L253" s="2"/>
      <c r="M253" s="74"/>
      <c r="N253" s="12"/>
      <c r="O253" s="12"/>
      <c r="P253" s="12"/>
      <c r="Q253" s="12"/>
      <c r="R253" s="12"/>
      <c r="S253" s="12"/>
    </row>
    <row r="254" spans="1:19" ht="15.75">
      <c r="A254" s="58" t="s">
        <v>195</v>
      </c>
      <c r="B254" s="4"/>
      <c r="C254" s="4"/>
      <c r="D254" s="4"/>
      <c r="E254" s="4"/>
      <c r="F254" s="4"/>
      <c r="G254" s="4"/>
      <c r="H254" s="4"/>
      <c r="I254" s="4"/>
      <c r="J254" s="4"/>
      <c r="K254" s="4"/>
      <c r="L254" s="2"/>
      <c r="M254" s="74"/>
      <c r="N254" s="12"/>
      <c r="O254" s="12"/>
      <c r="P254" s="12"/>
      <c r="Q254" s="12"/>
      <c r="R254" s="12"/>
      <c r="S254" s="12"/>
    </row>
    <row r="255" spans="1:19">
      <c r="A255" s="4"/>
      <c r="B255" s="4"/>
      <c r="C255" s="4"/>
      <c r="D255" s="4"/>
      <c r="E255" s="4"/>
      <c r="F255" s="4"/>
      <c r="G255" s="4"/>
      <c r="H255" s="4"/>
      <c r="I255" s="4"/>
      <c r="J255" s="4"/>
      <c r="K255" s="4"/>
      <c r="L255" s="2"/>
      <c r="M255" s="74"/>
      <c r="N255" s="12"/>
      <c r="O255" s="12"/>
      <c r="P255" s="12"/>
      <c r="Q255" s="12"/>
      <c r="R255" s="12"/>
      <c r="S255" s="12"/>
    </row>
    <row r="256" spans="1:19">
      <c r="A256" s="4" t="s">
        <v>196</v>
      </c>
      <c r="B256" s="4"/>
      <c r="C256" s="4"/>
      <c r="D256" s="4"/>
      <c r="E256" s="4"/>
      <c r="F256" s="4"/>
      <c r="G256" s="4"/>
      <c r="H256" s="4"/>
      <c r="I256" s="4"/>
      <c r="J256" s="4"/>
      <c r="K256" s="4"/>
      <c r="L256" s="2"/>
      <c r="M256" s="74"/>
      <c r="N256" s="12"/>
      <c r="O256" s="12"/>
      <c r="P256" s="12"/>
      <c r="Q256" s="12"/>
      <c r="R256" s="12"/>
      <c r="S256" s="12"/>
    </row>
    <row r="257" spans="1:19">
      <c r="A257" s="4" t="s">
        <v>197</v>
      </c>
      <c r="B257" s="4"/>
      <c r="C257" s="4"/>
      <c r="D257" s="4"/>
      <c r="E257" s="4"/>
      <c r="F257" s="4"/>
      <c r="G257" s="4"/>
      <c r="H257" s="4"/>
      <c r="I257" s="4"/>
      <c r="J257" s="4"/>
      <c r="K257" s="4"/>
      <c r="L257" s="2"/>
      <c r="M257" s="74"/>
      <c r="N257" s="12"/>
      <c r="O257" s="12"/>
      <c r="P257" s="12"/>
      <c r="Q257" s="12"/>
      <c r="R257" s="12"/>
      <c r="S257" s="12"/>
    </row>
    <row r="258" spans="1:19" ht="15.75" thickBot="1">
      <c r="A258" s="4"/>
      <c r="B258" s="4"/>
      <c r="C258" s="4"/>
      <c r="D258" s="4"/>
      <c r="E258" s="4"/>
      <c r="F258" s="4"/>
      <c r="G258" s="4"/>
      <c r="H258" s="4"/>
      <c r="I258" s="4"/>
      <c r="J258" s="4"/>
      <c r="K258" s="4"/>
      <c r="L258" s="2"/>
      <c r="M258" s="74"/>
      <c r="N258" s="12"/>
      <c r="O258" s="12"/>
      <c r="P258" s="12"/>
      <c r="Q258" s="12"/>
      <c r="R258" s="12"/>
      <c r="S258" s="12"/>
    </row>
    <row r="259" spans="1:19">
      <c r="A259" s="4"/>
      <c r="B259" s="65" t="s">
        <v>200</v>
      </c>
      <c r="C259" s="66" t="s">
        <v>202</v>
      </c>
      <c r="D259" s="66" t="s">
        <v>201</v>
      </c>
      <c r="E259" s="67" t="s">
        <v>203</v>
      </c>
      <c r="F259" s="4"/>
      <c r="G259" s="4"/>
      <c r="H259" s="4"/>
      <c r="I259" s="4"/>
      <c r="J259" s="4"/>
      <c r="K259" s="4"/>
      <c r="L259" s="2"/>
      <c r="M259" s="74"/>
      <c r="N259" s="12"/>
      <c r="O259" s="12"/>
      <c r="P259" s="12"/>
      <c r="Q259" s="12"/>
      <c r="R259" s="12"/>
      <c r="S259" s="12"/>
    </row>
    <row r="260" spans="1:19">
      <c r="A260" s="4"/>
      <c r="B260" s="60">
        <v>75</v>
      </c>
      <c r="C260" s="59" t="s">
        <v>147</v>
      </c>
      <c r="D260" s="59">
        <v>75</v>
      </c>
      <c r="E260" s="61">
        <v>1</v>
      </c>
      <c r="F260" s="4"/>
      <c r="G260" s="4"/>
      <c r="H260" s="4"/>
      <c r="I260" s="4"/>
      <c r="J260" s="4"/>
      <c r="K260" s="4"/>
      <c r="L260" s="2"/>
      <c r="M260" s="74"/>
      <c r="N260" s="12"/>
      <c r="O260" s="12"/>
      <c r="P260" s="12"/>
      <c r="Q260" s="12"/>
      <c r="R260" s="12"/>
      <c r="S260" s="12"/>
    </row>
    <row r="261" spans="1:19">
      <c r="A261" s="4"/>
      <c r="B261" s="60">
        <v>75</v>
      </c>
      <c r="C261" s="59" t="s">
        <v>147</v>
      </c>
      <c r="D261" s="59">
        <v>150</v>
      </c>
      <c r="E261" s="61">
        <v>2</v>
      </c>
      <c r="F261" s="4"/>
      <c r="G261" s="4"/>
      <c r="H261" s="4"/>
      <c r="I261" s="4"/>
      <c r="J261" s="4"/>
      <c r="K261" s="4"/>
      <c r="L261" s="2"/>
      <c r="M261" s="74"/>
      <c r="N261" s="12"/>
      <c r="O261" s="12"/>
      <c r="P261" s="12"/>
      <c r="Q261" s="12"/>
      <c r="R261" s="12"/>
      <c r="S261" s="12"/>
    </row>
    <row r="262" spans="1:19">
      <c r="A262" s="4"/>
      <c r="B262" s="60">
        <v>75</v>
      </c>
      <c r="C262" s="59" t="s">
        <v>147</v>
      </c>
      <c r="D262" s="59">
        <v>225</v>
      </c>
      <c r="E262" s="61">
        <v>3</v>
      </c>
      <c r="F262" s="4"/>
      <c r="G262" s="4"/>
      <c r="H262" s="4"/>
      <c r="I262" s="4"/>
      <c r="J262" s="4"/>
      <c r="K262" s="4"/>
      <c r="L262" s="2"/>
      <c r="M262" s="74"/>
      <c r="N262" s="12"/>
      <c r="O262" s="12"/>
      <c r="P262" s="12"/>
      <c r="Q262" s="12"/>
      <c r="R262" s="12"/>
      <c r="S262" s="12"/>
    </row>
    <row r="263" spans="1:19">
      <c r="A263" s="4"/>
      <c r="B263" s="60">
        <v>75</v>
      </c>
      <c r="C263" s="59" t="s">
        <v>147</v>
      </c>
      <c r="D263" s="59">
        <v>300</v>
      </c>
      <c r="E263" s="61">
        <v>4</v>
      </c>
      <c r="F263" s="4"/>
      <c r="G263" s="4"/>
      <c r="H263" s="4"/>
      <c r="I263" s="4"/>
      <c r="J263" s="4"/>
      <c r="K263" s="4"/>
      <c r="L263" s="2"/>
      <c r="M263" s="74"/>
      <c r="N263" s="12"/>
      <c r="O263" s="12"/>
      <c r="P263" s="12"/>
      <c r="Q263" s="12"/>
      <c r="R263" s="12"/>
      <c r="S263" s="12"/>
    </row>
    <row r="264" spans="1:19">
      <c r="A264" s="4"/>
      <c r="B264" s="60">
        <v>75</v>
      </c>
      <c r="C264" s="59" t="s">
        <v>147</v>
      </c>
      <c r="D264" s="59">
        <v>375</v>
      </c>
      <c r="E264" s="61">
        <v>5</v>
      </c>
      <c r="F264" s="4"/>
      <c r="G264" s="4"/>
      <c r="H264" s="4"/>
      <c r="I264" s="4"/>
      <c r="J264" s="4"/>
      <c r="K264" s="4"/>
      <c r="L264" s="2"/>
      <c r="M264" s="74"/>
      <c r="N264" s="12"/>
      <c r="O264" s="12"/>
      <c r="P264" s="12"/>
      <c r="Q264" s="12"/>
      <c r="R264" s="12"/>
      <c r="S264" s="12"/>
    </row>
    <row r="265" spans="1:19">
      <c r="A265" s="4"/>
      <c r="B265" s="60">
        <v>75</v>
      </c>
      <c r="C265" s="59" t="s">
        <v>147</v>
      </c>
      <c r="D265" s="59">
        <v>450</v>
      </c>
      <c r="E265" s="61">
        <v>6</v>
      </c>
      <c r="F265" s="4"/>
      <c r="G265" s="4"/>
      <c r="H265" s="4"/>
      <c r="I265" s="4"/>
      <c r="J265" s="4"/>
      <c r="K265" s="4"/>
      <c r="L265" s="2"/>
      <c r="M265" s="74"/>
      <c r="N265" s="12"/>
      <c r="O265" s="12"/>
      <c r="P265" s="12"/>
      <c r="Q265" s="12"/>
      <c r="R265" s="12"/>
      <c r="S265" s="12"/>
    </row>
    <row r="266" spans="1:19">
      <c r="A266" s="4"/>
      <c r="B266" s="60">
        <v>150</v>
      </c>
      <c r="C266" s="59" t="s">
        <v>148</v>
      </c>
      <c r="D266" s="59">
        <v>75</v>
      </c>
      <c r="E266" s="61">
        <v>1</v>
      </c>
      <c r="F266" s="4"/>
      <c r="G266" s="15" t="s">
        <v>199</v>
      </c>
      <c r="H266" s="4"/>
      <c r="I266" s="4"/>
      <c r="J266" s="4"/>
      <c r="K266" s="4"/>
      <c r="L266" s="2"/>
      <c r="M266" s="74"/>
      <c r="N266" s="12"/>
      <c r="O266" s="12"/>
      <c r="P266" s="12"/>
      <c r="Q266" s="12"/>
      <c r="R266" s="12"/>
      <c r="S266" s="12"/>
    </row>
    <row r="267" spans="1:19">
      <c r="A267" s="4"/>
      <c r="B267" s="60">
        <v>150</v>
      </c>
      <c r="C267" s="59" t="s">
        <v>148</v>
      </c>
      <c r="D267" s="59">
        <v>150</v>
      </c>
      <c r="E267" s="61">
        <v>2</v>
      </c>
      <c r="F267" s="4"/>
      <c r="G267" s="4"/>
      <c r="H267" s="4"/>
      <c r="I267" s="4"/>
      <c r="J267" s="4"/>
      <c r="K267" s="4"/>
      <c r="L267" s="2"/>
      <c r="M267" s="74"/>
      <c r="N267" s="12"/>
      <c r="O267" s="12"/>
      <c r="P267" s="12"/>
      <c r="Q267" s="12"/>
      <c r="R267" s="12"/>
      <c r="S267" s="12"/>
    </row>
    <row r="268" spans="1:19" ht="15.75">
      <c r="A268" s="4"/>
      <c r="B268" s="60">
        <v>150</v>
      </c>
      <c r="C268" s="59" t="s">
        <v>148</v>
      </c>
      <c r="D268" s="59">
        <v>225</v>
      </c>
      <c r="E268" s="61">
        <v>3</v>
      </c>
      <c r="F268" s="4"/>
      <c r="G268" s="58" t="s">
        <v>204</v>
      </c>
      <c r="H268" s="4"/>
      <c r="I268" s="4"/>
      <c r="J268" s="4"/>
      <c r="K268" s="4"/>
      <c r="L268" s="2"/>
      <c r="M268" s="74"/>
      <c r="N268" s="12"/>
      <c r="O268" s="12"/>
      <c r="P268" s="12"/>
      <c r="Q268" s="12"/>
      <c r="R268" s="12"/>
      <c r="S268" s="12"/>
    </row>
    <row r="269" spans="1:19">
      <c r="A269" s="4"/>
      <c r="B269" s="60">
        <v>150</v>
      </c>
      <c r="C269" s="59" t="s">
        <v>148</v>
      </c>
      <c r="D269" s="59">
        <v>300</v>
      </c>
      <c r="E269" s="61">
        <v>4</v>
      </c>
      <c r="F269" s="4"/>
      <c r="G269" s="58" t="s">
        <v>205</v>
      </c>
      <c r="H269" s="4"/>
      <c r="I269" s="4"/>
      <c r="J269" s="4"/>
      <c r="K269" s="4"/>
      <c r="L269" s="2"/>
      <c r="M269" s="74"/>
      <c r="N269" s="12"/>
      <c r="O269" s="12"/>
      <c r="P269" s="12"/>
      <c r="Q269" s="12"/>
      <c r="R269" s="12"/>
      <c r="S269" s="12"/>
    </row>
    <row r="270" spans="1:19">
      <c r="A270" s="4"/>
      <c r="B270" s="60">
        <v>150</v>
      </c>
      <c r="C270" s="59" t="s">
        <v>148</v>
      </c>
      <c r="D270" s="59">
        <v>375</v>
      </c>
      <c r="E270" s="61">
        <v>5</v>
      </c>
      <c r="F270" s="4"/>
      <c r="G270" s="58" t="s">
        <v>206</v>
      </c>
      <c r="H270" s="4"/>
      <c r="I270" s="4"/>
      <c r="J270" s="4"/>
      <c r="K270" s="4"/>
      <c r="L270" s="2"/>
      <c r="M270" s="74"/>
      <c r="N270" s="12"/>
      <c r="O270" s="12"/>
      <c r="P270" s="12"/>
      <c r="Q270" s="12"/>
      <c r="R270" s="12"/>
      <c r="S270" s="12"/>
    </row>
    <row r="271" spans="1:19">
      <c r="A271" s="4"/>
      <c r="B271" s="60">
        <v>150</v>
      </c>
      <c r="C271" s="59" t="s">
        <v>148</v>
      </c>
      <c r="D271" s="59">
        <v>450</v>
      </c>
      <c r="E271" s="61">
        <v>6</v>
      </c>
      <c r="F271" s="4"/>
      <c r="G271" s="58" t="s">
        <v>207</v>
      </c>
      <c r="H271" s="4"/>
      <c r="I271" s="4"/>
      <c r="J271" s="4"/>
      <c r="K271" s="4"/>
      <c r="L271" s="2"/>
      <c r="M271" s="74"/>
      <c r="N271" s="12"/>
      <c r="O271" s="12"/>
      <c r="P271" s="12"/>
      <c r="Q271" s="12"/>
      <c r="R271" s="12"/>
      <c r="S271" s="12"/>
    </row>
    <row r="272" spans="1:19">
      <c r="A272" s="4"/>
      <c r="B272" s="60">
        <v>225</v>
      </c>
      <c r="C272" s="59" t="s">
        <v>158</v>
      </c>
      <c r="D272" s="59">
        <v>75</v>
      </c>
      <c r="E272" s="61">
        <v>1</v>
      </c>
      <c r="F272" s="4"/>
      <c r="G272" s="58" t="s">
        <v>211</v>
      </c>
      <c r="H272" s="4"/>
      <c r="I272" s="4"/>
      <c r="J272" s="4"/>
      <c r="K272" s="4"/>
      <c r="L272" s="2"/>
      <c r="M272" s="74"/>
      <c r="N272" s="12"/>
      <c r="O272" s="12"/>
      <c r="P272" s="12"/>
      <c r="Q272" s="12"/>
      <c r="R272" s="12"/>
      <c r="S272" s="12"/>
    </row>
    <row r="273" spans="1:19">
      <c r="A273" s="4"/>
      <c r="B273" s="60">
        <v>225</v>
      </c>
      <c r="C273" s="59" t="s">
        <v>158</v>
      </c>
      <c r="D273" s="59">
        <v>150</v>
      </c>
      <c r="E273" s="61">
        <v>2</v>
      </c>
      <c r="F273" s="4"/>
      <c r="G273" s="4"/>
      <c r="H273" s="4"/>
      <c r="I273" s="4"/>
      <c r="J273" s="4"/>
      <c r="K273" s="4"/>
      <c r="L273" s="2"/>
      <c r="M273" s="74"/>
      <c r="N273" s="12"/>
      <c r="O273" s="12"/>
      <c r="P273" s="12"/>
      <c r="Q273" s="12"/>
      <c r="R273" s="12"/>
      <c r="S273" s="12"/>
    </row>
    <row r="274" spans="1:19">
      <c r="A274" s="4"/>
      <c r="B274" s="60">
        <v>225</v>
      </c>
      <c r="C274" s="59" t="s">
        <v>158</v>
      </c>
      <c r="D274" s="59">
        <v>225</v>
      </c>
      <c r="E274" s="61">
        <v>3</v>
      </c>
      <c r="F274" s="4"/>
      <c r="G274" s="4"/>
      <c r="H274" s="4"/>
      <c r="I274" s="4"/>
      <c r="J274" s="4"/>
      <c r="K274" s="4"/>
      <c r="L274" s="2"/>
      <c r="M274" s="74"/>
      <c r="N274" s="12"/>
      <c r="O274" s="12"/>
      <c r="P274" s="12"/>
      <c r="Q274" s="12"/>
      <c r="R274" s="12"/>
      <c r="S274" s="12"/>
    </row>
    <row r="275" spans="1:19">
      <c r="A275" s="4"/>
      <c r="B275" s="60">
        <v>225</v>
      </c>
      <c r="C275" s="59" t="s">
        <v>158</v>
      </c>
      <c r="D275" s="59">
        <v>300</v>
      </c>
      <c r="E275" s="61">
        <v>4</v>
      </c>
      <c r="F275" s="4"/>
      <c r="G275" s="4"/>
      <c r="H275" s="4"/>
      <c r="I275" s="4"/>
      <c r="J275" s="4"/>
      <c r="K275" s="4"/>
      <c r="L275" s="2"/>
      <c r="M275" s="74"/>
      <c r="N275" s="12"/>
      <c r="O275" s="12"/>
      <c r="P275" s="12"/>
      <c r="Q275" s="12"/>
      <c r="R275" s="12"/>
      <c r="S275" s="12"/>
    </row>
    <row r="276" spans="1:19">
      <c r="A276" s="4"/>
      <c r="B276" s="60">
        <v>225</v>
      </c>
      <c r="C276" s="59" t="s">
        <v>158</v>
      </c>
      <c r="D276" s="59">
        <v>375</v>
      </c>
      <c r="E276" s="61">
        <v>5</v>
      </c>
      <c r="F276" s="4"/>
      <c r="G276" s="4"/>
      <c r="H276" s="4"/>
      <c r="I276" s="4"/>
      <c r="J276" s="4"/>
      <c r="K276" s="4"/>
      <c r="L276" s="2"/>
      <c r="M276" s="74"/>
      <c r="N276" s="12"/>
      <c r="O276" s="12"/>
      <c r="P276" s="12"/>
      <c r="Q276" s="12"/>
      <c r="R276" s="12"/>
      <c r="S276" s="12"/>
    </row>
    <row r="277" spans="1:19">
      <c r="A277" s="4"/>
      <c r="B277" s="60">
        <v>225</v>
      </c>
      <c r="C277" s="59" t="s">
        <v>158</v>
      </c>
      <c r="D277" s="59">
        <v>450</v>
      </c>
      <c r="E277" s="61">
        <v>6</v>
      </c>
      <c r="F277" s="4"/>
      <c r="G277" s="4"/>
      <c r="H277" s="4"/>
      <c r="I277" s="4"/>
      <c r="J277" s="4"/>
      <c r="K277" s="4"/>
      <c r="L277" s="2"/>
      <c r="M277" s="74"/>
      <c r="N277" s="12"/>
      <c r="O277" s="12"/>
      <c r="P277" s="12"/>
      <c r="Q277" s="12"/>
      <c r="R277" s="12"/>
      <c r="S277" s="12"/>
    </row>
    <row r="278" spans="1:19">
      <c r="A278" s="4"/>
      <c r="B278" s="60">
        <v>300</v>
      </c>
      <c r="C278" s="59" t="s">
        <v>159</v>
      </c>
      <c r="D278" s="59">
        <v>75</v>
      </c>
      <c r="E278" s="61">
        <v>1</v>
      </c>
      <c r="F278" s="4"/>
      <c r="G278" s="4"/>
      <c r="H278" s="4"/>
      <c r="I278" s="4"/>
      <c r="J278" s="4"/>
      <c r="K278" s="4"/>
      <c r="L278" s="2"/>
      <c r="M278" s="74"/>
      <c r="N278" s="12"/>
      <c r="O278" s="12"/>
      <c r="P278" s="12"/>
      <c r="Q278" s="12"/>
      <c r="R278" s="12"/>
      <c r="S278" s="12"/>
    </row>
    <row r="279" spans="1:19">
      <c r="A279" s="4"/>
      <c r="B279" s="60">
        <v>300</v>
      </c>
      <c r="C279" s="59" t="s">
        <v>159</v>
      </c>
      <c r="D279" s="59">
        <v>150</v>
      </c>
      <c r="E279" s="61">
        <v>2</v>
      </c>
      <c r="F279" s="4"/>
      <c r="G279" s="4"/>
      <c r="H279" s="4"/>
      <c r="I279" s="4"/>
      <c r="J279" s="4"/>
      <c r="K279" s="4"/>
      <c r="L279" s="2"/>
      <c r="M279" s="74"/>
      <c r="N279" s="12"/>
      <c r="O279" s="12"/>
      <c r="P279" s="12"/>
      <c r="Q279" s="12"/>
      <c r="R279" s="12"/>
      <c r="S279" s="12"/>
    </row>
    <row r="280" spans="1:19">
      <c r="A280" s="4"/>
      <c r="B280" s="60">
        <v>300</v>
      </c>
      <c r="C280" s="59" t="s">
        <v>159</v>
      </c>
      <c r="D280" s="59">
        <v>225</v>
      </c>
      <c r="E280" s="61">
        <v>3</v>
      </c>
      <c r="F280" s="4"/>
      <c r="G280" s="4"/>
      <c r="H280" s="4"/>
      <c r="I280" s="4"/>
      <c r="J280" s="4"/>
      <c r="K280" s="4"/>
      <c r="L280" s="2"/>
      <c r="M280" s="74"/>
      <c r="N280" s="12"/>
      <c r="O280" s="12"/>
      <c r="P280" s="12"/>
      <c r="Q280" s="12"/>
      <c r="R280" s="12"/>
      <c r="S280" s="12"/>
    </row>
    <row r="281" spans="1:19">
      <c r="A281" s="4"/>
      <c r="B281" s="60">
        <v>300</v>
      </c>
      <c r="C281" s="59" t="s">
        <v>159</v>
      </c>
      <c r="D281" s="59">
        <v>300</v>
      </c>
      <c r="E281" s="61">
        <v>4</v>
      </c>
      <c r="F281" s="4"/>
      <c r="G281" s="4"/>
      <c r="H281" s="4"/>
      <c r="I281" s="4"/>
      <c r="J281" s="4"/>
      <c r="K281" s="4"/>
      <c r="L281" s="2"/>
      <c r="M281" s="74"/>
      <c r="N281" s="12"/>
      <c r="O281" s="12"/>
      <c r="P281" s="12"/>
      <c r="Q281" s="12"/>
      <c r="R281" s="12"/>
      <c r="S281" s="12"/>
    </row>
    <row r="282" spans="1:19">
      <c r="A282" s="4"/>
      <c r="B282" s="60">
        <v>300</v>
      </c>
      <c r="C282" s="59" t="s">
        <v>159</v>
      </c>
      <c r="D282" s="59">
        <v>375</v>
      </c>
      <c r="E282" s="61">
        <v>5</v>
      </c>
      <c r="F282" s="4"/>
      <c r="G282" s="4"/>
      <c r="H282" s="4"/>
      <c r="I282" s="4"/>
      <c r="J282" s="4"/>
      <c r="K282" s="4"/>
      <c r="L282" s="2"/>
      <c r="M282" s="74"/>
      <c r="N282" s="12"/>
      <c r="O282" s="12"/>
      <c r="P282" s="12"/>
      <c r="Q282" s="12"/>
      <c r="R282" s="12"/>
      <c r="S282" s="12"/>
    </row>
    <row r="283" spans="1:19">
      <c r="A283" s="4"/>
      <c r="B283" s="60">
        <v>300</v>
      </c>
      <c r="C283" s="59" t="s">
        <v>159</v>
      </c>
      <c r="D283" s="59">
        <v>450</v>
      </c>
      <c r="E283" s="61">
        <v>6</v>
      </c>
      <c r="F283" s="4"/>
      <c r="G283" s="4"/>
      <c r="H283" s="4"/>
      <c r="I283" s="4"/>
      <c r="J283" s="4"/>
      <c r="K283" s="4"/>
      <c r="L283" s="2"/>
      <c r="M283" s="74"/>
      <c r="N283" s="12"/>
      <c r="O283" s="12"/>
      <c r="P283" s="12"/>
      <c r="Q283" s="12"/>
      <c r="R283" s="12"/>
      <c r="S283" s="12"/>
    </row>
    <row r="284" spans="1:19">
      <c r="A284" s="4"/>
      <c r="B284" s="60">
        <v>375</v>
      </c>
      <c r="C284" s="59" t="s">
        <v>160</v>
      </c>
      <c r="D284" s="59">
        <v>75</v>
      </c>
      <c r="E284" s="61">
        <v>1</v>
      </c>
      <c r="F284" s="4"/>
      <c r="G284" s="4"/>
      <c r="H284" s="4"/>
      <c r="I284" s="4"/>
      <c r="J284" s="4"/>
      <c r="K284" s="4"/>
      <c r="L284" s="2"/>
      <c r="M284" s="74"/>
      <c r="N284" s="12"/>
      <c r="O284" s="12"/>
      <c r="P284" s="12"/>
      <c r="Q284" s="12"/>
      <c r="R284" s="12"/>
      <c r="S284" s="12"/>
    </row>
    <row r="285" spans="1:19">
      <c r="A285" s="4"/>
      <c r="B285" s="60">
        <v>375</v>
      </c>
      <c r="C285" s="59" t="s">
        <v>160</v>
      </c>
      <c r="D285" s="59">
        <v>150</v>
      </c>
      <c r="E285" s="61">
        <v>2</v>
      </c>
      <c r="F285" s="4"/>
      <c r="G285" s="4"/>
      <c r="H285" s="4"/>
      <c r="I285" s="4"/>
      <c r="J285" s="4"/>
      <c r="K285" s="4"/>
      <c r="L285" s="2"/>
      <c r="M285" s="74"/>
      <c r="N285" s="12"/>
      <c r="O285" s="12"/>
      <c r="P285" s="12"/>
      <c r="Q285" s="12"/>
      <c r="R285" s="12"/>
      <c r="S285" s="12"/>
    </row>
    <row r="286" spans="1:19">
      <c r="A286" s="4"/>
      <c r="B286" s="60">
        <v>375</v>
      </c>
      <c r="C286" s="59" t="s">
        <v>160</v>
      </c>
      <c r="D286" s="59">
        <v>225</v>
      </c>
      <c r="E286" s="61">
        <v>3</v>
      </c>
      <c r="F286" s="4"/>
      <c r="G286" s="4"/>
      <c r="H286" s="4"/>
      <c r="I286" s="4"/>
      <c r="J286" s="4"/>
      <c r="K286" s="4"/>
      <c r="L286" s="2"/>
      <c r="M286" s="74"/>
      <c r="N286" s="12"/>
      <c r="O286" s="12"/>
      <c r="P286" s="12"/>
      <c r="Q286" s="12"/>
      <c r="R286" s="12"/>
      <c r="S286" s="12"/>
    </row>
    <row r="287" spans="1:19">
      <c r="A287" s="4"/>
      <c r="B287" s="60">
        <v>375</v>
      </c>
      <c r="C287" s="59" t="s">
        <v>160</v>
      </c>
      <c r="D287" s="59">
        <v>300</v>
      </c>
      <c r="E287" s="61">
        <v>4</v>
      </c>
      <c r="F287" s="4"/>
      <c r="G287" s="4"/>
      <c r="H287" s="4"/>
      <c r="I287" s="4"/>
      <c r="J287" s="4"/>
      <c r="K287" s="4"/>
      <c r="L287" s="2"/>
      <c r="M287" s="74"/>
      <c r="N287" s="12"/>
      <c r="O287" s="12"/>
      <c r="P287" s="12"/>
      <c r="Q287" s="12"/>
      <c r="R287" s="12"/>
      <c r="S287" s="12"/>
    </row>
    <row r="288" spans="1:19">
      <c r="A288" s="4"/>
      <c r="B288" s="60">
        <v>375</v>
      </c>
      <c r="C288" s="59" t="s">
        <v>160</v>
      </c>
      <c r="D288" s="59">
        <v>375</v>
      </c>
      <c r="E288" s="61">
        <v>5</v>
      </c>
      <c r="F288" s="4"/>
      <c r="G288" s="4"/>
      <c r="H288" s="4"/>
      <c r="I288" s="4"/>
      <c r="J288" s="4"/>
      <c r="K288" s="4"/>
      <c r="L288" s="2"/>
      <c r="M288" s="74"/>
      <c r="N288" s="12"/>
      <c r="O288" s="12"/>
      <c r="P288" s="12"/>
      <c r="Q288" s="12"/>
      <c r="R288" s="12"/>
      <c r="S288" s="12"/>
    </row>
    <row r="289" spans="1:19">
      <c r="A289" s="4"/>
      <c r="B289" s="60">
        <v>375</v>
      </c>
      <c r="C289" s="59" t="s">
        <v>160</v>
      </c>
      <c r="D289" s="59">
        <v>450</v>
      </c>
      <c r="E289" s="61">
        <v>6</v>
      </c>
      <c r="F289" s="4"/>
      <c r="G289" s="4"/>
      <c r="H289" s="4"/>
      <c r="I289" s="4"/>
      <c r="J289" s="4"/>
      <c r="K289" s="4"/>
      <c r="L289" s="2"/>
      <c r="M289" s="74"/>
      <c r="N289" s="12"/>
      <c r="O289" s="12"/>
      <c r="P289" s="12"/>
      <c r="Q289" s="12"/>
      <c r="R289" s="12"/>
      <c r="S289" s="12"/>
    </row>
    <row r="290" spans="1:19">
      <c r="A290" s="4"/>
      <c r="B290" s="60">
        <v>450</v>
      </c>
      <c r="C290" s="59" t="s">
        <v>161</v>
      </c>
      <c r="D290" s="59">
        <v>75</v>
      </c>
      <c r="E290" s="61">
        <v>1</v>
      </c>
      <c r="F290" s="4"/>
      <c r="G290" s="4"/>
      <c r="H290" s="4"/>
      <c r="I290" s="4"/>
      <c r="J290" s="4"/>
      <c r="K290" s="4"/>
      <c r="L290" s="2"/>
      <c r="M290" s="74"/>
      <c r="N290" s="12"/>
      <c r="O290" s="12"/>
      <c r="P290" s="12"/>
      <c r="Q290" s="12"/>
      <c r="R290" s="12"/>
      <c r="S290" s="12"/>
    </row>
    <row r="291" spans="1:19">
      <c r="A291" s="4"/>
      <c r="B291" s="60">
        <v>450</v>
      </c>
      <c r="C291" s="59" t="s">
        <v>161</v>
      </c>
      <c r="D291" s="59">
        <v>150</v>
      </c>
      <c r="E291" s="61">
        <v>2</v>
      </c>
      <c r="F291" s="4"/>
      <c r="G291" s="4"/>
      <c r="H291" s="4"/>
      <c r="I291" s="4"/>
      <c r="J291" s="4"/>
      <c r="K291" s="4"/>
      <c r="L291" s="2"/>
      <c r="M291" s="74"/>
      <c r="N291" s="12"/>
      <c r="O291" s="12"/>
      <c r="P291" s="12"/>
      <c r="Q291" s="12"/>
      <c r="R291" s="12"/>
      <c r="S291" s="12"/>
    </row>
    <row r="292" spans="1:19">
      <c r="A292" s="4"/>
      <c r="B292" s="60">
        <v>450</v>
      </c>
      <c r="C292" s="59" t="s">
        <v>161</v>
      </c>
      <c r="D292" s="59">
        <v>225</v>
      </c>
      <c r="E292" s="61">
        <v>3</v>
      </c>
      <c r="F292" s="4"/>
      <c r="G292" s="4" t="s">
        <v>244</v>
      </c>
      <c r="H292" s="4"/>
      <c r="I292" s="4"/>
      <c r="J292" s="4"/>
      <c r="K292" s="4"/>
      <c r="L292" s="2"/>
      <c r="M292" s="74"/>
      <c r="N292" s="12"/>
      <c r="O292" s="12"/>
      <c r="P292" s="12"/>
      <c r="Q292" s="12"/>
      <c r="R292" s="12"/>
      <c r="S292" s="12"/>
    </row>
    <row r="293" spans="1:19">
      <c r="A293" s="4"/>
      <c r="B293" s="60">
        <v>450</v>
      </c>
      <c r="C293" s="59" t="s">
        <v>161</v>
      </c>
      <c r="D293" s="59">
        <v>300</v>
      </c>
      <c r="E293" s="61">
        <v>4</v>
      </c>
      <c r="F293" s="4"/>
      <c r="G293" s="4" t="s">
        <v>245</v>
      </c>
      <c r="H293" s="4"/>
      <c r="I293" s="4"/>
      <c r="J293" s="4"/>
      <c r="K293" s="4"/>
      <c r="L293" s="2"/>
      <c r="M293" s="74"/>
      <c r="N293" s="12"/>
      <c r="O293" s="12"/>
      <c r="P293" s="12"/>
      <c r="Q293" s="12"/>
      <c r="R293" s="12"/>
      <c r="S293" s="12"/>
    </row>
    <row r="294" spans="1:19">
      <c r="A294" s="4"/>
      <c r="B294" s="60">
        <v>450</v>
      </c>
      <c r="C294" s="59" t="s">
        <v>161</v>
      </c>
      <c r="D294" s="59">
        <v>375</v>
      </c>
      <c r="E294" s="61">
        <v>5</v>
      </c>
      <c r="F294" s="4"/>
      <c r="G294" s="4" t="s">
        <v>246</v>
      </c>
      <c r="H294" s="4"/>
      <c r="I294" s="4"/>
      <c r="J294" s="4"/>
      <c r="K294" s="4"/>
      <c r="L294" s="2"/>
      <c r="M294" s="74"/>
      <c r="N294" s="12"/>
      <c r="O294" s="12"/>
      <c r="P294" s="12"/>
      <c r="Q294" s="12"/>
      <c r="R294" s="12"/>
      <c r="S294" s="12"/>
    </row>
    <row r="295" spans="1:19" ht="15.75" thickBot="1">
      <c r="A295" s="4"/>
      <c r="B295" s="62">
        <v>450</v>
      </c>
      <c r="C295" s="63" t="s">
        <v>161</v>
      </c>
      <c r="D295" s="63">
        <v>450</v>
      </c>
      <c r="E295" s="64">
        <v>6</v>
      </c>
      <c r="F295" s="4"/>
      <c r="G295" s="4"/>
      <c r="H295" s="4"/>
      <c r="I295" s="4"/>
      <c r="J295" s="4"/>
      <c r="K295" s="4"/>
      <c r="L295" s="2"/>
      <c r="M295" s="74"/>
      <c r="N295" s="12"/>
      <c r="O295" s="12"/>
      <c r="P295" s="12"/>
      <c r="Q295" s="12"/>
      <c r="R295" s="12"/>
      <c r="S295" s="12"/>
    </row>
    <row r="296" spans="1:19">
      <c r="A296" s="4"/>
      <c r="B296" s="15" t="s">
        <v>210</v>
      </c>
      <c r="C296" s="4"/>
      <c r="D296" s="4"/>
      <c r="E296" s="4"/>
      <c r="F296" s="4"/>
      <c r="G296" s="4"/>
      <c r="H296" s="4"/>
      <c r="I296" s="4"/>
      <c r="J296" s="4"/>
      <c r="K296" s="4"/>
      <c r="L296" s="2"/>
      <c r="M296" s="74"/>
      <c r="N296" s="12"/>
      <c r="O296" s="12"/>
      <c r="P296" s="12"/>
      <c r="Q296" s="12"/>
      <c r="R296" s="12"/>
      <c r="S296" s="12"/>
    </row>
    <row r="297" spans="1:19" ht="15.75">
      <c r="A297" s="4"/>
      <c r="B297" s="58" t="s">
        <v>208</v>
      </c>
      <c r="C297" s="4"/>
      <c r="D297" s="4"/>
      <c r="E297" s="4"/>
      <c r="F297" s="4"/>
      <c r="G297" s="4"/>
      <c r="H297" s="4"/>
      <c r="I297" s="4"/>
      <c r="J297" s="4"/>
      <c r="K297" s="4"/>
      <c r="L297" s="2"/>
      <c r="M297" s="74"/>
      <c r="N297" s="12"/>
      <c r="O297" s="12"/>
      <c r="P297" s="12"/>
      <c r="Q297" s="12"/>
      <c r="R297" s="12"/>
      <c r="S297" s="12"/>
    </row>
    <row r="298" spans="1:19">
      <c r="A298" s="4"/>
      <c r="B298" s="58" t="s">
        <v>209</v>
      </c>
      <c r="C298" s="4"/>
      <c r="D298" s="4"/>
      <c r="E298" s="4"/>
      <c r="F298" s="4"/>
      <c r="G298" s="4"/>
      <c r="H298" s="4"/>
      <c r="I298" s="4"/>
      <c r="J298" s="4"/>
      <c r="K298" s="4"/>
      <c r="L298" s="2"/>
      <c r="M298" s="74"/>
      <c r="N298" s="12"/>
      <c r="O298" s="12"/>
      <c r="P298" s="12"/>
      <c r="Q298" s="12"/>
      <c r="R298" s="12"/>
      <c r="S298" s="12"/>
    </row>
    <row r="299" spans="1:19">
      <c r="A299" s="4"/>
      <c r="B299" s="4"/>
      <c r="C299" s="4"/>
      <c r="D299" s="4"/>
      <c r="E299" s="4"/>
      <c r="F299" s="4"/>
      <c r="G299" s="4"/>
      <c r="H299" s="4"/>
      <c r="I299" s="4"/>
      <c r="J299" s="4"/>
      <c r="K299" s="4"/>
      <c r="L299" s="2"/>
      <c r="M299" s="74"/>
      <c r="N299" s="12"/>
      <c r="O299" s="12"/>
      <c r="P299" s="12"/>
      <c r="Q299" s="12"/>
      <c r="R299" s="12"/>
      <c r="S299" s="12"/>
    </row>
    <row r="300" spans="1:19">
      <c r="A300" s="16" t="s">
        <v>212</v>
      </c>
      <c r="B300" s="4"/>
      <c r="C300" s="4"/>
      <c r="D300" s="4"/>
      <c r="E300" s="4"/>
      <c r="F300" s="4"/>
      <c r="G300" s="4"/>
      <c r="H300" s="4"/>
      <c r="I300" s="4"/>
      <c r="J300" s="4"/>
      <c r="K300" s="4"/>
      <c r="L300" s="2"/>
      <c r="M300" s="74"/>
      <c r="N300" s="12"/>
      <c r="O300" s="12"/>
      <c r="P300" s="12"/>
      <c r="Q300" s="12"/>
      <c r="R300" s="12"/>
      <c r="S300" s="12"/>
    </row>
    <row r="301" spans="1:19">
      <c r="A301" s="4" t="s">
        <v>213</v>
      </c>
      <c r="B301" s="4"/>
      <c r="C301" s="4"/>
      <c r="D301" s="4"/>
      <c r="E301" s="4"/>
      <c r="F301" s="4"/>
      <c r="G301" s="4"/>
      <c r="H301" s="4"/>
      <c r="I301" s="4"/>
      <c r="J301" s="4"/>
      <c r="K301" s="4"/>
      <c r="L301" s="2"/>
      <c r="M301" s="74"/>
      <c r="N301" s="12"/>
      <c r="O301" s="12"/>
      <c r="P301" s="12"/>
      <c r="Q301" s="12"/>
      <c r="R301" s="12"/>
      <c r="S301" s="12"/>
    </row>
    <row r="302" spans="1:19">
      <c r="A302" s="4" t="s">
        <v>214</v>
      </c>
      <c r="B302" s="4"/>
      <c r="C302" s="4"/>
      <c r="D302" s="4"/>
      <c r="E302" s="4"/>
      <c r="F302" s="4"/>
      <c r="G302" s="4"/>
      <c r="H302" s="4"/>
      <c r="I302" s="4"/>
      <c r="J302" s="4"/>
      <c r="K302" s="4"/>
      <c r="L302" s="2"/>
      <c r="M302" s="74"/>
      <c r="N302" s="12"/>
      <c r="O302" s="12"/>
      <c r="P302" s="12"/>
      <c r="Q302" s="12"/>
      <c r="R302" s="12"/>
      <c r="S302" s="12"/>
    </row>
    <row r="303" spans="1:19">
      <c r="A303" s="15" t="s">
        <v>215</v>
      </c>
      <c r="B303" s="4"/>
      <c r="C303" s="4"/>
      <c r="D303" s="4"/>
      <c r="E303" s="4"/>
      <c r="F303" s="4"/>
      <c r="G303" s="4"/>
      <c r="H303" s="4"/>
      <c r="I303" s="4"/>
      <c r="J303" s="4"/>
      <c r="K303" s="4"/>
      <c r="L303" s="2"/>
      <c r="M303" s="74"/>
      <c r="N303" s="12"/>
      <c r="O303" s="12"/>
      <c r="P303" s="12"/>
      <c r="Q303" s="12"/>
      <c r="R303" s="12"/>
      <c r="S303" s="12"/>
    </row>
    <row r="304" spans="1:19">
      <c r="A304" s="4"/>
      <c r="B304" s="4"/>
      <c r="C304" s="4"/>
      <c r="D304" s="4"/>
      <c r="E304" s="4"/>
      <c r="F304" s="4"/>
      <c r="G304" s="4"/>
      <c r="H304" s="4"/>
      <c r="I304" s="4"/>
      <c r="J304" s="4"/>
      <c r="K304" s="4"/>
      <c r="L304" s="2"/>
      <c r="M304" s="74"/>
      <c r="N304" s="12"/>
      <c r="O304" s="12"/>
      <c r="P304" s="12"/>
      <c r="Q304" s="12"/>
      <c r="R304" s="12"/>
      <c r="S304" s="12"/>
    </row>
    <row r="305" spans="1:19">
      <c r="A305" s="4"/>
      <c r="B305" s="4"/>
      <c r="C305" s="4"/>
      <c r="D305" s="4"/>
      <c r="E305" s="4"/>
      <c r="F305" s="3" t="s">
        <v>220</v>
      </c>
      <c r="G305" s="4"/>
      <c r="H305" s="4" t="s">
        <v>216</v>
      </c>
      <c r="I305" s="4"/>
      <c r="J305" s="4"/>
      <c r="K305" s="4"/>
      <c r="L305" s="2"/>
      <c r="M305" s="74"/>
      <c r="N305" s="12"/>
      <c r="O305" s="12"/>
      <c r="P305" s="12"/>
      <c r="Q305" s="12"/>
      <c r="R305" s="12"/>
      <c r="S305" s="12"/>
    </row>
    <row r="306" spans="1:19">
      <c r="A306" s="4"/>
      <c r="B306" s="4"/>
      <c r="C306" s="4"/>
      <c r="D306" s="4"/>
      <c r="E306" s="4"/>
      <c r="F306" s="3" t="s">
        <v>217</v>
      </c>
      <c r="G306" s="22" t="s">
        <v>218</v>
      </c>
      <c r="H306" s="4"/>
      <c r="I306" s="4"/>
      <c r="J306" s="4"/>
      <c r="K306" s="4"/>
      <c r="L306" s="2"/>
      <c r="M306" s="74"/>
      <c r="N306" s="12"/>
      <c r="O306" s="12"/>
      <c r="P306" s="12"/>
      <c r="Q306" s="12"/>
      <c r="R306" s="12"/>
      <c r="S306" s="12"/>
    </row>
    <row r="307" spans="1:19">
      <c r="A307" s="4"/>
      <c r="B307" s="4"/>
      <c r="C307" s="4"/>
      <c r="D307" s="4"/>
      <c r="E307" s="4"/>
      <c r="F307" s="4" t="s">
        <v>222</v>
      </c>
      <c r="G307" s="4"/>
      <c r="H307" s="4"/>
      <c r="I307" s="4"/>
      <c r="J307" s="4"/>
      <c r="K307" s="4"/>
      <c r="L307" s="2"/>
      <c r="M307" s="74"/>
      <c r="N307" s="12"/>
      <c r="O307" s="12"/>
      <c r="P307" s="12"/>
      <c r="Q307" s="12"/>
      <c r="R307" s="12"/>
      <c r="S307" s="12"/>
    </row>
    <row r="308" spans="1:19">
      <c r="A308" s="4"/>
      <c r="B308" s="4"/>
      <c r="C308" s="4"/>
      <c r="D308" s="4"/>
      <c r="E308" s="4"/>
      <c r="F308" s="4"/>
      <c r="G308" s="4"/>
      <c r="H308" s="4"/>
      <c r="I308" s="4"/>
      <c r="J308" s="4"/>
      <c r="K308" s="4"/>
      <c r="L308" s="2"/>
      <c r="M308" s="74"/>
      <c r="N308" s="12"/>
      <c r="O308" s="12"/>
      <c r="P308" s="12"/>
      <c r="Q308" s="12"/>
      <c r="R308" s="12"/>
      <c r="S308" s="12"/>
    </row>
    <row r="309" spans="1:19">
      <c r="A309" s="4"/>
      <c r="B309" s="4"/>
      <c r="C309" s="4"/>
      <c r="D309" s="4"/>
      <c r="E309" s="4"/>
      <c r="F309" s="3" t="s">
        <v>220</v>
      </c>
      <c r="G309" s="4"/>
      <c r="H309" s="4" t="s">
        <v>219</v>
      </c>
      <c r="I309" s="4"/>
      <c r="J309" s="4"/>
      <c r="K309" s="4"/>
      <c r="L309" s="2"/>
      <c r="M309" s="74"/>
      <c r="N309" s="12"/>
      <c r="O309" s="12"/>
      <c r="P309" s="12"/>
      <c r="Q309" s="12"/>
      <c r="R309" s="12"/>
      <c r="S309" s="12"/>
    </row>
    <row r="310" spans="1:19">
      <c r="A310" s="4"/>
      <c r="B310" s="4"/>
      <c r="C310" s="4"/>
      <c r="D310" s="4"/>
      <c r="E310" s="4"/>
      <c r="F310" s="3" t="s">
        <v>217</v>
      </c>
      <c r="G310" s="22" t="s">
        <v>221</v>
      </c>
      <c r="H310" s="4"/>
      <c r="I310" s="4"/>
      <c r="J310" s="4"/>
      <c r="K310" s="4"/>
      <c r="L310" s="2"/>
      <c r="M310" s="74"/>
      <c r="N310" s="12"/>
      <c r="O310" s="12"/>
      <c r="P310" s="12"/>
      <c r="Q310" s="12"/>
      <c r="R310" s="12"/>
      <c r="S310" s="12"/>
    </row>
    <row r="311" spans="1:19">
      <c r="A311" s="4"/>
      <c r="B311" s="4"/>
      <c r="C311" s="4"/>
      <c r="D311" s="4"/>
      <c r="E311" s="4"/>
      <c r="F311" s="4" t="s">
        <v>223</v>
      </c>
      <c r="G311" s="4"/>
      <c r="H311" s="4"/>
      <c r="I311" s="4"/>
      <c r="J311" s="4"/>
      <c r="K311" s="4"/>
      <c r="L311" s="2"/>
      <c r="M311" s="74"/>
      <c r="N311" s="12"/>
      <c r="O311" s="12"/>
      <c r="P311" s="12"/>
      <c r="Q311" s="12"/>
      <c r="R311" s="12"/>
      <c r="S311" s="12"/>
    </row>
    <row r="312" spans="1:19">
      <c r="A312" s="4"/>
      <c r="B312" s="4"/>
      <c r="C312" s="4"/>
      <c r="D312" s="4"/>
      <c r="E312" s="4"/>
      <c r="F312" s="4"/>
      <c r="G312" s="4"/>
      <c r="H312" s="4"/>
      <c r="I312" s="4"/>
      <c r="J312" s="4"/>
      <c r="K312" s="4"/>
      <c r="L312" s="2"/>
      <c r="M312" s="74"/>
      <c r="N312" s="12"/>
      <c r="O312" s="12"/>
      <c r="P312" s="12"/>
      <c r="Q312" s="12"/>
      <c r="R312" s="12"/>
      <c r="S312" s="12"/>
    </row>
    <row r="313" spans="1:19">
      <c r="A313" s="4"/>
      <c r="B313" s="4"/>
      <c r="C313" s="4"/>
      <c r="D313" s="4"/>
      <c r="E313" s="4"/>
      <c r="F313" s="3" t="s">
        <v>220</v>
      </c>
      <c r="G313" s="4"/>
      <c r="H313" s="4" t="s">
        <v>224</v>
      </c>
      <c r="I313" s="4"/>
      <c r="J313" s="4"/>
      <c r="K313" s="4"/>
      <c r="L313" s="2"/>
      <c r="M313" s="74"/>
      <c r="N313" s="12"/>
      <c r="O313" s="12"/>
      <c r="P313" s="12"/>
      <c r="Q313" s="12"/>
      <c r="R313" s="12"/>
      <c r="S313" s="12"/>
    </row>
    <row r="314" spans="1:19">
      <c r="A314" s="4"/>
      <c r="B314" s="4"/>
      <c r="C314" s="4"/>
      <c r="D314" s="4"/>
      <c r="E314" s="4"/>
      <c r="F314" s="3" t="s">
        <v>217</v>
      </c>
      <c r="G314" s="22" t="s">
        <v>225</v>
      </c>
      <c r="H314" s="4"/>
      <c r="I314" s="4"/>
      <c r="J314" s="4"/>
      <c r="K314" s="4"/>
      <c r="L314" s="2"/>
      <c r="M314" s="74"/>
      <c r="N314" s="12"/>
      <c r="O314" s="12"/>
      <c r="P314" s="12"/>
      <c r="Q314" s="12"/>
      <c r="R314" s="12"/>
      <c r="S314" s="12"/>
    </row>
    <row r="315" spans="1:19">
      <c r="A315" s="4"/>
      <c r="B315" s="4"/>
      <c r="C315" s="4"/>
      <c r="D315" s="4"/>
      <c r="E315" s="4"/>
      <c r="F315" s="4" t="s">
        <v>226</v>
      </c>
      <c r="G315" s="4"/>
      <c r="H315" s="4"/>
      <c r="I315" s="4"/>
      <c r="J315" s="4"/>
      <c r="K315" s="4"/>
      <c r="L315" s="2"/>
      <c r="M315" s="74"/>
      <c r="N315" s="12"/>
      <c r="O315" s="12"/>
      <c r="P315" s="12"/>
      <c r="Q315" s="12"/>
      <c r="R315" s="12"/>
      <c r="S315" s="12"/>
    </row>
    <row r="316" spans="1:19" ht="15.75">
      <c r="A316" s="4"/>
      <c r="B316" s="4"/>
      <c r="C316" s="4"/>
      <c r="D316" s="4"/>
      <c r="E316" s="4"/>
      <c r="F316" s="68" t="s">
        <v>149</v>
      </c>
      <c r="G316" s="69" t="s">
        <v>228</v>
      </c>
      <c r="H316" s="4"/>
      <c r="I316" s="4"/>
      <c r="J316" s="4"/>
      <c r="K316" s="4"/>
      <c r="L316" s="2"/>
      <c r="M316" s="74"/>
      <c r="N316" s="12"/>
      <c r="O316" s="12"/>
      <c r="P316" s="12"/>
      <c r="Q316" s="12"/>
      <c r="R316" s="12"/>
      <c r="S316" s="12"/>
    </row>
    <row r="317" spans="1:19">
      <c r="A317" s="4"/>
      <c r="B317" s="4"/>
      <c r="C317" s="4"/>
      <c r="D317" s="4"/>
      <c r="E317" s="4"/>
      <c r="F317" s="4"/>
      <c r="G317" s="4"/>
      <c r="H317" s="4"/>
      <c r="I317" s="4"/>
      <c r="J317" s="4"/>
      <c r="K317" s="4"/>
      <c r="L317" s="2"/>
      <c r="M317" s="74"/>
      <c r="N317" s="12"/>
      <c r="O317" s="12"/>
      <c r="P317" s="12"/>
      <c r="Q317" s="12"/>
      <c r="R317" s="12"/>
      <c r="S317" s="12"/>
    </row>
    <row r="318" spans="1:19">
      <c r="A318" s="4"/>
      <c r="B318" s="4"/>
      <c r="C318" s="4"/>
      <c r="D318" s="4"/>
      <c r="E318" s="4"/>
      <c r="F318" s="3" t="s">
        <v>220</v>
      </c>
      <c r="G318" s="4"/>
      <c r="H318" s="4" t="s">
        <v>230</v>
      </c>
      <c r="I318" s="4"/>
      <c r="J318" s="4"/>
      <c r="K318" s="4"/>
      <c r="L318" s="2"/>
      <c r="M318" s="74"/>
      <c r="N318" s="12"/>
      <c r="O318" s="12"/>
      <c r="P318" s="12"/>
      <c r="Q318" s="12"/>
      <c r="R318" s="12"/>
      <c r="S318" s="12"/>
    </row>
    <row r="319" spans="1:19" ht="15.75">
      <c r="A319" s="70" t="s">
        <v>229</v>
      </c>
      <c r="B319" s="4"/>
      <c r="C319" s="4"/>
      <c r="D319" s="4"/>
      <c r="E319" s="4"/>
      <c r="F319" s="3" t="s">
        <v>217</v>
      </c>
      <c r="G319" s="22" t="s">
        <v>231</v>
      </c>
      <c r="H319" s="4"/>
      <c r="I319" s="4"/>
      <c r="J319" s="4"/>
      <c r="K319" s="4"/>
      <c r="L319" s="2"/>
      <c r="M319" s="74"/>
      <c r="N319" s="12"/>
      <c r="O319" s="12"/>
      <c r="P319" s="12"/>
      <c r="Q319" s="12"/>
      <c r="R319" s="12"/>
      <c r="S319" s="12"/>
    </row>
    <row r="320" spans="1:19">
      <c r="A320" s="4"/>
      <c r="B320" s="4"/>
      <c r="C320" s="4"/>
      <c r="D320" s="4"/>
      <c r="E320" s="4"/>
      <c r="F320" s="4" t="s">
        <v>232</v>
      </c>
      <c r="G320" s="4"/>
      <c r="H320" s="4"/>
      <c r="I320" s="4"/>
      <c r="J320" s="4"/>
      <c r="K320" s="4"/>
      <c r="L320" s="2"/>
      <c r="M320" s="74"/>
      <c r="N320" s="12"/>
      <c r="O320" s="12"/>
      <c r="P320" s="12"/>
      <c r="Q320" s="12"/>
      <c r="R320" s="12"/>
      <c r="S320" s="12"/>
    </row>
    <row r="321" spans="1:19" ht="15.75">
      <c r="A321" s="4"/>
      <c r="B321" s="4"/>
      <c r="C321" s="4"/>
      <c r="D321" s="4"/>
      <c r="E321" s="4"/>
      <c r="F321" s="68" t="s">
        <v>149</v>
      </c>
      <c r="G321" s="69" t="s">
        <v>233</v>
      </c>
      <c r="H321" s="4"/>
      <c r="I321" s="4"/>
      <c r="J321" s="4"/>
      <c r="K321" s="4"/>
      <c r="L321" s="2"/>
      <c r="M321" s="74"/>
      <c r="N321" s="12"/>
      <c r="O321" s="12"/>
      <c r="P321" s="12"/>
      <c r="Q321" s="12"/>
      <c r="R321" s="12"/>
      <c r="S321" s="12"/>
    </row>
    <row r="322" spans="1:19">
      <c r="A322" s="4"/>
      <c r="B322" s="4"/>
      <c r="C322" s="4"/>
      <c r="D322" s="4"/>
      <c r="E322" s="4"/>
      <c r="F322" s="4"/>
      <c r="G322" s="4"/>
      <c r="H322" s="4"/>
      <c r="I322" s="4"/>
      <c r="J322" s="4"/>
      <c r="K322" s="4"/>
      <c r="L322" s="2"/>
      <c r="M322" s="74"/>
      <c r="N322" s="12"/>
      <c r="O322" s="12"/>
      <c r="P322" s="12"/>
      <c r="Q322" s="12"/>
      <c r="R322" s="12"/>
      <c r="S322" s="12"/>
    </row>
    <row r="323" spans="1:19">
      <c r="A323" s="4"/>
      <c r="B323" s="4"/>
      <c r="C323" s="4"/>
      <c r="D323" s="4"/>
      <c r="E323" s="4"/>
      <c r="F323" s="3" t="s">
        <v>220</v>
      </c>
      <c r="G323" s="4"/>
      <c r="H323" s="4" t="s">
        <v>234</v>
      </c>
      <c r="I323" s="4"/>
      <c r="J323" s="4"/>
      <c r="K323" s="4"/>
      <c r="L323" s="2"/>
      <c r="M323" s="74"/>
      <c r="N323" s="12"/>
      <c r="O323" s="12"/>
      <c r="P323" s="12"/>
      <c r="Q323" s="12"/>
      <c r="R323" s="12"/>
      <c r="S323" s="12"/>
    </row>
    <row r="324" spans="1:19">
      <c r="A324" s="4"/>
      <c r="B324" s="4"/>
      <c r="C324" s="4"/>
      <c r="D324" s="4"/>
      <c r="E324" s="4"/>
      <c r="F324" s="3" t="s">
        <v>217</v>
      </c>
      <c r="G324" s="22" t="s">
        <v>231</v>
      </c>
      <c r="H324" s="4"/>
      <c r="I324" s="4"/>
      <c r="J324" s="4"/>
      <c r="K324" s="4"/>
      <c r="L324" s="2"/>
      <c r="M324" s="74"/>
      <c r="N324" s="12"/>
      <c r="O324" s="12"/>
      <c r="P324" s="12"/>
      <c r="Q324" s="12"/>
      <c r="R324" s="12"/>
      <c r="S324" s="12"/>
    </row>
    <row r="325" spans="1:19">
      <c r="A325" s="4"/>
      <c r="B325" s="4"/>
      <c r="C325" s="4"/>
      <c r="D325" s="4"/>
      <c r="E325" s="4"/>
      <c r="F325" s="4" t="s">
        <v>235</v>
      </c>
      <c r="G325" s="4"/>
      <c r="H325" s="4"/>
      <c r="I325" s="4"/>
      <c r="J325" s="4"/>
      <c r="K325" s="4"/>
      <c r="L325" s="2"/>
      <c r="M325" s="74"/>
      <c r="N325" s="12"/>
      <c r="O325" s="12"/>
      <c r="P325" s="12"/>
      <c r="Q325" s="12"/>
      <c r="R325" s="12"/>
      <c r="S325" s="12"/>
    </row>
    <row r="326" spans="1:19" ht="15.75">
      <c r="A326" s="4"/>
      <c r="B326" s="4"/>
      <c r="C326" s="4"/>
      <c r="D326" s="4"/>
      <c r="E326" s="4"/>
      <c r="F326" s="68" t="s">
        <v>149</v>
      </c>
      <c r="G326" s="69" t="s">
        <v>236</v>
      </c>
      <c r="H326" s="4"/>
      <c r="I326" s="4"/>
      <c r="J326" s="4"/>
      <c r="K326" s="4"/>
      <c r="L326" s="2"/>
      <c r="M326" s="74"/>
      <c r="N326" s="12"/>
      <c r="O326" s="12"/>
      <c r="P326" s="12"/>
      <c r="Q326" s="12"/>
      <c r="R326" s="12"/>
      <c r="S326" s="12"/>
    </row>
    <row r="327" spans="1:19">
      <c r="A327" s="4"/>
      <c r="B327" s="4"/>
      <c r="C327" s="4"/>
      <c r="D327" s="4"/>
      <c r="E327" s="4"/>
      <c r="F327" s="4"/>
      <c r="G327" s="4"/>
      <c r="H327" s="4"/>
      <c r="I327" s="4"/>
      <c r="J327" s="4"/>
      <c r="K327" s="4"/>
      <c r="L327" s="2"/>
      <c r="M327" s="74"/>
      <c r="N327" s="12"/>
      <c r="O327" s="12"/>
      <c r="P327" s="12"/>
      <c r="Q327" s="12"/>
      <c r="R327" s="12"/>
      <c r="S327" s="12"/>
    </row>
    <row r="328" spans="1:19">
      <c r="A328" s="4"/>
      <c r="B328" s="4"/>
      <c r="C328" s="4"/>
      <c r="D328" s="4"/>
      <c r="E328" s="4"/>
      <c r="F328" s="3" t="s">
        <v>220</v>
      </c>
      <c r="G328" s="4"/>
      <c r="H328" s="4" t="s">
        <v>237</v>
      </c>
      <c r="I328" s="4"/>
      <c r="J328" s="4"/>
      <c r="K328" s="4"/>
      <c r="L328" s="2"/>
      <c r="M328" s="74"/>
      <c r="N328" s="12"/>
      <c r="O328" s="12"/>
      <c r="P328" s="12"/>
      <c r="Q328" s="12"/>
      <c r="R328" s="12"/>
      <c r="S328" s="12"/>
    </row>
    <row r="329" spans="1:19">
      <c r="A329" s="4"/>
      <c r="B329" s="4"/>
      <c r="C329" s="4"/>
      <c r="D329" s="4"/>
      <c r="E329" s="4"/>
      <c r="F329" s="3" t="s">
        <v>217</v>
      </c>
      <c r="G329" s="22" t="s">
        <v>239</v>
      </c>
      <c r="H329" s="4"/>
      <c r="I329" s="4"/>
      <c r="J329" s="4"/>
      <c r="K329" s="4"/>
      <c r="L329" s="2"/>
      <c r="M329" s="74"/>
      <c r="N329" s="12"/>
      <c r="O329" s="12"/>
      <c r="P329" s="12"/>
      <c r="Q329" s="12"/>
      <c r="R329" s="12"/>
      <c r="S329" s="12"/>
    </row>
    <row r="330" spans="1:19">
      <c r="A330" s="4"/>
      <c r="B330" s="4"/>
      <c r="C330" s="4"/>
      <c r="D330" s="4"/>
      <c r="E330" s="4"/>
      <c r="F330" s="4" t="s">
        <v>240</v>
      </c>
      <c r="G330" s="4"/>
      <c r="H330" s="4"/>
      <c r="I330" s="4"/>
      <c r="J330" s="4"/>
      <c r="K330" s="4"/>
      <c r="L330" s="2"/>
      <c r="M330" s="74"/>
      <c r="N330" s="12"/>
      <c r="O330" s="12"/>
      <c r="P330" s="12"/>
      <c r="Q330" s="12"/>
      <c r="R330" s="12"/>
      <c r="S330" s="12"/>
    </row>
    <row r="331" spans="1:19">
      <c r="A331" s="4"/>
      <c r="B331" s="4"/>
      <c r="C331" s="4"/>
      <c r="D331" s="4"/>
      <c r="E331" s="4"/>
      <c r="F331" s="4" t="s">
        <v>242</v>
      </c>
      <c r="G331" s="4"/>
      <c r="H331" s="4"/>
      <c r="I331" s="4"/>
      <c r="J331" s="4"/>
      <c r="K331" s="4"/>
      <c r="L331" s="2"/>
      <c r="M331" s="74"/>
      <c r="N331" s="12"/>
      <c r="O331" s="12"/>
      <c r="P331" s="12"/>
      <c r="Q331" s="12"/>
      <c r="R331" s="12"/>
      <c r="S331" s="12"/>
    </row>
    <row r="332" spans="1:19">
      <c r="A332" s="4"/>
      <c r="B332" s="4"/>
      <c r="C332" s="4"/>
      <c r="D332" s="4"/>
      <c r="E332" s="4"/>
      <c r="F332" s="3"/>
      <c r="G332" s="4"/>
      <c r="H332" s="4"/>
      <c r="I332" s="4"/>
      <c r="J332" s="4"/>
      <c r="K332" s="4"/>
      <c r="L332" s="2"/>
      <c r="M332" s="74"/>
      <c r="N332" s="12"/>
      <c r="O332" s="12"/>
      <c r="P332" s="12"/>
      <c r="Q332" s="12"/>
      <c r="R332" s="12"/>
      <c r="S332" s="12"/>
    </row>
    <row r="333" spans="1:19">
      <c r="A333" s="4"/>
      <c r="B333" s="4"/>
      <c r="C333" s="4"/>
      <c r="D333" s="4"/>
      <c r="E333" s="4"/>
      <c r="F333" s="3" t="s">
        <v>220</v>
      </c>
      <c r="G333" s="4"/>
      <c r="H333" s="4" t="s">
        <v>238</v>
      </c>
      <c r="I333" s="4"/>
      <c r="J333" s="4"/>
      <c r="K333" s="4"/>
      <c r="L333" s="2"/>
      <c r="M333" s="74"/>
      <c r="N333" s="12"/>
      <c r="O333" s="12"/>
      <c r="P333" s="12"/>
      <c r="Q333" s="12"/>
      <c r="R333" s="12"/>
      <c r="S333" s="12"/>
    </row>
    <row r="334" spans="1:19">
      <c r="A334" s="4"/>
      <c r="B334" s="4"/>
      <c r="C334" s="4"/>
      <c r="D334" s="4"/>
      <c r="E334" s="4"/>
      <c r="F334" s="3" t="s">
        <v>217</v>
      </c>
      <c r="G334" s="22" t="s">
        <v>241</v>
      </c>
      <c r="H334" s="4"/>
      <c r="I334" s="4"/>
      <c r="J334" s="4"/>
      <c r="K334" s="4"/>
      <c r="L334" s="2"/>
      <c r="M334" s="74"/>
      <c r="N334" s="12"/>
      <c r="O334" s="12"/>
      <c r="P334" s="12"/>
      <c r="Q334" s="12"/>
      <c r="R334" s="12"/>
      <c r="S334" s="12"/>
    </row>
    <row r="335" spans="1:19">
      <c r="A335" s="4"/>
      <c r="B335" s="4"/>
      <c r="C335" s="4"/>
      <c r="D335" s="4"/>
      <c r="E335" s="4"/>
      <c r="F335" s="4" t="s">
        <v>240</v>
      </c>
      <c r="G335" s="4"/>
      <c r="H335" s="4"/>
      <c r="I335" s="4"/>
      <c r="J335" s="4"/>
      <c r="K335" s="4"/>
      <c r="L335" s="2"/>
      <c r="M335" s="74"/>
      <c r="N335" s="12"/>
      <c r="O335" s="12"/>
      <c r="P335" s="12"/>
      <c r="Q335" s="12"/>
      <c r="R335" s="12"/>
      <c r="S335" s="12"/>
    </row>
    <row r="336" spans="1:19">
      <c r="A336" s="4"/>
      <c r="B336" s="4"/>
      <c r="C336" s="4"/>
      <c r="D336" s="4"/>
      <c r="E336" s="4"/>
      <c r="F336" s="4" t="s">
        <v>243</v>
      </c>
      <c r="G336" s="4"/>
      <c r="H336" s="4"/>
      <c r="I336" s="4"/>
      <c r="J336" s="4"/>
      <c r="K336" s="4"/>
      <c r="L336" s="2"/>
      <c r="M336" s="74"/>
      <c r="N336" s="12"/>
      <c r="O336" s="12"/>
      <c r="P336" s="12"/>
      <c r="Q336" s="12"/>
      <c r="R336" s="12"/>
      <c r="S336" s="12"/>
    </row>
    <row r="337" spans="1:19">
      <c r="A337" s="4"/>
      <c r="B337" s="4"/>
      <c r="C337" s="4"/>
      <c r="D337" s="4"/>
      <c r="E337" s="4"/>
      <c r="F337" s="4"/>
      <c r="G337" s="4"/>
      <c r="H337" s="4"/>
      <c r="I337" s="4"/>
      <c r="J337" s="4"/>
      <c r="K337" s="4"/>
      <c r="L337" s="2"/>
      <c r="M337" s="74"/>
      <c r="N337" s="12"/>
      <c r="O337" s="12"/>
      <c r="P337" s="12"/>
      <c r="Q337" s="12"/>
      <c r="R337" s="12"/>
      <c r="S337" s="12"/>
    </row>
    <row r="338" spans="1:19">
      <c r="A338" s="72" t="s">
        <v>248</v>
      </c>
      <c r="B338" s="4"/>
      <c r="C338" s="4"/>
      <c r="D338" s="4"/>
      <c r="E338" s="4"/>
      <c r="F338" s="4"/>
      <c r="G338" s="4"/>
      <c r="H338" s="4"/>
      <c r="I338" s="4"/>
      <c r="J338" s="4"/>
      <c r="K338" s="4"/>
      <c r="L338" s="2"/>
      <c r="M338" s="74"/>
      <c r="N338" s="12"/>
      <c r="O338" s="12"/>
      <c r="P338" s="12"/>
      <c r="Q338" s="12"/>
      <c r="R338" s="12"/>
      <c r="S338" s="12"/>
    </row>
    <row r="339" spans="1:19">
      <c r="A339" s="71" t="s">
        <v>247</v>
      </c>
      <c r="B339" s="4"/>
      <c r="C339" s="4"/>
      <c r="D339" s="4"/>
      <c r="E339" s="4"/>
      <c r="F339" s="4"/>
      <c r="G339" s="4"/>
      <c r="H339" s="4"/>
      <c r="I339" s="4"/>
      <c r="J339" s="4"/>
      <c r="K339" s="4"/>
      <c r="L339" s="2"/>
      <c r="M339" s="74"/>
      <c r="N339" s="12"/>
      <c r="O339" s="12"/>
      <c r="P339" s="12"/>
      <c r="Q339" s="12"/>
      <c r="R339" s="12"/>
      <c r="S339" s="12"/>
    </row>
    <row r="340" spans="1:19">
      <c r="A340" s="4"/>
      <c r="B340" s="4"/>
      <c r="C340" s="4"/>
      <c r="D340" s="4"/>
      <c r="E340" s="4"/>
      <c r="F340" s="4"/>
      <c r="G340" s="4"/>
      <c r="H340" s="4"/>
      <c r="I340" s="4"/>
      <c r="J340" s="4"/>
      <c r="K340" s="4"/>
      <c r="L340" s="2"/>
      <c r="M340" s="74"/>
      <c r="N340" s="12"/>
      <c r="O340" s="12"/>
      <c r="P340" s="12"/>
      <c r="Q340" s="12"/>
      <c r="R340" s="12"/>
      <c r="S340" s="12"/>
    </row>
    <row r="341" spans="1:19">
      <c r="A341" s="2"/>
      <c r="B341" s="2"/>
      <c r="C341" s="2"/>
      <c r="D341" s="2"/>
      <c r="E341" s="2"/>
      <c r="F341" s="2"/>
      <c r="G341" s="2"/>
      <c r="H341" s="2"/>
      <c r="I341" s="2"/>
      <c r="J341" s="2"/>
      <c r="K341" s="2"/>
      <c r="L341" s="2"/>
      <c r="M341" s="74"/>
      <c r="N341" s="12"/>
      <c r="O341" s="12"/>
      <c r="P341" s="12"/>
      <c r="Q341" s="12"/>
      <c r="R341" s="12"/>
      <c r="S341" s="12"/>
    </row>
    <row r="342" spans="1:19" ht="15.75">
      <c r="A342" s="18" t="s">
        <v>249</v>
      </c>
      <c r="B342" s="5"/>
      <c r="C342" s="5"/>
      <c r="D342" s="5"/>
      <c r="E342" s="5"/>
      <c r="F342" s="5"/>
      <c r="G342" s="5"/>
      <c r="H342" s="5"/>
      <c r="I342" s="5"/>
      <c r="J342" s="5"/>
      <c r="K342" s="5"/>
      <c r="L342" s="2"/>
      <c r="M342" s="74"/>
      <c r="N342" s="12"/>
      <c r="O342" s="12"/>
      <c r="P342" s="12"/>
      <c r="Q342" s="12"/>
      <c r="R342" s="12"/>
      <c r="S342" s="12"/>
    </row>
    <row r="343" spans="1:19">
      <c r="A343" s="4" t="s">
        <v>255</v>
      </c>
      <c r="B343" s="4"/>
      <c r="C343" s="4"/>
      <c r="D343" s="4"/>
      <c r="E343" s="4"/>
      <c r="F343" s="4"/>
      <c r="G343" s="4"/>
      <c r="H343" s="4"/>
      <c r="I343" s="4"/>
      <c r="J343" s="4"/>
      <c r="K343" s="4"/>
      <c r="L343" s="2"/>
      <c r="M343" s="74"/>
      <c r="N343" s="12"/>
      <c r="O343" s="12"/>
      <c r="P343" s="12"/>
      <c r="Q343" s="12"/>
      <c r="R343" s="12"/>
      <c r="S343" s="12"/>
    </row>
    <row r="344" spans="1:19">
      <c r="A344" s="4"/>
      <c r="B344" s="4"/>
      <c r="C344" s="4"/>
      <c r="D344" s="4"/>
      <c r="E344" s="4"/>
      <c r="F344" s="4"/>
      <c r="G344" s="4"/>
      <c r="H344" s="4"/>
      <c r="I344" s="4"/>
      <c r="J344" s="4"/>
      <c r="K344" s="4"/>
      <c r="L344" s="2"/>
      <c r="M344" s="74"/>
      <c r="N344" s="12"/>
      <c r="O344" s="12"/>
      <c r="P344" s="12"/>
      <c r="Q344" s="12"/>
      <c r="R344" s="12"/>
      <c r="S344" s="12"/>
    </row>
    <row r="345" spans="1:19">
      <c r="A345" s="16" t="s">
        <v>256</v>
      </c>
      <c r="B345" s="4"/>
      <c r="C345" s="4"/>
      <c r="D345" s="4"/>
      <c r="E345" s="4"/>
      <c r="F345" s="4"/>
      <c r="G345" s="4"/>
      <c r="H345" s="4"/>
      <c r="I345" s="4"/>
      <c r="J345" s="4"/>
      <c r="K345" s="4"/>
      <c r="L345" s="2"/>
      <c r="M345" s="74"/>
      <c r="N345" s="12"/>
      <c r="O345" s="12"/>
      <c r="P345" s="12"/>
      <c r="Q345" s="12"/>
      <c r="R345" s="12"/>
      <c r="S345" s="12"/>
    </row>
    <row r="346" spans="1:19" ht="15.75">
      <c r="A346" s="58" t="s">
        <v>269</v>
      </c>
      <c r="B346" s="4"/>
      <c r="C346" s="4"/>
      <c r="D346" s="4"/>
      <c r="E346" s="4"/>
      <c r="F346" s="4"/>
      <c r="G346" s="4"/>
      <c r="H346" s="4"/>
      <c r="I346" s="4"/>
      <c r="J346" s="4"/>
      <c r="K346" s="4"/>
      <c r="L346" s="2"/>
      <c r="M346" s="74"/>
      <c r="N346" s="12"/>
      <c r="O346" s="12"/>
      <c r="P346" s="12"/>
      <c r="Q346" s="12"/>
      <c r="R346" s="12"/>
      <c r="S346" s="12"/>
    </row>
    <row r="347" spans="1:19" ht="15.75" thickBot="1">
      <c r="A347" s="4"/>
      <c r="B347" s="4"/>
      <c r="C347" s="4"/>
      <c r="D347" s="4"/>
      <c r="E347" s="4"/>
      <c r="F347" s="4"/>
      <c r="G347" s="4"/>
      <c r="H347" s="4"/>
      <c r="I347" s="4"/>
      <c r="J347" s="4"/>
      <c r="K347" s="4"/>
      <c r="L347" s="2"/>
      <c r="M347" s="74"/>
      <c r="N347" s="12"/>
      <c r="O347" s="12"/>
      <c r="P347" s="12"/>
      <c r="Q347" s="12"/>
      <c r="R347" s="12"/>
      <c r="S347" s="12"/>
    </row>
    <row r="348" spans="1:19">
      <c r="A348" s="75" t="s">
        <v>250</v>
      </c>
      <c r="B348" s="76"/>
      <c r="C348" s="76"/>
      <c r="D348" s="76"/>
      <c r="E348" s="76"/>
      <c r="F348" s="76"/>
      <c r="G348" s="76"/>
      <c r="H348" s="76"/>
      <c r="I348" s="76"/>
      <c r="J348" s="76"/>
      <c r="K348" s="77"/>
      <c r="L348" s="2"/>
      <c r="M348" s="74"/>
      <c r="N348" s="12"/>
      <c r="O348" s="12"/>
      <c r="P348" s="12"/>
      <c r="Q348" s="12"/>
      <c r="R348" s="12"/>
      <c r="S348" s="12"/>
    </row>
    <row r="349" spans="1:19">
      <c r="A349" s="78" t="s">
        <v>251</v>
      </c>
      <c r="B349" s="79"/>
      <c r="C349" s="79"/>
      <c r="D349" s="79"/>
      <c r="E349" s="79"/>
      <c r="F349" s="79"/>
      <c r="G349" s="79"/>
      <c r="H349" s="79"/>
      <c r="I349" s="79"/>
      <c r="J349" s="79"/>
      <c r="K349" s="80"/>
      <c r="L349" s="2"/>
      <c r="M349" s="74"/>
      <c r="N349" s="12"/>
      <c r="O349" s="12"/>
      <c r="P349" s="12"/>
      <c r="Q349" s="12"/>
      <c r="R349" s="12"/>
      <c r="S349" s="12"/>
    </row>
    <row r="350" spans="1:19">
      <c r="A350" s="81" t="s">
        <v>257</v>
      </c>
      <c r="B350" s="79"/>
      <c r="C350" s="79"/>
      <c r="D350" s="79"/>
      <c r="E350" s="79"/>
      <c r="F350" s="79"/>
      <c r="G350" s="79"/>
      <c r="H350" s="79"/>
      <c r="I350" s="79"/>
      <c r="J350" s="79"/>
      <c r="K350" s="80"/>
      <c r="L350" s="2"/>
      <c r="M350" s="74"/>
      <c r="N350" s="12"/>
      <c r="O350" s="12"/>
      <c r="P350" s="12"/>
      <c r="Q350" s="12"/>
      <c r="R350" s="12"/>
      <c r="S350" s="12"/>
    </row>
    <row r="351" spans="1:19">
      <c r="A351" s="81"/>
      <c r="B351" s="79"/>
      <c r="C351" s="79"/>
      <c r="D351" s="79"/>
      <c r="E351" s="79"/>
      <c r="F351" s="79"/>
      <c r="G351" s="79"/>
      <c r="H351" s="79"/>
      <c r="I351" s="79"/>
      <c r="J351" s="79"/>
      <c r="K351" s="80"/>
      <c r="L351" s="2"/>
      <c r="M351" s="74"/>
      <c r="N351" s="12"/>
      <c r="O351" s="12"/>
      <c r="P351" s="12"/>
      <c r="Q351" s="12"/>
      <c r="R351" s="12"/>
      <c r="S351" s="12"/>
    </row>
    <row r="352" spans="1:19">
      <c r="A352" s="81" t="s">
        <v>258</v>
      </c>
      <c r="B352" s="79"/>
      <c r="C352" s="79"/>
      <c r="D352" s="79"/>
      <c r="E352" s="79"/>
      <c r="F352" s="79"/>
      <c r="G352" s="79"/>
      <c r="H352" s="79"/>
      <c r="I352" s="79"/>
      <c r="J352" s="79"/>
      <c r="K352" s="80"/>
      <c r="L352" s="2"/>
      <c r="M352" s="74"/>
      <c r="N352" s="12"/>
      <c r="O352" s="12"/>
      <c r="P352" s="12"/>
      <c r="Q352" s="12"/>
      <c r="R352" s="12"/>
      <c r="S352" s="12"/>
    </row>
    <row r="353" spans="1:19">
      <c r="A353" s="81"/>
      <c r="B353" s="79"/>
      <c r="C353" s="79"/>
      <c r="D353" s="79"/>
      <c r="E353" s="79"/>
      <c r="F353" s="79"/>
      <c r="G353" s="79"/>
      <c r="H353" s="79"/>
      <c r="I353" s="79"/>
      <c r="J353" s="79"/>
      <c r="K353" s="80"/>
      <c r="L353" s="2"/>
      <c r="M353" s="74"/>
      <c r="N353" s="12"/>
      <c r="O353" s="12"/>
      <c r="P353" s="12"/>
      <c r="Q353" s="12"/>
      <c r="R353" s="12"/>
      <c r="S353" s="12"/>
    </row>
    <row r="354" spans="1:19">
      <c r="A354" s="81" t="s">
        <v>259</v>
      </c>
      <c r="B354" s="79"/>
      <c r="C354" s="79"/>
      <c r="D354" s="79"/>
      <c r="E354" s="79"/>
      <c r="F354" s="79"/>
      <c r="G354" s="79"/>
      <c r="H354" s="79"/>
      <c r="I354" s="79"/>
      <c r="J354" s="79"/>
      <c r="K354" s="80"/>
      <c r="L354" s="2"/>
      <c r="M354" s="74"/>
      <c r="N354" s="12"/>
      <c r="O354" s="12"/>
      <c r="P354" s="12"/>
      <c r="Q354" s="12"/>
      <c r="R354" s="12"/>
      <c r="S354" s="12"/>
    </row>
    <row r="355" spans="1:19">
      <c r="A355" s="81" t="s">
        <v>260</v>
      </c>
      <c r="B355" s="79"/>
      <c r="C355" s="79"/>
      <c r="D355" s="79"/>
      <c r="E355" s="79"/>
      <c r="F355" s="79"/>
      <c r="G355" s="79"/>
      <c r="H355" s="79"/>
      <c r="I355" s="79"/>
      <c r="J355" s="79"/>
      <c r="K355" s="80"/>
      <c r="L355" s="2"/>
      <c r="M355" s="74"/>
      <c r="N355" s="12"/>
      <c r="O355" s="12"/>
      <c r="P355" s="12"/>
      <c r="Q355" s="12"/>
      <c r="R355" s="12"/>
      <c r="S355" s="12"/>
    </row>
    <row r="356" spans="1:19">
      <c r="A356" s="81" t="s">
        <v>261</v>
      </c>
      <c r="B356" s="79"/>
      <c r="C356" s="79"/>
      <c r="D356" s="79"/>
      <c r="E356" s="79"/>
      <c r="F356" s="79"/>
      <c r="G356" s="79"/>
      <c r="H356" s="79"/>
      <c r="I356" s="79"/>
      <c r="J356" s="79"/>
      <c r="K356" s="80"/>
      <c r="L356" s="2"/>
      <c r="M356" s="74"/>
      <c r="N356" s="12"/>
      <c r="O356" s="12"/>
      <c r="P356" s="12"/>
      <c r="Q356" s="12"/>
      <c r="R356" s="12"/>
      <c r="S356" s="12"/>
    </row>
    <row r="357" spans="1:19">
      <c r="A357" s="81"/>
      <c r="B357" s="79"/>
      <c r="C357" s="79"/>
      <c r="D357" s="79"/>
      <c r="E357" s="79"/>
      <c r="F357" s="79"/>
      <c r="G357" s="79"/>
      <c r="H357" s="79"/>
      <c r="I357" s="79"/>
      <c r="J357" s="79"/>
      <c r="K357" s="80"/>
      <c r="L357" s="2"/>
      <c r="M357" s="74"/>
      <c r="N357" s="12"/>
      <c r="O357" s="12"/>
      <c r="P357" s="12"/>
      <c r="Q357" s="12"/>
      <c r="R357" s="12"/>
      <c r="S357" s="12"/>
    </row>
    <row r="358" spans="1:19">
      <c r="A358" s="82" t="s">
        <v>252</v>
      </c>
      <c r="B358" s="79"/>
      <c r="C358" s="79"/>
      <c r="D358" s="79"/>
      <c r="E358" s="79"/>
      <c r="F358" s="79"/>
      <c r="G358" s="79"/>
      <c r="H358" s="79"/>
      <c r="I358" s="79"/>
      <c r="J358" s="79"/>
      <c r="K358" s="80"/>
      <c r="L358" s="2"/>
      <c r="M358" s="74"/>
      <c r="N358" s="12"/>
      <c r="O358" s="12"/>
      <c r="P358" s="12"/>
      <c r="Q358" s="12"/>
      <c r="R358" s="12"/>
      <c r="S358" s="12"/>
    </row>
    <row r="359" spans="1:19">
      <c r="A359" s="81" t="s">
        <v>262</v>
      </c>
      <c r="B359" s="79"/>
      <c r="C359" s="79"/>
      <c r="D359" s="79"/>
      <c r="E359" s="79"/>
      <c r="F359" s="79"/>
      <c r="G359" s="79"/>
      <c r="H359" s="79"/>
      <c r="I359" s="79"/>
      <c r="J359" s="79"/>
      <c r="K359" s="80"/>
      <c r="L359" s="2"/>
      <c r="M359" s="74"/>
      <c r="N359" s="12"/>
      <c r="O359" s="12"/>
      <c r="P359" s="12"/>
      <c r="Q359" s="12"/>
      <c r="R359" s="12"/>
      <c r="S359" s="12"/>
    </row>
    <row r="360" spans="1:19">
      <c r="A360" s="83" t="s">
        <v>253</v>
      </c>
      <c r="B360" s="84"/>
      <c r="C360" s="84"/>
      <c r="D360" s="84"/>
      <c r="E360" s="84"/>
      <c r="F360" s="84"/>
      <c r="G360" s="84"/>
      <c r="H360" s="84"/>
      <c r="I360" s="84"/>
      <c r="J360" s="84"/>
      <c r="K360" s="85"/>
      <c r="L360" s="2"/>
      <c r="M360" s="74"/>
      <c r="N360" s="12"/>
      <c r="O360" s="12"/>
      <c r="P360" s="12"/>
      <c r="Q360" s="12"/>
      <c r="R360" s="12"/>
      <c r="S360" s="12"/>
    </row>
    <row r="361" spans="1:19">
      <c r="A361" s="86" t="s">
        <v>263</v>
      </c>
      <c r="B361" s="84"/>
      <c r="C361" s="84"/>
      <c r="D361" s="84"/>
      <c r="E361" s="84"/>
      <c r="F361" s="84"/>
      <c r="G361" s="84"/>
      <c r="H361" s="84"/>
      <c r="I361" s="84"/>
      <c r="J361" s="84"/>
      <c r="K361" s="85"/>
      <c r="L361" s="2"/>
      <c r="M361" s="74"/>
      <c r="N361" s="12"/>
      <c r="O361" s="12"/>
      <c r="P361" s="12"/>
      <c r="Q361" s="12"/>
      <c r="R361" s="12"/>
      <c r="S361" s="12"/>
    </row>
    <row r="362" spans="1:19">
      <c r="A362" s="86" t="s">
        <v>264</v>
      </c>
      <c r="B362" s="84"/>
      <c r="C362" s="84"/>
      <c r="D362" s="84"/>
      <c r="E362" s="84"/>
      <c r="F362" s="84"/>
      <c r="G362" s="84"/>
      <c r="H362" s="84"/>
      <c r="I362" s="84"/>
      <c r="J362" s="84"/>
      <c r="K362" s="85"/>
      <c r="L362" s="2"/>
      <c r="M362" s="74"/>
      <c r="N362" s="12"/>
      <c r="O362" s="12"/>
      <c r="P362" s="12"/>
      <c r="Q362" s="12"/>
      <c r="R362" s="12"/>
      <c r="S362" s="12"/>
    </row>
    <row r="363" spans="1:19">
      <c r="A363" s="86" t="s">
        <v>265</v>
      </c>
      <c r="B363" s="84"/>
      <c r="C363" s="84"/>
      <c r="D363" s="84"/>
      <c r="E363" s="84"/>
      <c r="F363" s="84"/>
      <c r="G363" s="84"/>
      <c r="H363" s="84"/>
      <c r="I363" s="84"/>
      <c r="J363" s="84"/>
      <c r="K363" s="85"/>
      <c r="L363" s="2"/>
      <c r="M363" s="74"/>
      <c r="N363" s="12"/>
      <c r="O363" s="12"/>
      <c r="P363" s="12"/>
      <c r="Q363" s="12"/>
      <c r="R363" s="12"/>
      <c r="S363" s="12"/>
    </row>
    <row r="364" spans="1:19">
      <c r="A364" s="86" t="s">
        <v>266</v>
      </c>
      <c r="B364" s="84"/>
      <c r="C364" s="84"/>
      <c r="D364" s="84"/>
      <c r="E364" s="84"/>
      <c r="F364" s="84"/>
      <c r="G364" s="84"/>
      <c r="H364" s="84"/>
      <c r="I364" s="84"/>
      <c r="J364" s="84"/>
      <c r="K364" s="85"/>
      <c r="L364" s="2"/>
      <c r="M364" s="74"/>
      <c r="N364" s="12"/>
      <c r="O364" s="12"/>
      <c r="P364" s="12"/>
      <c r="Q364" s="12"/>
      <c r="R364" s="12"/>
      <c r="S364" s="12"/>
    </row>
    <row r="365" spans="1:19">
      <c r="A365" s="86" t="s">
        <v>267</v>
      </c>
      <c r="B365" s="84"/>
      <c r="C365" s="84"/>
      <c r="D365" s="84"/>
      <c r="E365" s="84"/>
      <c r="F365" s="84"/>
      <c r="G365" s="84"/>
      <c r="H365" s="84"/>
      <c r="I365" s="84"/>
      <c r="J365" s="84"/>
      <c r="K365" s="85"/>
      <c r="L365" s="2"/>
      <c r="M365" s="74"/>
      <c r="N365" s="12"/>
      <c r="O365" s="12"/>
      <c r="P365" s="12"/>
      <c r="Q365" s="12"/>
      <c r="R365" s="12"/>
      <c r="S365" s="12"/>
    </row>
    <row r="366" spans="1:19">
      <c r="A366" s="86" t="s">
        <v>268</v>
      </c>
      <c r="B366" s="84"/>
      <c r="C366" s="84"/>
      <c r="D366" s="84"/>
      <c r="E366" s="84"/>
      <c r="F366" s="84"/>
      <c r="G366" s="84"/>
      <c r="H366" s="84"/>
      <c r="I366" s="84"/>
      <c r="J366" s="84"/>
      <c r="K366" s="85"/>
      <c r="L366" s="2"/>
      <c r="M366" s="74"/>
      <c r="N366" s="12"/>
      <c r="O366" s="12"/>
      <c r="P366" s="12"/>
      <c r="Q366" s="12"/>
      <c r="R366" s="12"/>
      <c r="S366" s="12"/>
    </row>
    <row r="367" spans="1:19">
      <c r="A367" s="82" t="s">
        <v>252</v>
      </c>
      <c r="B367" s="79"/>
      <c r="C367" s="79"/>
      <c r="D367" s="79"/>
      <c r="E367" s="79"/>
      <c r="F367" s="79"/>
      <c r="G367" s="79"/>
      <c r="H367" s="79"/>
      <c r="I367" s="79"/>
      <c r="J367" s="79"/>
      <c r="K367" s="80"/>
      <c r="L367" s="2"/>
      <c r="M367" s="74"/>
      <c r="N367" s="12"/>
      <c r="O367" s="12"/>
      <c r="P367" s="12"/>
      <c r="Q367" s="12"/>
      <c r="R367" s="12"/>
      <c r="S367" s="12"/>
    </row>
    <row r="368" spans="1:19">
      <c r="A368" s="81"/>
      <c r="B368" s="79"/>
      <c r="C368" s="79"/>
      <c r="D368" s="79"/>
      <c r="E368" s="79"/>
      <c r="F368" s="79"/>
      <c r="G368" s="79"/>
      <c r="H368" s="79"/>
      <c r="I368" s="79"/>
      <c r="J368" s="79"/>
      <c r="K368" s="80"/>
      <c r="L368" s="2"/>
      <c r="M368" s="74"/>
      <c r="N368" s="12"/>
      <c r="O368" s="12"/>
      <c r="P368" s="12"/>
      <c r="Q368" s="12"/>
      <c r="R368" s="12"/>
      <c r="S368" s="12"/>
    </row>
    <row r="369" spans="1:19" ht="15.75" thickBot="1">
      <c r="A369" s="87" t="s">
        <v>254</v>
      </c>
      <c r="B369" s="88"/>
      <c r="C369" s="88"/>
      <c r="D369" s="88"/>
      <c r="E369" s="88"/>
      <c r="F369" s="88"/>
      <c r="G369" s="88"/>
      <c r="H369" s="88"/>
      <c r="I369" s="88"/>
      <c r="J369" s="88"/>
      <c r="K369" s="89"/>
      <c r="L369" s="2"/>
      <c r="M369" s="74"/>
      <c r="N369" s="12"/>
      <c r="O369" s="12"/>
      <c r="P369" s="12"/>
      <c r="Q369" s="12"/>
      <c r="R369" s="12"/>
      <c r="S369" s="12"/>
    </row>
    <row r="370" spans="1:19">
      <c r="A370" s="4"/>
      <c r="B370" s="4"/>
      <c r="C370" s="4"/>
      <c r="D370" s="4"/>
      <c r="E370" s="4"/>
      <c r="F370" s="4"/>
      <c r="G370" s="4"/>
      <c r="H370" s="4"/>
      <c r="I370" s="4"/>
      <c r="J370" s="4"/>
      <c r="K370" s="4"/>
      <c r="L370" s="2"/>
      <c r="M370" s="74"/>
      <c r="N370" s="12"/>
      <c r="O370" s="12"/>
      <c r="P370" s="12"/>
      <c r="Q370" s="12"/>
      <c r="R370" s="12"/>
      <c r="S370" s="12"/>
    </row>
    <row r="371" spans="1:19">
      <c r="A371" s="4" t="s">
        <v>270</v>
      </c>
      <c r="B371" s="4"/>
      <c r="C371" s="4"/>
      <c r="D371" s="4"/>
      <c r="E371" s="4"/>
      <c r="F371" s="4"/>
      <c r="G371" s="4"/>
      <c r="H371" s="4"/>
      <c r="I371" s="4"/>
      <c r="J371" s="4"/>
      <c r="K371" s="4"/>
      <c r="L371" s="2"/>
      <c r="M371" s="74"/>
      <c r="N371" s="12"/>
      <c r="O371" s="12"/>
      <c r="P371" s="12"/>
      <c r="Q371" s="12"/>
      <c r="R371" s="12"/>
      <c r="S371" s="12"/>
    </row>
    <row r="372" spans="1:19">
      <c r="A372" s="4" t="s">
        <v>271</v>
      </c>
      <c r="B372" s="4"/>
      <c r="C372" s="4"/>
      <c r="D372" s="4"/>
      <c r="E372" s="4"/>
      <c r="F372" s="4"/>
      <c r="G372" s="4"/>
      <c r="H372" s="4"/>
      <c r="I372" s="4"/>
      <c r="J372" s="4"/>
      <c r="K372" s="4"/>
      <c r="L372" s="2"/>
      <c r="M372" s="74"/>
      <c r="N372" s="12"/>
      <c r="O372" s="12"/>
      <c r="P372" s="12"/>
      <c r="Q372" s="12"/>
      <c r="R372" s="12"/>
      <c r="S372" s="12"/>
    </row>
    <row r="373" spans="1:19">
      <c r="A373" s="4" t="s">
        <v>272</v>
      </c>
      <c r="B373" s="4"/>
      <c r="C373" s="4"/>
      <c r="D373" s="4"/>
      <c r="E373" s="4"/>
      <c r="F373" s="4"/>
      <c r="G373" s="4"/>
      <c r="H373" s="4"/>
      <c r="I373" s="4"/>
      <c r="J373" s="4"/>
      <c r="K373" s="4"/>
      <c r="L373" s="2"/>
      <c r="M373" s="74"/>
      <c r="N373" s="12"/>
      <c r="O373" s="12"/>
      <c r="P373" s="12"/>
      <c r="Q373" s="12"/>
      <c r="R373" s="12"/>
      <c r="S373" s="12"/>
    </row>
    <row r="374" spans="1:19">
      <c r="A374" s="4" t="s">
        <v>273</v>
      </c>
      <c r="B374" s="4"/>
      <c r="C374" s="4"/>
      <c r="D374" s="4"/>
      <c r="E374" s="4"/>
      <c r="F374" s="4"/>
      <c r="G374" s="4"/>
      <c r="H374" s="4"/>
      <c r="I374" s="4"/>
      <c r="J374" s="4"/>
      <c r="K374" s="4"/>
      <c r="L374" s="2"/>
      <c r="M374" s="74"/>
      <c r="N374" s="12"/>
      <c r="O374" s="12"/>
      <c r="P374" s="12"/>
      <c r="Q374" s="12"/>
      <c r="R374" s="12"/>
      <c r="S374" s="12"/>
    </row>
    <row r="375" spans="1:19">
      <c r="A375" s="3" t="s">
        <v>274</v>
      </c>
      <c r="B375" s="4"/>
      <c r="C375" s="4"/>
      <c r="D375" s="4"/>
      <c r="E375" s="4"/>
      <c r="F375" s="4"/>
      <c r="G375" s="4"/>
      <c r="H375" s="4"/>
      <c r="I375" s="4"/>
      <c r="J375" s="4"/>
      <c r="K375" s="4"/>
      <c r="L375" s="2"/>
      <c r="M375" s="74"/>
      <c r="N375" s="12"/>
      <c r="O375" s="12"/>
      <c r="P375" s="12"/>
      <c r="Q375" s="12"/>
      <c r="R375" s="12"/>
      <c r="S375" s="12"/>
    </row>
    <row r="376" spans="1:19">
      <c r="A376" s="3" t="s">
        <v>275</v>
      </c>
      <c r="B376" s="4"/>
      <c r="C376" s="4"/>
      <c r="D376" s="4"/>
      <c r="E376" s="4"/>
      <c r="F376" s="4"/>
      <c r="G376" s="4"/>
      <c r="H376" s="4"/>
      <c r="I376" s="4"/>
      <c r="J376" s="4"/>
      <c r="K376" s="4"/>
      <c r="L376" s="2"/>
      <c r="M376" s="74"/>
      <c r="N376" s="12"/>
      <c r="O376" s="12"/>
      <c r="P376" s="12"/>
      <c r="Q376" s="12"/>
      <c r="R376" s="12"/>
      <c r="S376" s="12"/>
    </row>
    <row r="377" spans="1:19">
      <c r="A377" s="3" t="s">
        <v>276</v>
      </c>
      <c r="B377" s="4"/>
      <c r="C377" s="4"/>
      <c r="D377" s="4"/>
      <c r="E377" s="4"/>
      <c r="F377" s="4"/>
      <c r="G377" s="4"/>
      <c r="H377" s="4"/>
      <c r="I377" s="4"/>
      <c r="J377" s="4"/>
      <c r="K377" s="4"/>
      <c r="L377" s="2"/>
      <c r="M377" s="74"/>
      <c r="N377" s="12"/>
      <c r="O377" s="12"/>
      <c r="P377" s="12"/>
      <c r="Q377" s="12"/>
      <c r="R377" s="12"/>
      <c r="S377" s="12"/>
    </row>
    <row r="378" spans="1:19">
      <c r="A378" s="3" t="s">
        <v>277</v>
      </c>
      <c r="B378" s="4"/>
      <c r="C378" s="4"/>
      <c r="D378" s="4"/>
      <c r="E378" s="4"/>
      <c r="F378" s="4"/>
      <c r="G378" s="4"/>
      <c r="H378" s="4"/>
      <c r="I378" s="4"/>
      <c r="J378" s="4"/>
      <c r="K378" s="4"/>
      <c r="L378" s="2"/>
      <c r="M378" s="74"/>
      <c r="N378" s="12"/>
      <c r="O378" s="12"/>
      <c r="P378" s="12"/>
      <c r="Q378" s="12"/>
      <c r="R378" s="12"/>
      <c r="S378" s="12"/>
    </row>
    <row r="379" spans="1:19" ht="15.75">
      <c r="A379" s="73" t="s">
        <v>278</v>
      </c>
      <c r="B379" s="12"/>
      <c r="C379" s="12"/>
      <c r="D379" s="12"/>
      <c r="E379" s="12"/>
      <c r="F379" s="12"/>
      <c r="G379" s="12"/>
      <c r="H379" s="12"/>
      <c r="I379" s="12"/>
      <c r="J379" s="12"/>
      <c r="K379" s="12"/>
      <c r="L379" s="2"/>
      <c r="M379" s="74"/>
      <c r="N379" s="12"/>
      <c r="O379" s="12"/>
      <c r="P379" s="12"/>
      <c r="Q379" s="12"/>
      <c r="R379" s="12"/>
      <c r="S379" s="12"/>
    </row>
    <row r="380" spans="1:19">
      <c r="A380" s="4"/>
      <c r="B380" s="4"/>
      <c r="C380" s="4"/>
      <c r="D380" s="4"/>
      <c r="E380" s="4"/>
      <c r="F380" s="4"/>
      <c r="G380" s="4"/>
      <c r="H380" s="4"/>
      <c r="I380" s="4"/>
      <c r="J380" s="4"/>
      <c r="K380" s="4"/>
      <c r="L380" s="2"/>
      <c r="M380" s="74"/>
      <c r="N380" s="12"/>
      <c r="O380" s="12"/>
      <c r="P380" s="12"/>
      <c r="Q380" s="12"/>
      <c r="R380" s="12"/>
      <c r="S380" s="12"/>
    </row>
    <row r="381" spans="1:19">
      <c r="A381" s="72" t="s">
        <v>281</v>
      </c>
      <c r="B381" s="4"/>
      <c r="C381" s="4"/>
      <c r="D381" s="4"/>
      <c r="E381" s="4"/>
      <c r="F381" s="4"/>
      <c r="G381" s="4"/>
      <c r="H381" s="4"/>
      <c r="I381" s="4"/>
      <c r="J381" s="4"/>
      <c r="K381" s="4"/>
      <c r="L381" s="2"/>
      <c r="M381" s="74"/>
      <c r="N381" s="12"/>
      <c r="O381" s="12"/>
      <c r="P381" s="12"/>
      <c r="Q381" s="12"/>
      <c r="R381" s="12"/>
      <c r="S381" s="12"/>
    </row>
    <row r="382" spans="1:19">
      <c r="A382" s="4"/>
      <c r="B382" s="4"/>
      <c r="C382" s="4"/>
      <c r="D382" s="4"/>
      <c r="E382" s="4"/>
      <c r="F382" s="4"/>
      <c r="G382" s="4"/>
      <c r="H382" s="4"/>
      <c r="I382" s="4"/>
      <c r="J382" s="4"/>
      <c r="K382" s="4"/>
      <c r="L382" s="2"/>
      <c r="M382" s="74"/>
      <c r="N382" s="12"/>
      <c r="O382" s="12"/>
      <c r="P382" s="12"/>
      <c r="Q382" s="12"/>
      <c r="R382" s="12"/>
      <c r="S382" s="12"/>
    </row>
    <row r="383" spans="1:19">
      <c r="A383" s="4"/>
      <c r="B383" s="4"/>
      <c r="C383" s="4"/>
      <c r="D383" s="4"/>
      <c r="E383" s="4"/>
      <c r="F383" s="4"/>
      <c r="G383" s="4"/>
      <c r="H383" s="4"/>
      <c r="I383" s="4"/>
      <c r="J383" s="4"/>
      <c r="K383" s="4"/>
      <c r="L383" s="2"/>
      <c r="M383" s="74"/>
      <c r="N383" s="12"/>
      <c r="O383" s="12"/>
      <c r="P383" s="12"/>
      <c r="Q383" s="12"/>
      <c r="R383" s="12"/>
      <c r="S383" s="12"/>
    </row>
    <row r="384" spans="1:19">
      <c r="A384" s="16" t="s">
        <v>282</v>
      </c>
      <c r="B384" s="4"/>
      <c r="C384" s="4"/>
      <c r="D384" s="4"/>
      <c r="E384" s="4"/>
      <c r="F384" s="4"/>
      <c r="G384" s="4"/>
      <c r="H384" s="4"/>
      <c r="I384" s="4"/>
      <c r="J384" s="4"/>
      <c r="K384" s="4"/>
      <c r="L384" s="2"/>
      <c r="M384" s="74"/>
      <c r="N384" s="12"/>
      <c r="O384" s="12"/>
      <c r="P384" s="12"/>
      <c r="Q384" s="12"/>
      <c r="R384" s="12"/>
      <c r="S384" s="12"/>
    </row>
    <row r="385" spans="1:19" ht="15.75">
      <c r="A385" s="58" t="s">
        <v>283</v>
      </c>
      <c r="B385" s="4"/>
      <c r="C385" s="4"/>
      <c r="D385" s="4"/>
      <c r="E385" s="4"/>
      <c r="F385" s="4"/>
      <c r="G385" s="4"/>
      <c r="H385" s="4"/>
      <c r="I385" s="4"/>
      <c r="J385" s="4"/>
      <c r="K385" s="4"/>
      <c r="L385" s="2"/>
      <c r="M385" s="74"/>
      <c r="N385" s="12"/>
      <c r="O385" s="12"/>
      <c r="P385" s="12"/>
      <c r="Q385" s="12"/>
      <c r="R385" s="12"/>
      <c r="S385" s="12"/>
    </row>
    <row r="386" spans="1:19">
      <c r="A386" s="58" t="s">
        <v>284</v>
      </c>
      <c r="B386" s="4"/>
      <c r="C386" s="4"/>
      <c r="D386" s="4"/>
      <c r="E386" s="4"/>
      <c r="F386" s="4"/>
      <c r="G386" s="4"/>
      <c r="H386" s="4"/>
      <c r="I386" s="4"/>
      <c r="J386" s="4"/>
      <c r="K386" s="4"/>
      <c r="L386" s="2"/>
      <c r="M386" s="74"/>
      <c r="N386" s="12"/>
      <c r="O386" s="12"/>
      <c r="P386" s="12"/>
      <c r="Q386" s="12"/>
      <c r="R386" s="12"/>
      <c r="S386" s="12"/>
    </row>
    <row r="387" spans="1:19">
      <c r="A387" s="58" t="s">
        <v>285</v>
      </c>
      <c r="B387" s="4"/>
      <c r="C387" s="4"/>
      <c r="D387" s="4"/>
      <c r="E387" s="4"/>
      <c r="F387" s="4"/>
      <c r="G387" s="4"/>
      <c r="H387" s="4"/>
      <c r="I387" s="4"/>
      <c r="J387" s="4"/>
      <c r="K387" s="4"/>
      <c r="L387" s="2"/>
      <c r="M387" s="74"/>
      <c r="N387" s="12"/>
      <c r="O387" s="12"/>
      <c r="P387" s="12"/>
      <c r="Q387" s="12"/>
      <c r="R387" s="12"/>
      <c r="S387" s="12"/>
    </row>
    <row r="388" spans="1:19">
      <c r="A388" s="4"/>
      <c r="B388" s="4"/>
      <c r="C388" s="4"/>
      <c r="D388" s="4"/>
      <c r="E388" s="4"/>
      <c r="F388" s="4"/>
      <c r="G388" s="4"/>
      <c r="H388" s="4"/>
      <c r="I388" s="4"/>
      <c r="J388" s="4"/>
      <c r="K388" s="4"/>
      <c r="L388" s="2"/>
      <c r="M388" s="74"/>
      <c r="N388" s="12"/>
      <c r="O388" s="12"/>
      <c r="P388" s="12"/>
      <c r="Q388" s="12"/>
      <c r="R388" s="12"/>
      <c r="S388" s="12"/>
    </row>
    <row r="389" spans="1:19">
      <c r="A389" s="4" t="s">
        <v>286</v>
      </c>
      <c r="B389" s="4"/>
      <c r="C389" s="4"/>
      <c r="D389" s="4"/>
      <c r="E389" s="4"/>
      <c r="F389" s="4"/>
      <c r="G389" s="4"/>
      <c r="H389" s="4"/>
      <c r="I389" s="4"/>
      <c r="J389" s="4"/>
      <c r="K389" s="4"/>
      <c r="L389" s="2"/>
      <c r="M389" s="74"/>
      <c r="N389" s="12"/>
      <c r="O389" s="12"/>
      <c r="P389" s="12"/>
      <c r="Q389" s="12"/>
      <c r="R389" s="12"/>
      <c r="S389" s="12"/>
    </row>
    <row r="390" spans="1:19">
      <c r="A390" s="4" t="s">
        <v>287</v>
      </c>
      <c r="B390" s="4"/>
      <c r="C390" s="4"/>
      <c r="D390" s="4"/>
      <c r="E390" s="4"/>
      <c r="F390" s="4"/>
      <c r="G390" s="4"/>
      <c r="H390" s="4"/>
      <c r="I390" s="4"/>
      <c r="J390" s="4"/>
      <c r="K390" s="4"/>
      <c r="L390" s="2"/>
      <c r="M390" s="74"/>
      <c r="N390" s="12"/>
      <c r="O390" s="12"/>
      <c r="P390" s="12"/>
      <c r="Q390" s="12"/>
      <c r="R390" s="12"/>
      <c r="S390" s="12"/>
    </row>
    <row r="391" spans="1:19">
      <c r="A391" s="4" t="s">
        <v>288</v>
      </c>
      <c r="B391" s="4"/>
      <c r="C391" s="4"/>
      <c r="D391" s="4"/>
      <c r="E391" s="4"/>
      <c r="F391" s="4"/>
      <c r="G391" s="4"/>
      <c r="H391" s="4"/>
      <c r="I391" s="4"/>
      <c r="J391" s="4"/>
      <c r="K391" s="4"/>
      <c r="L391" s="2"/>
      <c r="M391" s="74"/>
      <c r="N391" s="12"/>
      <c r="O391" s="12"/>
      <c r="P391" s="12"/>
      <c r="Q391" s="12"/>
      <c r="R391" s="12"/>
      <c r="S391" s="12"/>
    </row>
    <row r="392" spans="1:19">
      <c r="A392" s="4" t="s">
        <v>290</v>
      </c>
      <c r="B392" s="4"/>
      <c r="C392" s="4"/>
      <c r="D392" s="4"/>
      <c r="E392" s="4"/>
      <c r="F392" s="4"/>
      <c r="G392" s="4"/>
      <c r="H392" s="4"/>
      <c r="I392" s="4"/>
      <c r="J392" s="4"/>
      <c r="K392" s="4"/>
      <c r="L392" s="2"/>
      <c r="M392" s="74"/>
      <c r="N392" s="12"/>
      <c r="O392" s="12"/>
      <c r="P392" s="12"/>
      <c r="Q392" s="12"/>
      <c r="R392" s="12"/>
      <c r="S392" s="12"/>
    </row>
    <row r="393" spans="1:19">
      <c r="A393" s="4" t="s">
        <v>289</v>
      </c>
      <c r="B393" s="4"/>
      <c r="C393" s="4"/>
      <c r="D393" s="4"/>
      <c r="E393" s="4"/>
      <c r="F393" s="4"/>
      <c r="G393" s="4"/>
      <c r="H393" s="4"/>
      <c r="I393" s="4"/>
      <c r="J393" s="4"/>
      <c r="K393" s="4"/>
      <c r="L393" s="2"/>
      <c r="M393" s="74"/>
      <c r="N393" s="12"/>
      <c r="O393" s="12"/>
      <c r="P393" s="12"/>
      <c r="Q393" s="12"/>
      <c r="R393" s="12"/>
      <c r="S393" s="12"/>
    </row>
    <row r="394" spans="1:19">
      <c r="A394" s="4"/>
      <c r="B394" s="4"/>
      <c r="C394" s="4"/>
      <c r="D394" s="4"/>
      <c r="E394" s="4"/>
      <c r="F394" s="4"/>
      <c r="G394" s="4"/>
      <c r="H394" s="4"/>
      <c r="I394" s="4"/>
      <c r="J394" s="4"/>
      <c r="K394" s="4"/>
      <c r="L394" s="2"/>
      <c r="M394" s="74"/>
      <c r="N394" s="12"/>
      <c r="O394" s="12"/>
      <c r="P394" s="12"/>
      <c r="Q394" s="12"/>
      <c r="R394" s="12"/>
      <c r="S394" s="12"/>
    </row>
    <row r="395" spans="1:19" ht="16.5" thickBot="1">
      <c r="A395" s="58" t="s">
        <v>269</v>
      </c>
      <c r="B395" s="4"/>
      <c r="C395" s="4"/>
      <c r="D395" s="4"/>
      <c r="E395" s="4"/>
      <c r="F395" s="4"/>
      <c r="G395" s="4"/>
      <c r="H395" s="4"/>
      <c r="I395" s="4"/>
      <c r="J395" s="4"/>
      <c r="K395" s="4"/>
      <c r="L395" s="2"/>
      <c r="M395" s="74"/>
      <c r="N395" s="12"/>
      <c r="O395" s="12"/>
      <c r="P395" s="12"/>
      <c r="Q395" s="12"/>
      <c r="R395" s="12"/>
      <c r="S395" s="12"/>
    </row>
    <row r="396" spans="1:19">
      <c r="A396" s="75" t="s">
        <v>291</v>
      </c>
      <c r="B396" s="76"/>
      <c r="C396" s="76"/>
      <c r="D396" s="76"/>
      <c r="E396" s="76"/>
      <c r="F396" s="76"/>
      <c r="G396" s="76"/>
      <c r="H396" s="76"/>
      <c r="I396" s="76"/>
      <c r="J396" s="76"/>
      <c r="K396" s="77"/>
      <c r="L396" s="2"/>
      <c r="M396" s="74"/>
      <c r="N396" s="12"/>
      <c r="O396" s="12"/>
      <c r="P396" s="12"/>
      <c r="Q396" s="12"/>
      <c r="R396" s="12"/>
      <c r="S396" s="12"/>
    </row>
    <row r="397" spans="1:19">
      <c r="A397" s="78" t="s">
        <v>292</v>
      </c>
      <c r="B397" s="79"/>
      <c r="C397" s="79"/>
      <c r="D397" s="79"/>
      <c r="E397" s="79"/>
      <c r="F397" s="79"/>
      <c r="G397" s="79"/>
      <c r="H397" s="79"/>
      <c r="I397" s="79"/>
      <c r="J397" s="79"/>
      <c r="K397" s="80"/>
      <c r="L397" s="2"/>
      <c r="M397" s="74"/>
      <c r="N397" s="12"/>
      <c r="O397" s="12"/>
      <c r="P397" s="12"/>
      <c r="Q397" s="12"/>
      <c r="R397" s="12"/>
      <c r="S397" s="12"/>
    </row>
    <row r="398" spans="1:19">
      <c r="A398" s="81" t="s">
        <v>322</v>
      </c>
      <c r="B398" s="79"/>
      <c r="C398" s="79"/>
      <c r="D398" s="79"/>
      <c r="E398" s="79"/>
      <c r="F398" s="79"/>
      <c r="G398" s="79"/>
      <c r="H398" s="79"/>
      <c r="I398" s="79"/>
      <c r="J398" s="79"/>
      <c r="K398" s="80"/>
      <c r="L398" s="2"/>
      <c r="M398" s="74"/>
      <c r="N398" s="12"/>
      <c r="O398" s="12"/>
      <c r="P398" s="12"/>
      <c r="Q398" s="12"/>
      <c r="R398" s="12"/>
      <c r="S398" s="12"/>
    </row>
    <row r="399" spans="1:19">
      <c r="A399" s="81" t="s">
        <v>323</v>
      </c>
      <c r="B399" s="79"/>
      <c r="C399" s="79"/>
      <c r="D399" s="79"/>
      <c r="E399" s="79"/>
      <c r="F399" s="79"/>
      <c r="G399" s="79"/>
      <c r="H399" s="79"/>
      <c r="I399" s="79"/>
      <c r="J399" s="79"/>
      <c r="K399" s="80"/>
      <c r="L399" s="2"/>
      <c r="M399" s="74"/>
      <c r="N399" s="12"/>
      <c r="O399" s="12"/>
      <c r="P399" s="12"/>
      <c r="Q399" s="12"/>
      <c r="R399" s="12"/>
      <c r="S399" s="12"/>
    </row>
    <row r="400" spans="1:19">
      <c r="A400" s="81"/>
      <c r="B400" s="79"/>
      <c r="C400" s="79"/>
      <c r="D400" s="79"/>
      <c r="E400" s="79"/>
      <c r="F400" s="79"/>
      <c r="G400" s="79"/>
      <c r="H400" s="79"/>
      <c r="I400" s="79"/>
      <c r="J400" s="79"/>
      <c r="K400" s="80"/>
      <c r="L400" s="2"/>
      <c r="M400" s="74"/>
      <c r="N400" s="12"/>
      <c r="O400" s="12"/>
      <c r="P400" s="12"/>
      <c r="Q400" s="12"/>
      <c r="R400" s="12"/>
      <c r="S400" s="12"/>
    </row>
    <row r="401" spans="1:19">
      <c r="A401" s="81" t="s">
        <v>324</v>
      </c>
      <c r="B401" s="79"/>
      <c r="C401" s="79"/>
      <c r="D401" s="79"/>
      <c r="E401" s="79"/>
      <c r="F401" s="79"/>
      <c r="G401" s="79"/>
      <c r="H401" s="79"/>
      <c r="I401" s="79"/>
      <c r="J401" s="79"/>
      <c r="K401" s="80"/>
      <c r="L401" s="2"/>
      <c r="M401" s="74"/>
      <c r="N401" s="12"/>
      <c r="O401" s="12"/>
      <c r="P401" s="12"/>
      <c r="Q401" s="12"/>
      <c r="R401" s="12"/>
      <c r="S401" s="12"/>
    </row>
    <row r="402" spans="1:19">
      <c r="A402" s="81" t="s">
        <v>342</v>
      </c>
      <c r="B402" s="79"/>
      <c r="C402" s="79"/>
      <c r="D402" s="79"/>
      <c r="E402" s="79"/>
      <c r="F402" s="79"/>
      <c r="G402" s="79"/>
      <c r="H402" s="79"/>
      <c r="I402" s="79"/>
      <c r="J402" s="79"/>
      <c r="K402" s="80"/>
      <c r="L402" s="2"/>
      <c r="M402" s="74"/>
      <c r="N402" s="12"/>
      <c r="O402" s="12"/>
      <c r="P402" s="12"/>
      <c r="Q402" s="12"/>
      <c r="R402" s="12"/>
      <c r="S402" s="12"/>
    </row>
    <row r="403" spans="1:19">
      <c r="A403" s="81"/>
      <c r="B403" s="79"/>
      <c r="C403" s="79"/>
      <c r="D403" s="79"/>
      <c r="E403" s="79"/>
      <c r="F403" s="79"/>
      <c r="G403" s="79"/>
      <c r="H403" s="79"/>
      <c r="I403" s="79"/>
      <c r="J403" s="79"/>
      <c r="K403" s="80"/>
      <c r="L403" s="2"/>
      <c r="M403" s="74"/>
      <c r="N403" s="12"/>
      <c r="O403" s="12"/>
      <c r="P403" s="12"/>
      <c r="Q403" s="12"/>
      <c r="R403" s="12"/>
      <c r="S403" s="12"/>
    </row>
    <row r="404" spans="1:19">
      <c r="A404" s="81"/>
      <c r="B404" s="79"/>
      <c r="C404" s="79"/>
      <c r="D404" s="79"/>
      <c r="E404" s="79"/>
      <c r="F404" s="79"/>
      <c r="G404" s="79"/>
      <c r="H404" s="79"/>
      <c r="I404" s="79"/>
      <c r="J404" s="79"/>
      <c r="K404" s="80"/>
      <c r="L404" s="2"/>
      <c r="M404" s="74"/>
      <c r="N404" s="12"/>
      <c r="O404" s="12"/>
      <c r="P404" s="12"/>
      <c r="Q404" s="12"/>
      <c r="R404" s="12"/>
      <c r="S404" s="12"/>
    </row>
    <row r="405" spans="1:19">
      <c r="A405" s="81" t="s">
        <v>325</v>
      </c>
      <c r="B405" s="79"/>
      <c r="C405" s="79"/>
      <c r="D405" s="79"/>
      <c r="E405" s="79"/>
      <c r="F405" s="79"/>
      <c r="G405" s="79"/>
      <c r="H405" s="79"/>
      <c r="I405" s="79"/>
      <c r="J405" s="79"/>
      <c r="K405" s="80"/>
      <c r="L405" s="2"/>
      <c r="M405" s="74"/>
      <c r="N405" s="12"/>
      <c r="O405" s="12"/>
      <c r="P405" s="12"/>
      <c r="Q405" s="12"/>
      <c r="R405" s="12"/>
      <c r="S405" s="12"/>
    </row>
    <row r="406" spans="1:19">
      <c r="A406" s="81" t="s">
        <v>326</v>
      </c>
      <c r="B406" s="79"/>
      <c r="C406" s="79"/>
      <c r="D406" s="79"/>
      <c r="E406" s="79"/>
      <c r="F406" s="79"/>
      <c r="G406" s="79"/>
      <c r="H406" s="79"/>
      <c r="I406" s="79"/>
      <c r="J406" s="79"/>
      <c r="K406" s="80"/>
      <c r="L406" s="2"/>
      <c r="M406" s="74"/>
      <c r="N406" s="12"/>
      <c r="O406" s="12"/>
      <c r="P406" s="12"/>
      <c r="Q406" s="12"/>
      <c r="R406" s="12"/>
      <c r="S406" s="12"/>
    </row>
    <row r="407" spans="1:19">
      <c r="A407" s="82" t="s">
        <v>293</v>
      </c>
      <c r="B407" s="79"/>
      <c r="C407" s="79"/>
      <c r="D407" s="79"/>
      <c r="E407" s="79"/>
      <c r="F407" s="79"/>
      <c r="G407" s="79"/>
      <c r="H407" s="79"/>
      <c r="I407" s="79"/>
      <c r="J407" s="79"/>
      <c r="K407" s="80"/>
      <c r="L407" s="2"/>
      <c r="M407" s="74"/>
      <c r="N407" s="12"/>
      <c r="O407" s="12"/>
      <c r="P407" s="12"/>
      <c r="Q407" s="12"/>
      <c r="R407" s="12"/>
      <c r="S407" s="12"/>
    </row>
    <row r="408" spans="1:19">
      <c r="A408" s="81" t="s">
        <v>294</v>
      </c>
      <c r="B408" s="79"/>
      <c r="C408" s="79"/>
      <c r="D408" s="79"/>
      <c r="E408" s="79"/>
      <c r="F408" s="79"/>
      <c r="G408" s="79"/>
      <c r="H408" s="79"/>
      <c r="I408" s="79"/>
      <c r="J408" s="79"/>
      <c r="K408" s="80"/>
      <c r="L408" s="2"/>
      <c r="M408" s="74"/>
      <c r="N408" s="12"/>
      <c r="O408" s="12"/>
      <c r="P408" s="12"/>
      <c r="Q408" s="12"/>
      <c r="R408" s="12"/>
      <c r="S408" s="12"/>
    </row>
    <row r="409" spans="1:19">
      <c r="A409" s="81" t="s">
        <v>327</v>
      </c>
      <c r="B409" s="79"/>
      <c r="C409" s="79"/>
      <c r="D409" s="79"/>
      <c r="E409" s="79"/>
      <c r="F409" s="79"/>
      <c r="G409" s="79"/>
      <c r="H409" s="79"/>
      <c r="I409" s="79"/>
      <c r="J409" s="79"/>
      <c r="K409" s="80"/>
      <c r="L409" s="2"/>
      <c r="M409" s="74"/>
      <c r="N409" s="12"/>
      <c r="O409" s="12"/>
      <c r="P409" s="12"/>
      <c r="Q409" s="12"/>
      <c r="R409" s="12"/>
      <c r="S409" s="12"/>
    </row>
    <row r="410" spans="1:19">
      <c r="A410" s="81" t="s">
        <v>328</v>
      </c>
      <c r="B410" s="79"/>
      <c r="C410" s="79"/>
      <c r="D410" s="79"/>
      <c r="E410" s="79"/>
      <c r="F410" s="79"/>
      <c r="G410" s="79"/>
      <c r="H410" s="79"/>
      <c r="I410" s="79"/>
      <c r="J410" s="79"/>
      <c r="K410" s="80"/>
      <c r="L410" s="2"/>
      <c r="M410" s="74"/>
      <c r="N410" s="12"/>
      <c r="O410" s="12"/>
      <c r="P410" s="12"/>
      <c r="Q410" s="12"/>
      <c r="R410" s="12"/>
      <c r="S410" s="12"/>
    </row>
    <row r="411" spans="1:19">
      <c r="A411" s="81" t="s">
        <v>295</v>
      </c>
      <c r="B411" s="79"/>
      <c r="C411" s="79"/>
      <c r="D411" s="79"/>
      <c r="E411" s="79"/>
      <c r="F411" s="79"/>
      <c r="G411" s="79"/>
      <c r="H411" s="79"/>
      <c r="I411" s="79"/>
      <c r="J411" s="79"/>
      <c r="K411" s="80"/>
      <c r="L411" s="2"/>
      <c r="M411" s="74"/>
      <c r="N411" s="12"/>
      <c r="O411" s="12"/>
      <c r="P411" s="12"/>
      <c r="Q411" s="12"/>
      <c r="R411" s="12"/>
      <c r="S411" s="12"/>
    </row>
    <row r="412" spans="1:19">
      <c r="A412" s="82" t="s">
        <v>296</v>
      </c>
      <c r="B412" s="79"/>
      <c r="C412" s="79"/>
      <c r="D412" s="79"/>
      <c r="E412" s="79"/>
      <c r="F412" s="79"/>
      <c r="G412" s="79"/>
      <c r="H412" s="79"/>
      <c r="I412" s="79"/>
      <c r="J412" s="79"/>
      <c r="K412" s="80"/>
      <c r="L412" s="2"/>
      <c r="M412" s="74"/>
      <c r="N412" s="12"/>
      <c r="O412" s="12"/>
      <c r="P412" s="12"/>
      <c r="Q412" s="12"/>
      <c r="R412" s="12"/>
      <c r="S412" s="12"/>
    </row>
    <row r="413" spans="1:19">
      <c r="A413" s="81" t="s">
        <v>329</v>
      </c>
      <c r="B413" s="79"/>
      <c r="C413" s="79"/>
      <c r="D413" s="79"/>
      <c r="E413" s="79"/>
      <c r="F413" s="79"/>
      <c r="G413" s="79"/>
      <c r="H413" s="79"/>
      <c r="I413" s="79"/>
      <c r="J413" s="79"/>
      <c r="K413" s="80"/>
      <c r="L413" s="2"/>
      <c r="M413" s="74"/>
      <c r="N413" s="12"/>
      <c r="O413" s="12"/>
      <c r="P413" s="12"/>
      <c r="Q413" s="12"/>
      <c r="R413" s="12"/>
      <c r="S413" s="12"/>
    </row>
    <row r="414" spans="1:19">
      <c r="A414" s="81" t="s">
        <v>330</v>
      </c>
      <c r="B414" s="79"/>
      <c r="C414" s="79"/>
      <c r="D414" s="79"/>
      <c r="E414" s="79"/>
      <c r="F414" s="79"/>
      <c r="G414" s="79"/>
      <c r="H414" s="79"/>
      <c r="I414" s="79"/>
      <c r="J414" s="79"/>
      <c r="K414" s="80"/>
      <c r="L414" s="2"/>
      <c r="M414" s="74"/>
      <c r="N414" s="12"/>
      <c r="O414" s="12"/>
      <c r="P414" s="12"/>
      <c r="Q414" s="12"/>
      <c r="R414" s="12"/>
      <c r="S414" s="12"/>
    </row>
    <row r="415" spans="1:19">
      <c r="A415" s="81" t="s">
        <v>331</v>
      </c>
      <c r="B415" s="79"/>
      <c r="C415" s="79"/>
      <c r="D415" s="79"/>
      <c r="E415" s="79"/>
      <c r="F415" s="79"/>
      <c r="G415" s="79"/>
      <c r="H415" s="79"/>
      <c r="I415" s="79"/>
      <c r="J415" s="79"/>
      <c r="K415" s="80"/>
      <c r="L415" s="2"/>
      <c r="M415" s="74"/>
      <c r="N415" s="12"/>
      <c r="O415" s="12"/>
      <c r="P415" s="12"/>
      <c r="Q415" s="12"/>
      <c r="R415" s="12"/>
      <c r="S415" s="12"/>
    </row>
    <row r="416" spans="1:19">
      <c r="A416" s="81" t="s">
        <v>297</v>
      </c>
      <c r="B416" s="79"/>
      <c r="C416" s="79"/>
      <c r="D416" s="79"/>
      <c r="E416" s="79"/>
      <c r="F416" s="79"/>
      <c r="G416" s="79"/>
      <c r="H416" s="79"/>
      <c r="I416" s="79"/>
      <c r="J416" s="79"/>
      <c r="K416" s="80"/>
      <c r="L416" s="2"/>
      <c r="M416" s="74"/>
      <c r="N416" s="12"/>
      <c r="O416" s="12"/>
      <c r="P416" s="12"/>
      <c r="Q416" s="12"/>
      <c r="R416" s="12"/>
      <c r="S416" s="12"/>
    </row>
    <row r="417" spans="1:19">
      <c r="A417" s="81" t="s">
        <v>298</v>
      </c>
      <c r="B417" s="79"/>
      <c r="C417" s="79"/>
      <c r="D417" s="79"/>
      <c r="E417" s="79"/>
      <c r="F417" s="79"/>
      <c r="G417" s="79"/>
      <c r="H417" s="79"/>
      <c r="I417" s="79"/>
      <c r="J417" s="79"/>
      <c r="K417" s="80"/>
      <c r="L417" s="2"/>
      <c r="M417" s="74"/>
      <c r="N417" s="12"/>
      <c r="O417" s="12"/>
      <c r="P417" s="12"/>
      <c r="Q417" s="12"/>
      <c r="R417" s="12"/>
      <c r="S417" s="12"/>
    </row>
    <row r="418" spans="1:19">
      <c r="A418" s="81" t="s">
        <v>299</v>
      </c>
      <c r="B418" s="79"/>
      <c r="C418" s="79"/>
      <c r="D418" s="79"/>
      <c r="E418" s="79"/>
      <c r="F418" s="79"/>
      <c r="G418" s="79"/>
      <c r="H418" s="79"/>
      <c r="I418" s="79"/>
      <c r="J418" s="79"/>
      <c r="K418" s="80"/>
      <c r="L418" s="2"/>
      <c r="M418" s="74"/>
      <c r="N418" s="12"/>
      <c r="O418" s="12"/>
      <c r="P418" s="12"/>
      <c r="Q418" s="12"/>
      <c r="R418" s="12"/>
      <c r="S418" s="12"/>
    </row>
    <row r="419" spans="1:19">
      <c r="A419" s="81" t="s">
        <v>300</v>
      </c>
      <c r="B419" s="79"/>
      <c r="C419" s="79"/>
      <c r="D419" s="79"/>
      <c r="E419" s="79"/>
      <c r="F419" s="79"/>
      <c r="G419" s="79"/>
      <c r="H419" s="79"/>
      <c r="I419" s="79"/>
      <c r="J419" s="79"/>
      <c r="K419" s="80"/>
      <c r="L419" s="2"/>
      <c r="M419" s="74"/>
      <c r="N419" s="12"/>
      <c r="O419" s="12"/>
      <c r="P419" s="12"/>
      <c r="Q419" s="12"/>
      <c r="R419" s="12"/>
      <c r="S419" s="12"/>
    </row>
    <row r="420" spans="1:19">
      <c r="A420" s="81" t="s">
        <v>301</v>
      </c>
      <c r="B420" s="79"/>
      <c r="C420" s="79"/>
      <c r="D420" s="79"/>
      <c r="E420" s="79"/>
      <c r="F420" s="79"/>
      <c r="G420" s="79"/>
      <c r="H420" s="79"/>
      <c r="I420" s="79"/>
      <c r="J420" s="79"/>
      <c r="K420" s="80"/>
      <c r="L420" s="2"/>
      <c r="M420" s="74"/>
      <c r="N420" s="12"/>
      <c r="O420" s="12"/>
      <c r="P420" s="12"/>
      <c r="Q420" s="12"/>
      <c r="R420" s="12"/>
      <c r="S420" s="12"/>
    </row>
    <row r="421" spans="1:19">
      <c r="A421" s="81" t="s">
        <v>302</v>
      </c>
      <c r="B421" s="79"/>
      <c r="C421" s="79"/>
      <c r="D421" s="79"/>
      <c r="E421" s="79"/>
      <c r="F421" s="79"/>
      <c r="G421" s="79"/>
      <c r="H421" s="79"/>
      <c r="I421" s="79"/>
      <c r="J421" s="79"/>
      <c r="K421" s="80"/>
      <c r="L421" s="2"/>
      <c r="M421" s="74"/>
      <c r="N421" s="12"/>
      <c r="O421" s="12"/>
      <c r="P421" s="12"/>
      <c r="Q421" s="12"/>
      <c r="R421" s="12"/>
      <c r="S421" s="12"/>
    </row>
    <row r="422" spans="1:19">
      <c r="A422" s="81" t="s">
        <v>303</v>
      </c>
      <c r="B422" s="79"/>
      <c r="C422" s="79"/>
      <c r="D422" s="79"/>
      <c r="E422" s="79"/>
      <c r="F422" s="79"/>
      <c r="G422" s="79"/>
      <c r="H422" s="79"/>
      <c r="I422" s="79"/>
      <c r="J422" s="79"/>
      <c r="K422" s="80"/>
      <c r="L422" s="2"/>
      <c r="M422" s="74"/>
      <c r="N422" s="12"/>
      <c r="O422" s="12"/>
      <c r="P422" s="12"/>
      <c r="Q422" s="12"/>
      <c r="R422" s="12"/>
      <c r="S422" s="12"/>
    </row>
    <row r="423" spans="1:19">
      <c r="A423" s="81" t="s">
        <v>304</v>
      </c>
      <c r="B423" s="79"/>
      <c r="C423" s="79"/>
      <c r="D423" s="79"/>
      <c r="E423" s="79"/>
      <c r="F423" s="79"/>
      <c r="G423" s="79"/>
      <c r="H423" s="79"/>
      <c r="I423" s="79"/>
      <c r="J423" s="79"/>
      <c r="K423" s="80"/>
      <c r="L423" s="2"/>
      <c r="M423" s="74"/>
      <c r="N423" s="12"/>
      <c r="O423" s="12"/>
      <c r="P423" s="12"/>
      <c r="Q423" s="12"/>
      <c r="R423" s="12"/>
      <c r="S423" s="12"/>
    </row>
    <row r="424" spans="1:19">
      <c r="A424" s="81" t="s">
        <v>305</v>
      </c>
      <c r="B424" s="79"/>
      <c r="C424" s="79"/>
      <c r="D424" s="79"/>
      <c r="E424" s="79"/>
      <c r="F424" s="79"/>
      <c r="G424" s="79"/>
      <c r="H424" s="79"/>
      <c r="I424" s="79"/>
      <c r="J424" s="79"/>
      <c r="K424" s="80"/>
      <c r="L424" s="2"/>
      <c r="M424" s="74"/>
      <c r="N424" s="12"/>
      <c r="O424" s="12"/>
      <c r="P424" s="12"/>
      <c r="Q424" s="12"/>
      <c r="R424" s="12"/>
      <c r="S424" s="12"/>
    </row>
    <row r="425" spans="1:19">
      <c r="A425" s="81"/>
      <c r="B425" s="79"/>
      <c r="C425" s="79"/>
      <c r="D425" s="79"/>
      <c r="E425" s="79"/>
      <c r="F425" s="79"/>
      <c r="G425" s="79"/>
      <c r="H425" s="79"/>
      <c r="I425" s="79"/>
      <c r="J425" s="79"/>
      <c r="K425" s="80"/>
      <c r="L425" s="2"/>
      <c r="M425" s="74"/>
      <c r="N425" s="12"/>
      <c r="O425" s="12"/>
      <c r="P425" s="12"/>
      <c r="Q425" s="12"/>
      <c r="R425" s="12"/>
      <c r="S425" s="12"/>
    </row>
    <row r="426" spans="1:19">
      <c r="A426" s="81"/>
      <c r="B426" s="79"/>
      <c r="C426" s="79"/>
      <c r="D426" s="79"/>
      <c r="E426" s="79"/>
      <c r="F426" s="79"/>
      <c r="G426" s="79"/>
      <c r="H426" s="79"/>
      <c r="I426" s="79"/>
      <c r="J426" s="79"/>
      <c r="K426" s="80"/>
      <c r="L426" s="2"/>
      <c r="M426" s="74"/>
      <c r="N426" s="12"/>
      <c r="O426" s="12"/>
      <c r="P426" s="12"/>
      <c r="Q426" s="12"/>
      <c r="R426" s="12"/>
      <c r="S426" s="12"/>
    </row>
    <row r="427" spans="1:19">
      <c r="A427" s="81" t="s">
        <v>332</v>
      </c>
      <c r="B427" s="79"/>
      <c r="C427" s="79"/>
      <c r="D427" s="79"/>
      <c r="E427" s="79"/>
      <c r="F427" s="79"/>
      <c r="G427" s="79"/>
      <c r="H427" s="79"/>
      <c r="I427" s="79"/>
      <c r="J427" s="79"/>
      <c r="K427" s="80"/>
      <c r="L427" s="2"/>
      <c r="M427" s="74"/>
      <c r="N427" s="12"/>
      <c r="O427" s="12"/>
      <c r="P427" s="12"/>
      <c r="Q427" s="12"/>
      <c r="R427" s="12"/>
      <c r="S427" s="12"/>
    </row>
    <row r="428" spans="1:19">
      <c r="A428" s="82" t="s">
        <v>306</v>
      </c>
      <c r="B428" s="79"/>
      <c r="C428" s="79"/>
      <c r="D428" s="79"/>
      <c r="E428" s="79"/>
      <c r="F428" s="79"/>
      <c r="G428" s="79"/>
      <c r="H428" s="79"/>
      <c r="I428" s="79"/>
      <c r="J428" s="79"/>
      <c r="K428" s="80"/>
      <c r="L428" s="2"/>
      <c r="M428" s="74"/>
      <c r="N428" s="12"/>
      <c r="O428" s="12"/>
      <c r="P428" s="12"/>
      <c r="Q428" s="12"/>
      <c r="R428" s="12"/>
      <c r="S428" s="12"/>
    </row>
    <row r="429" spans="1:19">
      <c r="A429" s="81" t="s">
        <v>307</v>
      </c>
      <c r="B429" s="79"/>
      <c r="C429" s="79"/>
      <c r="D429" s="79"/>
      <c r="E429" s="79"/>
      <c r="F429" s="79"/>
      <c r="G429" s="79"/>
      <c r="H429" s="79"/>
      <c r="I429" s="79"/>
      <c r="J429" s="79"/>
      <c r="K429" s="80"/>
      <c r="L429" s="2"/>
      <c r="M429" s="74"/>
      <c r="N429" s="12"/>
      <c r="O429" s="12"/>
      <c r="P429" s="12"/>
      <c r="Q429" s="12"/>
      <c r="R429" s="12"/>
      <c r="S429" s="12"/>
    </row>
    <row r="430" spans="1:19">
      <c r="A430" s="81" t="s">
        <v>333</v>
      </c>
      <c r="B430" s="79"/>
      <c r="C430" s="79"/>
      <c r="D430" s="79"/>
      <c r="E430" s="79"/>
      <c r="F430" s="79"/>
      <c r="G430" s="79"/>
      <c r="H430" s="79"/>
      <c r="I430" s="79"/>
      <c r="J430" s="79"/>
      <c r="K430" s="80"/>
      <c r="L430" s="2"/>
      <c r="M430" s="74"/>
      <c r="N430" s="12"/>
      <c r="O430" s="12"/>
      <c r="P430" s="12"/>
      <c r="Q430" s="12"/>
      <c r="R430" s="12"/>
      <c r="S430" s="12"/>
    </row>
    <row r="431" spans="1:19">
      <c r="A431" s="81" t="s">
        <v>308</v>
      </c>
      <c r="B431" s="79"/>
      <c r="C431" s="79"/>
      <c r="D431" s="79"/>
      <c r="E431" s="79"/>
      <c r="F431" s="79"/>
      <c r="G431" s="79"/>
      <c r="H431" s="79"/>
      <c r="I431" s="79"/>
      <c r="J431" s="79"/>
      <c r="K431" s="80"/>
      <c r="L431" s="2"/>
      <c r="M431" s="74"/>
      <c r="N431" s="12"/>
      <c r="O431" s="12"/>
      <c r="P431" s="12"/>
      <c r="Q431" s="12"/>
      <c r="R431" s="12"/>
      <c r="S431" s="12"/>
    </row>
    <row r="432" spans="1:19">
      <c r="A432" s="81" t="s">
        <v>309</v>
      </c>
      <c r="B432" s="79"/>
      <c r="C432" s="79"/>
      <c r="D432" s="79"/>
      <c r="E432" s="79"/>
      <c r="F432" s="79"/>
      <c r="G432" s="79"/>
      <c r="H432" s="79"/>
      <c r="I432" s="79"/>
      <c r="J432" s="79"/>
      <c r="K432" s="80"/>
      <c r="L432" s="2"/>
      <c r="M432" s="74"/>
      <c r="N432" s="12"/>
      <c r="O432" s="12"/>
      <c r="P432" s="12"/>
      <c r="Q432" s="12"/>
      <c r="R432" s="12"/>
      <c r="S432" s="12"/>
    </row>
    <row r="433" spans="1:19">
      <c r="A433" s="82" t="s">
        <v>310</v>
      </c>
      <c r="B433" s="79"/>
      <c r="C433" s="79"/>
      <c r="D433" s="79"/>
      <c r="E433" s="79"/>
      <c r="F433" s="79"/>
      <c r="G433" s="79"/>
      <c r="H433" s="79"/>
      <c r="I433" s="79"/>
      <c r="J433" s="79"/>
      <c r="K433" s="80"/>
      <c r="L433" s="2"/>
      <c r="M433" s="74"/>
      <c r="N433" s="12"/>
      <c r="O433" s="12"/>
      <c r="P433" s="12"/>
      <c r="Q433" s="12"/>
      <c r="R433" s="12"/>
      <c r="S433" s="12"/>
    </row>
    <row r="434" spans="1:19">
      <c r="A434" s="81" t="s">
        <v>334</v>
      </c>
      <c r="B434" s="79"/>
      <c r="C434" s="79"/>
      <c r="D434" s="79"/>
      <c r="E434" s="79"/>
      <c r="F434" s="79"/>
      <c r="G434" s="79"/>
      <c r="H434" s="79"/>
      <c r="I434" s="79"/>
      <c r="J434" s="79"/>
      <c r="K434" s="80"/>
      <c r="L434" s="2"/>
      <c r="M434" s="74"/>
      <c r="N434" s="12"/>
      <c r="O434" s="12"/>
      <c r="P434" s="12"/>
      <c r="Q434" s="12"/>
      <c r="R434" s="12"/>
      <c r="S434" s="12"/>
    </row>
    <row r="435" spans="1:19">
      <c r="A435" s="81" t="s">
        <v>335</v>
      </c>
      <c r="B435" s="79"/>
      <c r="C435" s="79"/>
      <c r="D435" s="79"/>
      <c r="E435" s="79"/>
      <c r="F435" s="79"/>
      <c r="G435" s="79"/>
      <c r="H435" s="79"/>
      <c r="I435" s="79"/>
      <c r="J435" s="79"/>
      <c r="K435" s="80"/>
      <c r="L435" s="2"/>
      <c r="M435" s="74"/>
      <c r="N435" s="12"/>
      <c r="O435" s="12"/>
      <c r="P435" s="12"/>
      <c r="Q435" s="12"/>
      <c r="R435" s="12"/>
      <c r="S435" s="12"/>
    </row>
    <row r="436" spans="1:19">
      <c r="A436" s="81" t="s">
        <v>336</v>
      </c>
      <c r="B436" s="79"/>
      <c r="C436" s="79"/>
      <c r="D436" s="79"/>
      <c r="E436" s="79"/>
      <c r="F436" s="79"/>
      <c r="G436" s="79"/>
      <c r="H436" s="79"/>
      <c r="I436" s="79"/>
      <c r="J436" s="79"/>
      <c r="K436" s="80"/>
      <c r="L436" s="2"/>
      <c r="M436" s="74"/>
      <c r="N436" s="12"/>
      <c r="O436" s="12"/>
      <c r="P436" s="12"/>
      <c r="Q436" s="12"/>
      <c r="R436" s="12"/>
      <c r="S436" s="12"/>
    </row>
    <row r="437" spans="1:19">
      <c r="A437" s="81" t="s">
        <v>311</v>
      </c>
      <c r="B437" s="79"/>
      <c r="C437" s="79"/>
      <c r="D437" s="79"/>
      <c r="E437" s="79"/>
      <c r="F437" s="79"/>
      <c r="G437" s="79"/>
      <c r="H437" s="79"/>
      <c r="I437" s="79"/>
      <c r="J437" s="79"/>
      <c r="K437" s="80"/>
      <c r="L437" s="2"/>
      <c r="M437" s="74"/>
      <c r="N437" s="12"/>
      <c r="O437" s="12"/>
      <c r="P437" s="12"/>
      <c r="Q437" s="12"/>
      <c r="R437" s="12"/>
      <c r="S437" s="12"/>
    </row>
    <row r="438" spans="1:19">
      <c r="A438" s="81" t="s">
        <v>312</v>
      </c>
      <c r="B438" s="79"/>
      <c r="C438" s="79"/>
      <c r="D438" s="79"/>
      <c r="E438" s="79"/>
      <c r="F438" s="79"/>
      <c r="G438" s="79"/>
      <c r="H438" s="79"/>
      <c r="I438" s="79"/>
      <c r="J438" s="79"/>
      <c r="K438" s="80"/>
      <c r="L438" s="2"/>
      <c r="M438" s="74"/>
      <c r="N438" s="12"/>
      <c r="O438" s="12"/>
      <c r="P438" s="12"/>
      <c r="Q438" s="12"/>
      <c r="R438" s="12"/>
      <c r="S438" s="12"/>
    </row>
    <row r="439" spans="1:19">
      <c r="A439" s="81" t="s">
        <v>313</v>
      </c>
      <c r="B439" s="79"/>
      <c r="C439" s="79"/>
      <c r="D439" s="79"/>
      <c r="E439" s="79"/>
      <c r="F439" s="79"/>
      <c r="G439" s="79"/>
      <c r="H439" s="79"/>
      <c r="I439" s="79"/>
      <c r="J439" s="79"/>
      <c r="K439" s="80"/>
      <c r="L439" s="2"/>
      <c r="M439" s="74"/>
      <c r="N439" s="12"/>
      <c r="O439" s="12"/>
      <c r="P439" s="12"/>
      <c r="Q439" s="12"/>
      <c r="R439" s="12"/>
      <c r="S439" s="12"/>
    </row>
    <row r="440" spans="1:19">
      <c r="A440" s="81" t="s">
        <v>314</v>
      </c>
      <c r="B440" s="79"/>
      <c r="C440" s="79"/>
      <c r="D440" s="79"/>
      <c r="E440" s="79"/>
      <c r="F440" s="79"/>
      <c r="G440" s="79"/>
      <c r="H440" s="79"/>
      <c r="I440" s="79"/>
      <c r="J440" s="79"/>
      <c r="K440" s="80"/>
      <c r="L440" s="2"/>
      <c r="M440" s="74"/>
      <c r="N440" s="12"/>
      <c r="O440" s="12"/>
      <c r="P440" s="12"/>
      <c r="Q440" s="12"/>
      <c r="R440" s="12"/>
      <c r="S440" s="12"/>
    </row>
    <row r="441" spans="1:19">
      <c r="A441" s="81" t="s">
        <v>315</v>
      </c>
      <c r="B441" s="79"/>
      <c r="C441" s="79"/>
      <c r="D441" s="79"/>
      <c r="E441" s="79"/>
      <c r="F441" s="79"/>
      <c r="G441" s="79"/>
      <c r="H441" s="79"/>
      <c r="I441" s="79"/>
      <c r="J441" s="79"/>
      <c r="K441" s="80"/>
      <c r="L441" s="2"/>
      <c r="M441" s="74"/>
      <c r="N441" s="12"/>
      <c r="O441" s="12"/>
      <c r="P441" s="12"/>
      <c r="Q441" s="12"/>
      <c r="R441" s="12"/>
      <c r="S441" s="12"/>
    </row>
    <row r="442" spans="1:19">
      <c r="A442" s="81" t="s">
        <v>316</v>
      </c>
      <c r="B442" s="79"/>
      <c r="C442" s="79"/>
      <c r="D442" s="79"/>
      <c r="E442" s="79"/>
      <c r="F442" s="79"/>
      <c r="G442" s="79"/>
      <c r="H442" s="79"/>
      <c r="I442" s="79"/>
      <c r="J442" s="79"/>
      <c r="K442" s="80"/>
      <c r="L442" s="2"/>
      <c r="M442" s="74"/>
      <c r="N442" s="12"/>
      <c r="O442" s="12"/>
      <c r="P442" s="12"/>
      <c r="Q442" s="12"/>
      <c r="R442" s="12"/>
      <c r="S442" s="12"/>
    </row>
    <row r="443" spans="1:19">
      <c r="A443" s="81" t="s">
        <v>317</v>
      </c>
      <c r="B443" s="79"/>
      <c r="C443" s="79"/>
      <c r="D443" s="79"/>
      <c r="E443" s="79"/>
      <c r="F443" s="79"/>
      <c r="G443" s="79"/>
      <c r="H443" s="79"/>
      <c r="I443" s="79"/>
      <c r="J443" s="79"/>
      <c r="K443" s="80"/>
      <c r="L443" s="2"/>
      <c r="M443" s="74"/>
      <c r="N443" s="12"/>
      <c r="O443" s="12"/>
      <c r="P443" s="12"/>
      <c r="Q443" s="12"/>
      <c r="R443" s="12"/>
      <c r="S443" s="12"/>
    </row>
    <row r="444" spans="1:19">
      <c r="A444" s="81" t="s">
        <v>318</v>
      </c>
      <c r="B444" s="79"/>
      <c r="C444" s="79"/>
      <c r="D444" s="79"/>
      <c r="E444" s="79"/>
      <c r="F444" s="79"/>
      <c r="G444" s="79"/>
      <c r="H444" s="79"/>
      <c r="I444" s="79"/>
      <c r="J444" s="79"/>
      <c r="K444" s="80"/>
      <c r="L444" s="2"/>
      <c r="M444" s="74"/>
      <c r="N444" s="12"/>
      <c r="O444" s="12"/>
      <c r="P444" s="12"/>
      <c r="Q444" s="12"/>
      <c r="R444" s="12"/>
      <c r="S444" s="12"/>
    </row>
    <row r="445" spans="1:19">
      <c r="A445" s="81" t="s">
        <v>319</v>
      </c>
      <c r="B445" s="79"/>
      <c r="C445" s="79"/>
      <c r="D445" s="79"/>
      <c r="E445" s="79"/>
      <c r="F445" s="79"/>
      <c r="G445" s="79"/>
      <c r="H445" s="79"/>
      <c r="I445" s="79"/>
      <c r="J445" s="79"/>
      <c r="K445" s="80"/>
      <c r="L445" s="2"/>
      <c r="M445" s="74"/>
      <c r="N445" s="12"/>
      <c r="O445" s="12"/>
      <c r="P445" s="12"/>
      <c r="Q445" s="12"/>
      <c r="R445" s="12"/>
      <c r="S445" s="12"/>
    </row>
    <row r="446" spans="1:19">
      <c r="A446" s="81" t="s">
        <v>320</v>
      </c>
      <c r="B446" s="79"/>
      <c r="C446" s="79"/>
      <c r="D446" s="79"/>
      <c r="E446" s="79"/>
      <c r="F446" s="79"/>
      <c r="G446" s="79"/>
      <c r="H446" s="79"/>
      <c r="I446" s="79"/>
      <c r="J446" s="79"/>
      <c r="K446" s="80"/>
      <c r="L446" s="2"/>
      <c r="M446" s="74"/>
      <c r="N446" s="12"/>
      <c r="O446" s="12"/>
      <c r="P446" s="12"/>
      <c r="Q446" s="12"/>
      <c r="R446" s="12"/>
      <c r="S446" s="12"/>
    </row>
    <row r="447" spans="1:19">
      <c r="A447" s="81" t="s">
        <v>321</v>
      </c>
      <c r="B447" s="79"/>
      <c r="C447" s="79"/>
      <c r="D447" s="79"/>
      <c r="E447" s="79"/>
      <c r="F447" s="79"/>
      <c r="G447" s="79"/>
      <c r="H447" s="79"/>
      <c r="I447" s="79"/>
      <c r="J447" s="79"/>
      <c r="K447" s="80"/>
      <c r="L447" s="2"/>
      <c r="M447" s="74"/>
      <c r="N447" s="12"/>
      <c r="O447" s="12"/>
      <c r="P447" s="12"/>
      <c r="Q447" s="12"/>
      <c r="R447" s="12"/>
      <c r="S447" s="12"/>
    </row>
    <row r="448" spans="1:19">
      <c r="A448" s="81" t="s">
        <v>321</v>
      </c>
      <c r="B448" s="79"/>
      <c r="C448" s="79"/>
      <c r="D448" s="79"/>
      <c r="E448" s="79"/>
      <c r="F448" s="79"/>
      <c r="G448" s="79"/>
      <c r="H448" s="79"/>
      <c r="I448" s="79"/>
      <c r="J448" s="79"/>
      <c r="K448" s="80"/>
      <c r="L448" s="2"/>
      <c r="M448" s="74"/>
      <c r="N448" s="12"/>
      <c r="O448" s="12"/>
      <c r="P448" s="12"/>
      <c r="Q448" s="12"/>
      <c r="R448" s="12"/>
      <c r="S448" s="12"/>
    </row>
    <row r="449" spans="1:19">
      <c r="A449" s="81" t="s">
        <v>337</v>
      </c>
      <c r="B449" s="79"/>
      <c r="C449" s="79"/>
      <c r="D449" s="79"/>
      <c r="E449" s="79"/>
      <c r="F449" s="79"/>
      <c r="G449" s="79"/>
      <c r="H449" s="79"/>
      <c r="I449" s="79"/>
      <c r="J449" s="79"/>
      <c r="K449" s="80"/>
      <c r="L449" s="2"/>
      <c r="M449" s="74"/>
      <c r="N449" s="12"/>
      <c r="O449" s="12"/>
      <c r="P449" s="12"/>
      <c r="Q449" s="12"/>
      <c r="R449" s="12"/>
      <c r="S449" s="12"/>
    </row>
    <row r="450" spans="1:19">
      <c r="A450" s="81" t="s">
        <v>338</v>
      </c>
      <c r="B450" s="79"/>
      <c r="C450" s="79"/>
      <c r="D450" s="79"/>
      <c r="E450" s="79"/>
      <c r="F450" s="79"/>
      <c r="G450" s="79"/>
      <c r="H450" s="79"/>
      <c r="I450" s="79"/>
      <c r="J450" s="79"/>
      <c r="K450" s="80"/>
      <c r="L450" s="2"/>
      <c r="M450" s="74"/>
      <c r="N450" s="12"/>
      <c r="O450" s="12"/>
      <c r="P450" s="12"/>
      <c r="Q450" s="12"/>
      <c r="R450" s="12"/>
      <c r="S450" s="12"/>
    </row>
    <row r="451" spans="1:19">
      <c r="A451" s="81" t="s">
        <v>321</v>
      </c>
      <c r="B451" s="79"/>
      <c r="C451" s="79"/>
      <c r="D451" s="79"/>
      <c r="E451" s="79"/>
      <c r="F451" s="79"/>
      <c r="G451" s="79"/>
      <c r="H451" s="79"/>
      <c r="I451" s="79"/>
      <c r="J451" s="79"/>
      <c r="K451" s="80"/>
      <c r="L451" s="2"/>
      <c r="M451" s="74"/>
      <c r="N451" s="12"/>
      <c r="O451" s="12"/>
      <c r="P451" s="12"/>
      <c r="Q451" s="12"/>
      <c r="R451" s="12"/>
      <c r="S451" s="12"/>
    </row>
    <row r="452" spans="1:19" ht="15.75" thickBot="1">
      <c r="A452" s="87" t="s">
        <v>254</v>
      </c>
      <c r="B452" s="88"/>
      <c r="C452" s="88"/>
      <c r="D452" s="88"/>
      <c r="E452" s="88"/>
      <c r="F452" s="88"/>
      <c r="G452" s="88"/>
      <c r="H452" s="88"/>
      <c r="I452" s="88"/>
      <c r="J452" s="88"/>
      <c r="K452" s="89"/>
      <c r="L452" s="2"/>
      <c r="M452" s="74"/>
      <c r="N452" s="12"/>
      <c r="O452" s="12"/>
      <c r="P452" s="12"/>
      <c r="Q452" s="12"/>
      <c r="R452" s="12"/>
      <c r="S452" s="12"/>
    </row>
    <row r="453" spans="1:19">
      <c r="A453" s="4"/>
      <c r="B453" s="4"/>
      <c r="C453" s="4"/>
      <c r="D453" s="4"/>
      <c r="E453" s="4"/>
      <c r="F453" s="4"/>
      <c r="G453" s="4"/>
      <c r="H453" s="4"/>
      <c r="I453" s="4"/>
      <c r="J453" s="4"/>
      <c r="K453" s="4"/>
      <c r="L453" s="2"/>
      <c r="M453" s="74"/>
      <c r="N453" s="12"/>
      <c r="O453" s="12"/>
      <c r="P453" s="12"/>
      <c r="Q453" s="12"/>
      <c r="R453" s="12"/>
      <c r="S453" s="12"/>
    </row>
    <row r="454" spans="1:19">
      <c r="A454" s="72" t="s">
        <v>339</v>
      </c>
      <c r="B454" s="4"/>
      <c r="C454" s="4"/>
      <c r="D454" s="4"/>
      <c r="E454" s="4"/>
      <c r="F454" s="4"/>
      <c r="G454" s="4"/>
      <c r="H454" s="4"/>
      <c r="I454" s="4"/>
      <c r="J454" s="4"/>
      <c r="K454" s="4"/>
      <c r="L454" s="2"/>
      <c r="M454" s="74"/>
      <c r="N454" s="12"/>
      <c r="O454" s="12"/>
      <c r="P454" s="12"/>
      <c r="Q454" s="12"/>
      <c r="R454" s="12"/>
      <c r="S454" s="12"/>
    </row>
    <row r="455" spans="1:19">
      <c r="A455" s="4"/>
      <c r="B455" s="4"/>
      <c r="C455" s="4"/>
      <c r="D455" s="4"/>
      <c r="E455" s="4"/>
      <c r="F455" s="4"/>
      <c r="G455" s="4"/>
      <c r="H455" s="4"/>
      <c r="I455" s="4"/>
      <c r="J455" s="4"/>
      <c r="K455" s="4"/>
      <c r="L455" s="2"/>
      <c r="M455" s="74"/>
      <c r="N455" s="12"/>
      <c r="O455" s="12"/>
      <c r="P455" s="12"/>
      <c r="Q455" s="12"/>
      <c r="R455" s="12"/>
      <c r="S455" s="12"/>
    </row>
    <row r="456" spans="1:19">
      <c r="A456" s="4"/>
      <c r="B456" s="4"/>
      <c r="C456" s="4"/>
      <c r="D456" s="4"/>
      <c r="E456" s="4"/>
      <c r="F456" s="4"/>
      <c r="G456" s="4"/>
      <c r="H456" s="4"/>
      <c r="I456" s="4"/>
      <c r="J456" s="4"/>
      <c r="K456" s="4"/>
      <c r="L456" s="2"/>
      <c r="M456" s="74"/>
      <c r="N456" s="12"/>
      <c r="O456" s="12"/>
      <c r="P456" s="12"/>
      <c r="Q456" s="12"/>
      <c r="R456" s="12"/>
      <c r="S456" s="12"/>
    </row>
    <row r="457" spans="1:19">
      <c r="A457" s="16" t="s">
        <v>341</v>
      </c>
      <c r="B457" s="4"/>
      <c r="C457" s="4"/>
      <c r="D457" s="4"/>
      <c r="E457" s="4"/>
      <c r="F457" s="4"/>
      <c r="G457" s="4"/>
      <c r="H457" s="4"/>
      <c r="I457" s="4"/>
      <c r="J457" s="4"/>
      <c r="K457" s="4"/>
      <c r="L457" s="2"/>
      <c r="M457" s="74"/>
      <c r="N457" s="12"/>
      <c r="O457" s="12"/>
      <c r="P457" s="12"/>
      <c r="Q457" s="12"/>
      <c r="R457" s="12"/>
      <c r="S457" s="12"/>
    </row>
    <row r="458" spans="1:19" ht="15.75">
      <c r="A458" s="58" t="s">
        <v>340</v>
      </c>
      <c r="B458" s="4"/>
      <c r="C458" s="4"/>
      <c r="D458" s="4"/>
      <c r="E458" s="4"/>
      <c r="F458" s="4"/>
      <c r="G458" s="4"/>
      <c r="H458" s="4"/>
      <c r="I458" s="4"/>
      <c r="J458" s="4"/>
      <c r="K458" s="4"/>
      <c r="L458" s="2"/>
      <c r="M458" s="74"/>
      <c r="N458" s="12"/>
      <c r="O458" s="12"/>
      <c r="P458" s="12"/>
      <c r="Q458" s="12"/>
      <c r="R458" s="12"/>
      <c r="S458" s="12"/>
    </row>
    <row r="459" spans="1:19" ht="15.75">
      <c r="A459" s="58" t="s">
        <v>269</v>
      </c>
      <c r="B459" s="4"/>
      <c r="C459" s="4"/>
      <c r="D459" s="4"/>
      <c r="E459" s="4"/>
      <c r="F459" s="4"/>
      <c r="G459" s="4"/>
      <c r="H459" s="4"/>
      <c r="I459" s="4"/>
      <c r="J459" s="4"/>
      <c r="K459" s="4"/>
      <c r="L459" s="2"/>
      <c r="M459" s="74"/>
      <c r="N459" s="12"/>
      <c r="O459" s="12"/>
      <c r="P459" s="12"/>
      <c r="Q459" s="12"/>
      <c r="R459" s="12"/>
      <c r="S459" s="12"/>
    </row>
    <row r="460" spans="1:19" ht="15.75" thickBot="1">
      <c r="A460" s="4"/>
      <c r="B460" s="4"/>
      <c r="C460" s="4"/>
      <c r="D460" s="4"/>
      <c r="E460" s="4"/>
      <c r="F460" s="4"/>
      <c r="G460" s="4"/>
      <c r="H460" s="4"/>
      <c r="I460" s="4"/>
      <c r="J460" s="4"/>
      <c r="K460" s="4"/>
      <c r="L460" s="2"/>
      <c r="M460" s="74"/>
      <c r="N460" s="12"/>
      <c r="O460" s="12"/>
      <c r="P460" s="12"/>
      <c r="Q460" s="12"/>
      <c r="R460" s="12"/>
      <c r="S460" s="12"/>
    </row>
    <row r="461" spans="1:19">
      <c r="A461" s="75" t="s">
        <v>343</v>
      </c>
      <c r="B461" s="76"/>
      <c r="C461" s="76"/>
      <c r="D461" s="76"/>
      <c r="E461" s="76"/>
      <c r="F461" s="76"/>
      <c r="G461" s="76"/>
      <c r="H461" s="76"/>
      <c r="I461" s="76"/>
      <c r="J461" s="76"/>
      <c r="K461" s="77"/>
      <c r="L461" s="2"/>
      <c r="M461" s="74"/>
      <c r="N461" s="12"/>
      <c r="O461" s="12"/>
      <c r="P461" s="12"/>
      <c r="Q461" s="12"/>
      <c r="R461" s="12"/>
      <c r="S461" s="12"/>
    </row>
    <row r="462" spans="1:19">
      <c r="A462" s="78" t="s">
        <v>344</v>
      </c>
      <c r="B462" s="79"/>
      <c r="C462" s="79"/>
      <c r="D462" s="79"/>
      <c r="E462" s="79"/>
      <c r="F462" s="79"/>
      <c r="G462" s="79"/>
      <c r="H462" s="79"/>
      <c r="I462" s="79"/>
      <c r="J462" s="79"/>
      <c r="K462" s="80"/>
      <c r="L462" s="2"/>
      <c r="M462" s="74"/>
      <c r="N462" s="12"/>
      <c r="O462" s="12"/>
      <c r="P462" s="12"/>
      <c r="Q462" s="12"/>
      <c r="R462" s="12"/>
      <c r="S462" s="12"/>
    </row>
    <row r="463" spans="1:19">
      <c r="A463" s="81" t="s">
        <v>356</v>
      </c>
      <c r="B463" s="79"/>
      <c r="C463" s="79"/>
      <c r="D463" s="79"/>
      <c r="E463" s="79"/>
      <c r="F463" s="79"/>
      <c r="G463" s="79"/>
      <c r="H463" s="79"/>
      <c r="I463" s="79"/>
      <c r="J463" s="79"/>
      <c r="K463" s="80"/>
      <c r="L463" s="2"/>
      <c r="M463" s="74"/>
      <c r="N463" s="12"/>
      <c r="O463" s="12"/>
      <c r="P463" s="12"/>
      <c r="Q463" s="12"/>
      <c r="R463" s="12"/>
      <c r="S463" s="12"/>
    </row>
    <row r="464" spans="1:19">
      <c r="A464" s="81" t="s">
        <v>357</v>
      </c>
      <c r="B464" s="79"/>
      <c r="C464" s="79"/>
      <c r="D464" s="79"/>
      <c r="E464" s="79"/>
      <c r="F464" s="79"/>
      <c r="G464" s="79"/>
      <c r="H464" s="79"/>
      <c r="I464" s="79"/>
      <c r="J464" s="79"/>
      <c r="K464" s="80"/>
      <c r="L464" s="2"/>
      <c r="M464" s="74"/>
      <c r="N464" s="12"/>
      <c r="O464" s="12"/>
      <c r="P464" s="12"/>
      <c r="Q464" s="12"/>
      <c r="R464" s="12"/>
      <c r="S464" s="12"/>
    </row>
    <row r="465" spans="1:19">
      <c r="A465" s="81"/>
      <c r="B465" s="79"/>
      <c r="C465" s="79"/>
      <c r="D465" s="79"/>
      <c r="E465" s="79"/>
      <c r="F465" s="79"/>
      <c r="G465" s="79"/>
      <c r="H465" s="79"/>
      <c r="I465" s="79"/>
      <c r="J465" s="79"/>
      <c r="K465" s="80"/>
      <c r="L465" s="2"/>
      <c r="M465" s="74"/>
      <c r="N465" s="12"/>
      <c r="O465" s="12"/>
      <c r="P465" s="12"/>
      <c r="Q465" s="12"/>
      <c r="R465" s="12"/>
      <c r="S465" s="12"/>
    </row>
    <row r="466" spans="1:19">
      <c r="A466" s="82" t="s">
        <v>345</v>
      </c>
      <c r="B466" s="79"/>
      <c r="C466" s="79"/>
      <c r="D466" s="79"/>
      <c r="E466" s="79"/>
      <c r="F466" s="79"/>
      <c r="G466" s="79"/>
      <c r="H466" s="79"/>
      <c r="I466" s="79"/>
      <c r="J466" s="79"/>
      <c r="K466" s="80"/>
      <c r="L466" s="2"/>
      <c r="M466" s="74"/>
      <c r="N466" s="12"/>
      <c r="O466" s="12"/>
      <c r="P466" s="12"/>
      <c r="Q466" s="12"/>
      <c r="R466" s="12"/>
      <c r="S466" s="12"/>
    </row>
    <row r="467" spans="1:19">
      <c r="A467" s="82" t="s">
        <v>346</v>
      </c>
      <c r="B467" s="79"/>
      <c r="C467" s="79"/>
      <c r="D467" s="79"/>
      <c r="E467" s="79"/>
      <c r="F467" s="79"/>
      <c r="G467" s="79"/>
      <c r="H467" s="79"/>
      <c r="I467" s="79"/>
      <c r="J467" s="79"/>
      <c r="K467" s="80"/>
      <c r="L467" s="2"/>
      <c r="M467" s="74"/>
      <c r="N467" s="12"/>
      <c r="O467" s="12"/>
      <c r="P467" s="12"/>
      <c r="Q467" s="12"/>
      <c r="R467" s="12"/>
      <c r="S467" s="12"/>
    </row>
    <row r="468" spans="1:19">
      <c r="A468" s="81" t="s">
        <v>358</v>
      </c>
      <c r="B468" s="79"/>
      <c r="C468" s="79"/>
      <c r="D468" s="79"/>
      <c r="E468" s="79"/>
      <c r="F468" s="79"/>
      <c r="G468" s="79"/>
      <c r="H468" s="79"/>
      <c r="I468" s="79"/>
      <c r="J468" s="79"/>
      <c r="K468" s="80"/>
      <c r="L468" s="2"/>
      <c r="M468" s="74"/>
      <c r="N468" s="12"/>
      <c r="O468" s="12"/>
      <c r="P468" s="12"/>
      <c r="Q468" s="12"/>
      <c r="R468" s="12"/>
      <c r="S468" s="12"/>
    </row>
    <row r="469" spans="1:19">
      <c r="A469" s="81" t="s">
        <v>359</v>
      </c>
      <c r="B469" s="79"/>
      <c r="C469" s="79"/>
      <c r="D469" s="79"/>
      <c r="E469" s="79"/>
      <c r="F469" s="79"/>
      <c r="G469" s="79"/>
      <c r="H469" s="79"/>
      <c r="I469" s="79"/>
      <c r="J469" s="79"/>
      <c r="K469" s="80"/>
      <c r="L469" s="2"/>
      <c r="M469" s="74"/>
      <c r="N469" s="12"/>
      <c r="O469" s="12"/>
      <c r="P469" s="12"/>
      <c r="Q469" s="12"/>
      <c r="R469" s="12"/>
      <c r="S469" s="12"/>
    </row>
    <row r="470" spans="1:19">
      <c r="A470" s="81" t="s">
        <v>360</v>
      </c>
      <c r="B470" s="79"/>
      <c r="C470" s="79"/>
      <c r="D470" s="79"/>
      <c r="E470" s="79"/>
      <c r="F470" s="79"/>
      <c r="G470" s="79"/>
      <c r="H470" s="79"/>
      <c r="I470" s="79"/>
      <c r="J470" s="79"/>
      <c r="K470" s="80"/>
      <c r="L470" s="2"/>
      <c r="M470" s="74"/>
      <c r="N470" s="12"/>
      <c r="O470" s="12"/>
      <c r="P470" s="12"/>
      <c r="Q470" s="12"/>
      <c r="R470" s="12"/>
      <c r="S470" s="12"/>
    </row>
    <row r="471" spans="1:19">
      <c r="A471" s="81" t="s">
        <v>361</v>
      </c>
      <c r="B471" s="79"/>
      <c r="C471" s="79"/>
      <c r="D471" s="79"/>
      <c r="E471" s="79"/>
      <c r="F471" s="79"/>
      <c r="G471" s="79"/>
      <c r="H471" s="79"/>
      <c r="I471" s="79"/>
      <c r="J471" s="79"/>
      <c r="K471" s="80"/>
      <c r="L471" s="2"/>
      <c r="M471" s="74"/>
      <c r="N471" s="12"/>
      <c r="O471" s="12"/>
      <c r="P471" s="12"/>
      <c r="Q471" s="12"/>
      <c r="R471" s="12"/>
      <c r="S471" s="12"/>
    </row>
    <row r="472" spans="1:19">
      <c r="A472" s="82" t="s">
        <v>345</v>
      </c>
      <c r="B472" s="79"/>
      <c r="C472" s="79"/>
      <c r="D472" s="79"/>
      <c r="E472" s="79"/>
      <c r="F472" s="79"/>
      <c r="G472" s="79"/>
      <c r="H472" s="79"/>
      <c r="I472" s="79"/>
      <c r="J472" s="79"/>
      <c r="K472" s="80"/>
      <c r="L472" s="2"/>
      <c r="M472" s="74"/>
      <c r="N472" s="12"/>
      <c r="O472" s="12"/>
      <c r="P472" s="12"/>
      <c r="Q472" s="12"/>
      <c r="R472" s="12"/>
      <c r="S472" s="12"/>
    </row>
    <row r="473" spans="1:19">
      <c r="A473" s="81"/>
      <c r="B473" s="79"/>
      <c r="C473" s="79"/>
      <c r="D473" s="79"/>
      <c r="E473" s="79"/>
      <c r="F473" s="79"/>
      <c r="G473" s="79"/>
      <c r="H473" s="79"/>
      <c r="I473" s="79"/>
      <c r="J473" s="79"/>
      <c r="K473" s="80"/>
      <c r="L473" s="2"/>
      <c r="M473" s="74"/>
      <c r="N473" s="12"/>
      <c r="O473" s="12"/>
      <c r="P473" s="12"/>
      <c r="Q473" s="12"/>
      <c r="R473" s="12"/>
      <c r="S473" s="12"/>
    </row>
    <row r="474" spans="1:19">
      <c r="A474" s="81" t="s">
        <v>362</v>
      </c>
      <c r="B474" s="79"/>
      <c r="C474" s="79"/>
      <c r="D474" s="79"/>
      <c r="E474" s="79"/>
      <c r="F474" s="79"/>
      <c r="G474" s="79"/>
      <c r="H474" s="79"/>
      <c r="I474" s="79"/>
      <c r="J474" s="79"/>
      <c r="K474" s="80"/>
      <c r="L474" s="2"/>
      <c r="M474" s="74"/>
      <c r="N474" s="12"/>
      <c r="O474" s="12"/>
      <c r="P474" s="12"/>
      <c r="Q474" s="12"/>
      <c r="R474" s="12"/>
      <c r="S474" s="12"/>
    </row>
    <row r="475" spans="1:19">
      <c r="A475" s="81"/>
      <c r="B475" s="79"/>
      <c r="C475" s="79"/>
      <c r="D475" s="79"/>
      <c r="E475" s="79"/>
      <c r="F475" s="79"/>
      <c r="G475" s="79"/>
      <c r="H475" s="79"/>
      <c r="I475" s="79"/>
      <c r="J475" s="79"/>
      <c r="K475" s="80"/>
      <c r="L475" s="2"/>
      <c r="M475" s="74"/>
      <c r="N475" s="12"/>
      <c r="O475" s="12"/>
      <c r="P475" s="12"/>
      <c r="Q475" s="12"/>
      <c r="R475" s="12"/>
      <c r="S475" s="12"/>
    </row>
    <row r="476" spans="1:19">
      <c r="A476" s="81" t="s">
        <v>363</v>
      </c>
      <c r="B476" s="79"/>
      <c r="C476" s="79"/>
      <c r="D476" s="79"/>
      <c r="E476" s="79"/>
      <c r="F476" s="79"/>
      <c r="G476" s="79"/>
      <c r="H476" s="79"/>
      <c r="I476" s="79"/>
      <c r="J476" s="79"/>
      <c r="K476" s="80"/>
      <c r="L476" s="2"/>
      <c r="M476" s="74"/>
      <c r="N476" s="12"/>
      <c r="O476" s="12"/>
      <c r="P476" s="12"/>
      <c r="Q476" s="12"/>
      <c r="R476" s="12"/>
      <c r="S476" s="12"/>
    </row>
    <row r="477" spans="1:19">
      <c r="A477" s="81" t="s">
        <v>364</v>
      </c>
      <c r="B477" s="79"/>
      <c r="C477" s="79"/>
      <c r="D477" s="79"/>
      <c r="E477" s="79"/>
      <c r="F477" s="79"/>
      <c r="G477" s="79"/>
      <c r="H477" s="79"/>
      <c r="I477" s="79"/>
      <c r="J477" s="79"/>
      <c r="K477" s="80"/>
      <c r="L477" s="2"/>
      <c r="M477" s="74"/>
      <c r="N477" s="12"/>
      <c r="O477" s="12"/>
      <c r="P477" s="12"/>
      <c r="Q477" s="12"/>
      <c r="R477" s="12"/>
      <c r="S477" s="12"/>
    </row>
    <row r="478" spans="1:19">
      <c r="A478" s="81" t="s">
        <v>365</v>
      </c>
      <c r="B478" s="79"/>
      <c r="C478" s="79"/>
      <c r="D478" s="79"/>
      <c r="E478" s="79"/>
      <c r="F478" s="79"/>
      <c r="G478" s="79"/>
      <c r="H478" s="79"/>
      <c r="I478" s="79"/>
      <c r="J478" s="79"/>
      <c r="K478" s="80"/>
      <c r="L478" s="2"/>
      <c r="M478" s="74"/>
      <c r="N478" s="12"/>
      <c r="O478" s="12"/>
      <c r="P478" s="12"/>
      <c r="Q478" s="12"/>
      <c r="R478" s="12"/>
      <c r="S478" s="12"/>
    </row>
    <row r="479" spans="1:19">
      <c r="A479" s="81" t="s">
        <v>366</v>
      </c>
      <c r="B479" s="79"/>
      <c r="C479" s="79"/>
      <c r="D479" s="79"/>
      <c r="E479" s="79"/>
      <c r="F479" s="79"/>
      <c r="G479" s="79"/>
      <c r="H479" s="79"/>
      <c r="I479" s="79"/>
      <c r="J479" s="79"/>
      <c r="K479" s="80"/>
      <c r="L479" s="2"/>
      <c r="M479" s="74"/>
      <c r="N479" s="12"/>
      <c r="O479" s="12"/>
      <c r="P479" s="12"/>
      <c r="Q479" s="12"/>
      <c r="R479" s="12"/>
      <c r="S479" s="12"/>
    </row>
    <row r="480" spans="1:19">
      <c r="A480" s="81" t="s">
        <v>347</v>
      </c>
      <c r="B480" s="79"/>
      <c r="C480" s="79"/>
      <c r="D480" s="79"/>
      <c r="E480" s="79"/>
      <c r="F480" s="79"/>
      <c r="G480" s="79"/>
      <c r="H480" s="79"/>
      <c r="I480" s="79"/>
      <c r="J480" s="79"/>
      <c r="K480" s="80"/>
      <c r="L480" s="2"/>
      <c r="M480" s="74"/>
      <c r="N480" s="12"/>
      <c r="O480" s="12"/>
      <c r="P480" s="12"/>
      <c r="Q480" s="12"/>
      <c r="R480" s="12"/>
      <c r="S480" s="12"/>
    </row>
    <row r="481" spans="1:19">
      <c r="A481" s="81" t="s">
        <v>309</v>
      </c>
      <c r="B481" s="79"/>
      <c r="C481" s="79"/>
      <c r="D481" s="79"/>
      <c r="E481" s="79"/>
      <c r="F481" s="79"/>
      <c r="G481" s="79"/>
      <c r="H481" s="79"/>
      <c r="I481" s="79"/>
      <c r="J481" s="79"/>
      <c r="K481" s="80"/>
      <c r="L481" s="2"/>
      <c r="M481" s="74"/>
      <c r="N481" s="12"/>
      <c r="O481" s="12"/>
      <c r="P481" s="12"/>
      <c r="Q481" s="12"/>
      <c r="R481" s="12"/>
      <c r="S481" s="12"/>
    </row>
    <row r="482" spans="1:19">
      <c r="A482" s="81" t="s">
        <v>367</v>
      </c>
      <c r="B482" s="79"/>
      <c r="C482" s="79"/>
      <c r="D482" s="79"/>
      <c r="E482" s="79"/>
      <c r="F482" s="79"/>
      <c r="G482" s="79"/>
      <c r="H482" s="79"/>
      <c r="I482" s="79"/>
      <c r="J482" s="79"/>
      <c r="K482" s="80"/>
      <c r="L482" s="2"/>
      <c r="M482" s="74"/>
      <c r="N482" s="12"/>
      <c r="O482" s="12"/>
      <c r="P482" s="12"/>
      <c r="Q482" s="12"/>
      <c r="R482" s="12"/>
      <c r="S482" s="12"/>
    </row>
    <row r="483" spans="1:19">
      <c r="A483" s="81" t="s">
        <v>330</v>
      </c>
      <c r="B483" s="79"/>
      <c r="C483" s="79"/>
      <c r="D483" s="79"/>
      <c r="E483" s="79"/>
      <c r="F483" s="79"/>
      <c r="G483" s="79"/>
      <c r="H483" s="79"/>
      <c r="I483" s="79"/>
      <c r="J483" s="79"/>
      <c r="K483" s="80"/>
      <c r="L483" s="2"/>
      <c r="M483" s="74"/>
      <c r="N483" s="12"/>
      <c r="O483" s="12"/>
      <c r="P483" s="12"/>
      <c r="Q483" s="12"/>
      <c r="R483" s="12"/>
      <c r="S483" s="12"/>
    </row>
    <row r="484" spans="1:19">
      <c r="A484" s="81" t="s">
        <v>336</v>
      </c>
      <c r="B484" s="79"/>
      <c r="C484" s="79"/>
      <c r="D484" s="79"/>
      <c r="E484" s="79"/>
      <c r="F484" s="79"/>
      <c r="G484" s="79"/>
      <c r="H484" s="79"/>
      <c r="I484" s="79"/>
      <c r="J484" s="79"/>
      <c r="K484" s="80"/>
      <c r="L484" s="2"/>
      <c r="M484" s="74"/>
      <c r="N484" s="12"/>
      <c r="O484" s="12"/>
      <c r="P484" s="12"/>
      <c r="Q484" s="12"/>
      <c r="R484" s="12"/>
      <c r="S484" s="12"/>
    </row>
    <row r="485" spans="1:19">
      <c r="A485" s="81" t="s">
        <v>311</v>
      </c>
      <c r="B485" s="79"/>
      <c r="C485" s="79"/>
      <c r="D485" s="79"/>
      <c r="E485" s="79"/>
      <c r="F485" s="79"/>
      <c r="G485" s="79"/>
      <c r="H485" s="79"/>
      <c r="I485" s="79"/>
      <c r="J485" s="79"/>
      <c r="K485" s="80"/>
      <c r="L485" s="2"/>
      <c r="M485" s="74"/>
      <c r="N485" s="12"/>
      <c r="O485" s="12"/>
      <c r="P485" s="12"/>
      <c r="Q485" s="12"/>
      <c r="R485" s="12"/>
      <c r="S485" s="12"/>
    </row>
    <row r="486" spans="1:19">
      <c r="A486" s="81" t="s">
        <v>312</v>
      </c>
      <c r="B486" s="79"/>
      <c r="C486" s="79"/>
      <c r="D486" s="79"/>
      <c r="E486" s="79"/>
      <c r="F486" s="79"/>
      <c r="G486" s="79"/>
      <c r="H486" s="79"/>
      <c r="I486" s="79"/>
      <c r="J486" s="79"/>
      <c r="K486" s="80"/>
      <c r="L486" s="2"/>
      <c r="M486" s="74"/>
      <c r="N486" s="12"/>
      <c r="O486" s="12"/>
      <c r="P486" s="12"/>
      <c r="Q486" s="12"/>
      <c r="R486" s="12"/>
      <c r="S486" s="12"/>
    </row>
    <row r="487" spans="1:19">
      <c r="A487" s="81" t="s">
        <v>313</v>
      </c>
      <c r="B487" s="79"/>
      <c r="C487" s="79"/>
      <c r="D487" s="79"/>
      <c r="E487" s="79"/>
      <c r="F487" s="79"/>
      <c r="G487" s="79"/>
      <c r="H487" s="79"/>
      <c r="I487" s="79"/>
      <c r="J487" s="79"/>
      <c r="K487" s="80"/>
      <c r="L487" s="2"/>
      <c r="M487" s="74"/>
      <c r="N487" s="12"/>
      <c r="O487" s="12"/>
      <c r="P487" s="12"/>
      <c r="Q487" s="12"/>
      <c r="R487" s="12"/>
      <c r="S487" s="12"/>
    </row>
    <row r="488" spans="1:19">
      <c r="A488" s="81" t="s">
        <v>314</v>
      </c>
      <c r="B488" s="79"/>
      <c r="C488" s="79"/>
      <c r="D488" s="79"/>
      <c r="E488" s="79"/>
      <c r="F488" s="79"/>
      <c r="G488" s="79"/>
      <c r="H488" s="79"/>
      <c r="I488" s="79"/>
      <c r="J488" s="79"/>
      <c r="K488" s="80"/>
      <c r="L488" s="2"/>
      <c r="M488" s="74"/>
      <c r="N488" s="12"/>
      <c r="O488" s="12"/>
      <c r="P488" s="12"/>
      <c r="Q488" s="12"/>
      <c r="R488" s="12"/>
      <c r="S488" s="12"/>
    </row>
    <row r="489" spans="1:19">
      <c r="A489" s="81" t="s">
        <v>315</v>
      </c>
      <c r="B489" s="79"/>
      <c r="C489" s="79"/>
      <c r="D489" s="79"/>
      <c r="E489" s="79"/>
      <c r="F489" s="79"/>
      <c r="G489" s="79"/>
      <c r="H489" s="79"/>
      <c r="I489" s="79"/>
      <c r="J489" s="79"/>
      <c r="K489" s="80"/>
      <c r="L489" s="2"/>
      <c r="M489" s="74"/>
      <c r="N489" s="12"/>
      <c r="O489" s="12"/>
      <c r="P489" s="12"/>
      <c r="Q489" s="12"/>
      <c r="R489" s="12"/>
      <c r="S489" s="12"/>
    </row>
    <row r="490" spans="1:19">
      <c r="A490" s="81" t="s">
        <v>316</v>
      </c>
      <c r="B490" s="79"/>
      <c r="C490" s="79"/>
      <c r="D490" s="79"/>
      <c r="E490" s="79"/>
      <c r="F490" s="79"/>
      <c r="G490" s="79"/>
      <c r="H490" s="79"/>
      <c r="I490" s="79"/>
      <c r="J490" s="79"/>
      <c r="K490" s="80"/>
      <c r="L490" s="2"/>
      <c r="M490" s="74"/>
      <c r="N490" s="12"/>
      <c r="O490" s="12"/>
      <c r="P490" s="12"/>
      <c r="Q490" s="12"/>
      <c r="R490" s="12"/>
      <c r="S490" s="12"/>
    </row>
    <row r="491" spans="1:19">
      <c r="A491" s="81" t="s">
        <v>317</v>
      </c>
      <c r="B491" s="79"/>
      <c r="C491" s="79"/>
      <c r="D491" s="79"/>
      <c r="E491" s="79"/>
      <c r="F491" s="79"/>
      <c r="G491" s="79"/>
      <c r="H491" s="79"/>
      <c r="I491" s="79"/>
      <c r="J491" s="79"/>
      <c r="K491" s="80"/>
      <c r="L491" s="2"/>
      <c r="M491" s="74"/>
      <c r="N491" s="12"/>
      <c r="O491" s="12"/>
      <c r="P491" s="12"/>
      <c r="Q491" s="12"/>
      <c r="R491" s="12"/>
      <c r="S491" s="12"/>
    </row>
    <row r="492" spans="1:19">
      <c r="A492" s="81" t="s">
        <v>318</v>
      </c>
      <c r="B492" s="79"/>
      <c r="C492" s="79"/>
      <c r="D492" s="79"/>
      <c r="E492" s="79"/>
      <c r="F492" s="79"/>
      <c r="G492" s="79"/>
      <c r="H492" s="79"/>
      <c r="I492" s="79"/>
      <c r="J492" s="79"/>
      <c r="K492" s="80"/>
      <c r="L492" s="2"/>
      <c r="M492" s="74"/>
      <c r="N492" s="12"/>
      <c r="O492" s="12"/>
      <c r="P492" s="12"/>
      <c r="Q492" s="12"/>
      <c r="R492" s="12"/>
      <c r="S492" s="12"/>
    </row>
    <row r="493" spans="1:19">
      <c r="A493" s="81" t="s">
        <v>319</v>
      </c>
      <c r="B493" s="79"/>
      <c r="C493" s="79"/>
      <c r="D493" s="79"/>
      <c r="E493" s="79"/>
      <c r="F493" s="79"/>
      <c r="G493" s="79"/>
      <c r="H493" s="79"/>
      <c r="I493" s="79"/>
      <c r="J493" s="79"/>
      <c r="K493" s="80"/>
      <c r="L493" s="2"/>
      <c r="M493" s="74"/>
      <c r="N493" s="12"/>
      <c r="O493" s="12"/>
      <c r="P493" s="12"/>
      <c r="Q493" s="12"/>
      <c r="R493" s="12"/>
      <c r="S493" s="12"/>
    </row>
    <row r="494" spans="1:19">
      <c r="A494" s="81" t="s">
        <v>368</v>
      </c>
      <c r="B494" s="79"/>
      <c r="C494" s="79"/>
      <c r="D494" s="79"/>
      <c r="E494" s="79"/>
      <c r="F494" s="79"/>
      <c r="G494" s="79"/>
      <c r="H494" s="79"/>
      <c r="I494" s="79"/>
      <c r="J494" s="79"/>
      <c r="K494" s="80"/>
      <c r="L494" s="2"/>
      <c r="M494" s="74"/>
      <c r="N494" s="12"/>
      <c r="O494" s="12"/>
      <c r="P494" s="12"/>
      <c r="Q494" s="12"/>
      <c r="R494" s="12"/>
      <c r="S494" s="12"/>
    </row>
    <row r="495" spans="1:19">
      <c r="A495" s="81" t="s">
        <v>369</v>
      </c>
      <c r="B495" s="79"/>
      <c r="C495" s="79"/>
      <c r="D495" s="79"/>
      <c r="E495" s="79"/>
      <c r="F495" s="79"/>
      <c r="G495" s="79"/>
      <c r="H495" s="79"/>
      <c r="I495" s="79"/>
      <c r="J495" s="79"/>
      <c r="K495" s="80"/>
      <c r="L495" s="2"/>
      <c r="M495" s="74"/>
      <c r="N495" s="12"/>
      <c r="O495" s="12"/>
      <c r="P495" s="12"/>
      <c r="Q495" s="12"/>
      <c r="R495" s="12"/>
      <c r="S495" s="12"/>
    </row>
    <row r="496" spans="1:19">
      <c r="A496" s="81"/>
      <c r="B496" s="79"/>
      <c r="C496" s="79"/>
      <c r="D496" s="79"/>
      <c r="E496" s="79"/>
      <c r="F496" s="79"/>
      <c r="G496" s="79"/>
      <c r="H496" s="79"/>
      <c r="I496" s="79"/>
      <c r="J496" s="79"/>
      <c r="K496" s="80"/>
      <c r="L496" s="2"/>
      <c r="M496" s="74"/>
      <c r="N496" s="12"/>
      <c r="O496" s="12"/>
      <c r="P496" s="12"/>
      <c r="Q496" s="12"/>
      <c r="R496" s="12"/>
      <c r="S496" s="12"/>
    </row>
    <row r="497" spans="1:19">
      <c r="A497" s="82" t="s">
        <v>348</v>
      </c>
      <c r="B497" s="79"/>
      <c r="C497" s="79"/>
      <c r="D497" s="79"/>
      <c r="E497" s="79"/>
      <c r="F497" s="79"/>
      <c r="G497" s="79"/>
      <c r="H497" s="79"/>
      <c r="I497" s="79"/>
      <c r="J497" s="79"/>
      <c r="K497" s="80"/>
      <c r="L497" s="2"/>
      <c r="M497" s="74"/>
      <c r="N497" s="12"/>
      <c r="O497" s="12"/>
      <c r="P497" s="12"/>
      <c r="Q497" s="12"/>
      <c r="R497" s="12"/>
      <c r="S497" s="12"/>
    </row>
    <row r="498" spans="1:19">
      <c r="A498" s="82" t="s">
        <v>349</v>
      </c>
      <c r="B498" s="79"/>
      <c r="C498" s="79"/>
      <c r="D498" s="79"/>
      <c r="E498" s="79"/>
      <c r="F498" s="79"/>
      <c r="G498" s="79"/>
      <c r="H498" s="79"/>
      <c r="I498" s="79"/>
      <c r="J498" s="79"/>
      <c r="K498" s="80"/>
      <c r="L498" s="2"/>
      <c r="M498" s="74"/>
      <c r="N498" s="12"/>
      <c r="O498" s="12"/>
      <c r="P498" s="12"/>
      <c r="Q498" s="12"/>
      <c r="R498" s="12"/>
      <c r="S498" s="12"/>
    </row>
    <row r="499" spans="1:19">
      <c r="A499" s="81" t="s">
        <v>350</v>
      </c>
      <c r="B499" s="79"/>
      <c r="C499" s="79"/>
      <c r="D499" s="79"/>
      <c r="E499" s="79"/>
      <c r="F499" s="79"/>
      <c r="G499" s="79"/>
      <c r="H499" s="79"/>
      <c r="I499" s="79"/>
      <c r="J499" s="79"/>
      <c r="K499" s="80"/>
      <c r="L499" s="2"/>
      <c r="M499" s="74"/>
      <c r="N499" s="12"/>
      <c r="O499" s="12"/>
      <c r="P499" s="12"/>
      <c r="Q499" s="12"/>
      <c r="R499" s="12"/>
      <c r="S499" s="12"/>
    </row>
    <row r="500" spans="1:19">
      <c r="A500" s="81" t="s">
        <v>370</v>
      </c>
      <c r="B500" s="79"/>
      <c r="C500" s="79"/>
      <c r="D500" s="79"/>
      <c r="E500" s="79"/>
      <c r="F500" s="79"/>
      <c r="G500" s="79"/>
      <c r="H500" s="79"/>
      <c r="I500" s="79"/>
      <c r="J500" s="79"/>
      <c r="K500" s="80"/>
      <c r="L500" s="2"/>
      <c r="M500" s="74"/>
      <c r="N500" s="12"/>
      <c r="O500" s="12"/>
      <c r="P500" s="12"/>
      <c r="Q500" s="12"/>
      <c r="R500" s="12"/>
      <c r="S500" s="12"/>
    </row>
    <row r="501" spans="1:19">
      <c r="A501" s="81" t="s">
        <v>351</v>
      </c>
      <c r="B501" s="79"/>
      <c r="C501" s="79"/>
      <c r="D501" s="79"/>
      <c r="E501" s="79"/>
      <c r="F501" s="79"/>
      <c r="G501" s="79"/>
      <c r="H501" s="79"/>
      <c r="I501" s="79"/>
      <c r="J501" s="79"/>
      <c r="K501" s="80"/>
      <c r="L501" s="2"/>
      <c r="M501" s="74"/>
      <c r="N501" s="12"/>
      <c r="O501" s="12"/>
      <c r="P501" s="12"/>
      <c r="Q501" s="12"/>
      <c r="R501" s="12"/>
      <c r="S501" s="12"/>
    </row>
    <row r="502" spans="1:19">
      <c r="A502" s="81" t="s">
        <v>352</v>
      </c>
      <c r="B502" s="79"/>
      <c r="C502" s="79"/>
      <c r="D502" s="79"/>
      <c r="E502" s="79"/>
      <c r="F502" s="79"/>
      <c r="G502" s="79"/>
      <c r="H502" s="79"/>
      <c r="I502" s="79"/>
      <c r="J502" s="79"/>
      <c r="K502" s="80"/>
      <c r="L502" s="2"/>
      <c r="M502" s="74"/>
      <c r="N502" s="12"/>
      <c r="O502" s="12"/>
      <c r="P502" s="12"/>
      <c r="Q502" s="12"/>
      <c r="R502" s="12"/>
      <c r="S502" s="12"/>
    </row>
    <row r="503" spans="1:19">
      <c r="A503" s="82" t="s">
        <v>348</v>
      </c>
      <c r="B503" s="79"/>
      <c r="C503" s="79"/>
      <c r="D503" s="79"/>
      <c r="E503" s="79"/>
      <c r="F503" s="79"/>
      <c r="G503" s="79"/>
      <c r="H503" s="79"/>
      <c r="I503" s="79"/>
      <c r="J503" s="79"/>
      <c r="K503" s="80"/>
      <c r="L503" s="2"/>
      <c r="M503" s="74"/>
      <c r="N503" s="12"/>
      <c r="O503" s="12"/>
      <c r="P503" s="12"/>
      <c r="Q503" s="12"/>
      <c r="R503" s="12"/>
      <c r="S503" s="12"/>
    </row>
    <row r="504" spans="1:19">
      <c r="A504" s="81"/>
      <c r="B504" s="79"/>
      <c r="C504" s="79"/>
      <c r="D504" s="79"/>
      <c r="E504" s="79"/>
      <c r="F504" s="79"/>
      <c r="G504" s="79"/>
      <c r="H504" s="79"/>
      <c r="I504" s="79"/>
      <c r="J504" s="79"/>
      <c r="K504" s="80"/>
      <c r="L504" s="2"/>
      <c r="M504" s="74"/>
      <c r="N504" s="12"/>
      <c r="O504" s="12"/>
      <c r="P504" s="12"/>
      <c r="Q504" s="12"/>
      <c r="R504" s="12"/>
      <c r="S504" s="12"/>
    </row>
    <row r="505" spans="1:19">
      <c r="A505" s="81" t="s">
        <v>371</v>
      </c>
      <c r="B505" s="79"/>
      <c r="C505" s="79"/>
      <c r="D505" s="79"/>
      <c r="E505" s="79"/>
      <c r="F505" s="79"/>
      <c r="G505" s="79"/>
      <c r="H505" s="79"/>
      <c r="I505" s="79"/>
      <c r="J505" s="79"/>
      <c r="K505" s="80"/>
      <c r="L505" s="2"/>
      <c r="M505" s="74"/>
      <c r="N505" s="12"/>
      <c r="O505" s="12"/>
      <c r="P505" s="12"/>
      <c r="Q505" s="12"/>
      <c r="R505" s="12"/>
      <c r="S505" s="12"/>
    </row>
    <row r="506" spans="1:19">
      <c r="A506" s="81" t="s">
        <v>353</v>
      </c>
      <c r="B506" s="79"/>
      <c r="C506" s="79"/>
      <c r="D506" s="79"/>
      <c r="E506" s="79"/>
      <c r="F506" s="79"/>
      <c r="G506" s="79"/>
      <c r="H506" s="79"/>
      <c r="I506" s="79"/>
      <c r="J506" s="79"/>
      <c r="K506" s="80"/>
      <c r="L506" s="2"/>
      <c r="M506" s="74"/>
      <c r="N506" s="12"/>
      <c r="O506" s="12"/>
      <c r="P506" s="12"/>
      <c r="Q506" s="12"/>
      <c r="R506" s="12"/>
      <c r="S506" s="12"/>
    </row>
    <row r="507" spans="1:19">
      <c r="A507" s="81" t="s">
        <v>354</v>
      </c>
      <c r="B507" s="79"/>
      <c r="C507" s="79"/>
      <c r="D507" s="79"/>
      <c r="E507" s="79"/>
      <c r="F507" s="79"/>
      <c r="G507" s="79"/>
      <c r="H507" s="79"/>
      <c r="I507" s="79"/>
      <c r="J507" s="79"/>
      <c r="K507" s="80"/>
      <c r="L507" s="2"/>
      <c r="M507" s="74"/>
      <c r="N507" s="12"/>
      <c r="O507" s="12"/>
      <c r="P507" s="12"/>
      <c r="Q507" s="12"/>
      <c r="R507" s="12"/>
      <c r="S507" s="12"/>
    </row>
    <row r="508" spans="1:19">
      <c r="A508" s="81" t="s">
        <v>320</v>
      </c>
      <c r="B508" s="79"/>
      <c r="C508" s="79"/>
      <c r="D508" s="79"/>
      <c r="E508" s="79"/>
      <c r="F508" s="79"/>
      <c r="G508" s="79"/>
      <c r="H508" s="79"/>
      <c r="I508" s="79"/>
      <c r="J508" s="79"/>
      <c r="K508" s="80"/>
      <c r="L508" s="2"/>
      <c r="M508" s="74"/>
      <c r="N508" s="12"/>
      <c r="O508" s="12"/>
      <c r="P508" s="12"/>
      <c r="Q508" s="12"/>
      <c r="R508" s="12"/>
      <c r="S508" s="12"/>
    </row>
    <row r="509" spans="1:19">
      <c r="A509" s="81"/>
      <c r="B509" s="79"/>
      <c r="C509" s="79"/>
      <c r="D509" s="79"/>
      <c r="E509" s="79"/>
      <c r="F509" s="79"/>
      <c r="G509" s="79"/>
      <c r="H509" s="79"/>
      <c r="I509" s="79"/>
      <c r="J509" s="79"/>
      <c r="K509" s="80"/>
      <c r="L509" s="2"/>
      <c r="M509" s="74"/>
      <c r="N509" s="12"/>
      <c r="O509" s="12"/>
      <c r="P509" s="12"/>
      <c r="Q509" s="12"/>
      <c r="R509" s="12"/>
      <c r="S509" s="12"/>
    </row>
    <row r="510" spans="1:19">
      <c r="A510" s="81" t="s">
        <v>372</v>
      </c>
      <c r="B510" s="79"/>
      <c r="C510" s="79"/>
      <c r="D510" s="79"/>
      <c r="E510" s="79"/>
      <c r="F510" s="79"/>
      <c r="G510" s="79"/>
      <c r="H510" s="79"/>
      <c r="I510" s="79"/>
      <c r="J510" s="79"/>
      <c r="K510" s="80"/>
      <c r="L510" s="2"/>
      <c r="M510" s="74"/>
      <c r="N510" s="12"/>
      <c r="O510" s="12"/>
      <c r="P510" s="12"/>
      <c r="Q510" s="12"/>
      <c r="R510" s="12"/>
      <c r="S510" s="12"/>
    </row>
    <row r="511" spans="1:19">
      <c r="A511" s="81" t="s">
        <v>373</v>
      </c>
      <c r="B511" s="79"/>
      <c r="C511" s="79"/>
      <c r="D511" s="79"/>
      <c r="E511" s="79"/>
      <c r="F511" s="79"/>
      <c r="G511" s="79"/>
      <c r="H511" s="79"/>
      <c r="I511" s="79"/>
      <c r="J511" s="79"/>
      <c r="K511" s="80"/>
      <c r="L511" s="2"/>
      <c r="M511" s="74"/>
      <c r="N511" s="12"/>
      <c r="O511" s="12"/>
      <c r="P511" s="12"/>
      <c r="Q511" s="12"/>
      <c r="R511" s="12"/>
      <c r="S511" s="12"/>
    </row>
    <row r="512" spans="1:19">
      <c r="A512" s="81"/>
      <c r="B512" s="79"/>
      <c r="C512" s="79"/>
      <c r="D512" s="79"/>
      <c r="E512" s="79"/>
      <c r="F512" s="79"/>
      <c r="G512" s="79"/>
      <c r="H512" s="79"/>
      <c r="I512" s="79"/>
      <c r="J512" s="79"/>
      <c r="K512" s="80"/>
      <c r="L512" s="2"/>
      <c r="M512" s="74"/>
      <c r="N512" s="12"/>
      <c r="O512" s="12"/>
      <c r="P512" s="12"/>
      <c r="Q512" s="12"/>
      <c r="R512" s="12"/>
      <c r="S512" s="12"/>
    </row>
    <row r="513" spans="1:19" ht="15.75" thickBot="1">
      <c r="A513" s="87" t="s">
        <v>254</v>
      </c>
      <c r="B513" s="88"/>
      <c r="C513" s="88"/>
      <c r="D513" s="88"/>
      <c r="E513" s="88"/>
      <c r="F513" s="88"/>
      <c r="G513" s="88"/>
      <c r="H513" s="88"/>
      <c r="I513" s="88"/>
      <c r="J513" s="88"/>
      <c r="K513" s="89"/>
      <c r="L513" s="2"/>
      <c r="M513" s="74"/>
      <c r="N513" s="12"/>
      <c r="O513" s="12"/>
      <c r="P513" s="12"/>
      <c r="Q513" s="12"/>
      <c r="R513" s="12"/>
      <c r="S513" s="12"/>
    </row>
    <row r="514" spans="1:19">
      <c r="A514" s="4"/>
      <c r="B514" s="4"/>
      <c r="C514" s="4"/>
      <c r="D514" s="4"/>
      <c r="E514" s="4"/>
      <c r="F514" s="4"/>
      <c r="G514" s="4"/>
      <c r="H514" s="4"/>
      <c r="I514" s="4"/>
      <c r="J514" s="4"/>
      <c r="K514" s="4"/>
      <c r="L514" s="2"/>
      <c r="M514" s="74"/>
      <c r="N514" s="12"/>
      <c r="O514" s="12"/>
      <c r="P514" s="12"/>
      <c r="Q514" s="12"/>
      <c r="R514" s="12"/>
      <c r="S514" s="12"/>
    </row>
    <row r="515" spans="1:19" ht="15" customHeight="1">
      <c r="A515" s="2"/>
      <c r="B515" s="2"/>
      <c r="C515" s="2"/>
      <c r="D515" s="2"/>
      <c r="E515" s="2"/>
      <c r="F515" s="2"/>
      <c r="G515" s="2"/>
      <c r="H515" s="2"/>
      <c r="I515" s="2"/>
      <c r="J515" s="2"/>
      <c r="K515" s="2"/>
      <c r="L515" s="2"/>
      <c r="M515" s="74"/>
      <c r="N515" s="12"/>
      <c r="O515" s="12"/>
      <c r="P515" s="12"/>
      <c r="Q515" s="12"/>
      <c r="R515" s="12"/>
      <c r="S515" s="12"/>
    </row>
    <row r="516" spans="1:19" ht="15.75">
      <c r="A516" s="18" t="s">
        <v>379</v>
      </c>
      <c r="B516" s="5"/>
      <c r="C516" s="5"/>
      <c r="D516" s="5"/>
      <c r="E516" s="5"/>
      <c r="F516" s="5"/>
      <c r="G516" s="5"/>
      <c r="H516" s="5"/>
      <c r="I516" s="5"/>
      <c r="J516" s="5"/>
      <c r="K516" s="5"/>
      <c r="L516" s="2"/>
      <c r="M516" s="74"/>
      <c r="N516" s="12"/>
      <c r="O516" s="12"/>
      <c r="P516" s="12"/>
      <c r="Q516" s="12"/>
      <c r="R516" s="12"/>
      <c r="S516" s="12"/>
    </row>
    <row r="517" spans="1:19" ht="24" customHeight="1">
      <c r="A517" s="4" t="s">
        <v>382</v>
      </c>
      <c r="B517" s="4"/>
      <c r="C517" s="4"/>
      <c r="D517" s="105" t="s">
        <v>378</v>
      </c>
      <c r="E517" s="105"/>
      <c r="F517" s="105"/>
      <c r="G517" s="105"/>
      <c r="H517" s="105"/>
      <c r="I517" s="105"/>
      <c r="J517" s="105"/>
      <c r="K517" s="105"/>
      <c r="L517" s="2"/>
      <c r="M517" s="74"/>
      <c r="N517" s="12"/>
      <c r="O517" s="12"/>
      <c r="P517" s="12"/>
      <c r="Q517" s="12"/>
      <c r="R517" s="12"/>
      <c r="S517" s="12"/>
    </row>
    <row r="518" spans="1:19" ht="15" customHeight="1">
      <c r="A518" s="58" t="s">
        <v>385</v>
      </c>
      <c r="B518" s="4"/>
      <c r="C518" s="4"/>
      <c r="D518" s="104"/>
      <c r="E518" s="4"/>
      <c r="F518" s="4"/>
      <c r="G518" s="4"/>
      <c r="H518" s="4"/>
      <c r="I518" s="4"/>
      <c r="J518" s="4"/>
      <c r="K518" s="4"/>
      <c r="L518" s="2"/>
      <c r="M518" s="74"/>
      <c r="N518" s="12"/>
      <c r="O518" s="12"/>
      <c r="P518" s="12"/>
      <c r="Q518" s="12"/>
      <c r="R518" s="12"/>
      <c r="S518" s="12"/>
    </row>
    <row r="519" spans="1:19">
      <c r="A519" s="4" t="s">
        <v>383</v>
      </c>
      <c r="B519" s="4"/>
      <c r="C519" s="4"/>
      <c r="D519" s="4"/>
      <c r="E519" s="4"/>
      <c r="F519" s="4"/>
      <c r="G519" s="4"/>
      <c r="H519" s="4"/>
      <c r="I519" s="4"/>
      <c r="J519" s="4"/>
      <c r="K519" s="4"/>
      <c r="L519" s="2"/>
      <c r="M519" s="74"/>
      <c r="N519" s="12"/>
      <c r="O519" s="12"/>
      <c r="P519" s="12"/>
      <c r="Q519" s="12"/>
      <c r="R519" s="12"/>
      <c r="S519" s="12"/>
    </row>
    <row r="520" spans="1:19">
      <c r="A520" s="4" t="s">
        <v>384</v>
      </c>
      <c r="B520" s="4"/>
      <c r="C520" s="4"/>
      <c r="D520" s="4"/>
      <c r="E520" s="4"/>
      <c r="F520" s="4"/>
      <c r="G520" s="4"/>
      <c r="H520" s="4"/>
      <c r="I520" s="4"/>
      <c r="J520" s="4"/>
      <c r="K520" s="4"/>
      <c r="L520" s="2"/>
      <c r="M520" s="74"/>
      <c r="N520" s="12"/>
      <c r="O520" s="12"/>
      <c r="P520" s="12"/>
      <c r="Q520" s="12"/>
      <c r="R520" s="12"/>
      <c r="S520" s="12"/>
    </row>
    <row r="521" spans="1:19">
      <c r="A521" s="4"/>
      <c r="B521" s="4"/>
      <c r="C521" s="4"/>
      <c r="D521" s="4"/>
      <c r="E521" s="4"/>
      <c r="F521" s="4"/>
      <c r="G521" s="4"/>
      <c r="H521" s="4"/>
      <c r="I521" s="4"/>
      <c r="J521" s="4"/>
      <c r="K521" s="4"/>
      <c r="L521" s="2"/>
      <c r="M521" s="74"/>
      <c r="N521" s="12"/>
      <c r="O521" s="12"/>
      <c r="P521" s="12"/>
      <c r="Q521" s="12"/>
      <c r="R521" s="12"/>
      <c r="S521" s="12"/>
    </row>
    <row r="522" spans="1:19">
      <c r="A522" s="4"/>
      <c r="B522" s="4"/>
      <c r="C522" s="4"/>
      <c r="D522" s="4"/>
      <c r="E522" s="4"/>
      <c r="F522" s="4"/>
      <c r="G522" s="4"/>
      <c r="H522" s="4"/>
      <c r="I522" s="4"/>
      <c r="J522" s="4"/>
      <c r="K522" s="4"/>
      <c r="L522" s="2"/>
      <c r="M522" s="74"/>
      <c r="N522" s="12"/>
      <c r="O522" s="12"/>
      <c r="P522" s="12"/>
      <c r="Q522" s="12"/>
      <c r="R522" s="12"/>
      <c r="S522" s="12"/>
    </row>
    <row r="523" spans="1:19">
      <c r="A523" s="4"/>
      <c r="B523" s="4"/>
      <c r="C523" s="4"/>
      <c r="D523" s="4"/>
      <c r="E523" s="4"/>
      <c r="F523" s="4"/>
      <c r="G523" s="4"/>
      <c r="H523" s="4"/>
      <c r="I523" s="4"/>
      <c r="J523" s="4"/>
      <c r="K523" s="4"/>
      <c r="L523" s="2"/>
      <c r="M523" s="74"/>
      <c r="N523" s="12"/>
      <c r="O523" s="12"/>
      <c r="P523" s="12"/>
      <c r="Q523" s="12"/>
      <c r="R523" s="12"/>
      <c r="S523" s="12"/>
    </row>
    <row r="524" spans="1:19">
      <c r="A524" s="4"/>
      <c r="B524" s="4"/>
      <c r="C524" s="4"/>
      <c r="D524" s="4"/>
      <c r="E524" s="4"/>
      <c r="F524" s="4"/>
      <c r="G524" s="4"/>
      <c r="H524" s="4"/>
      <c r="I524" s="4"/>
      <c r="J524" s="4"/>
      <c r="K524" s="4"/>
      <c r="L524" s="2"/>
      <c r="M524" s="74"/>
      <c r="N524" s="12"/>
      <c r="O524" s="12"/>
      <c r="P524" s="12"/>
      <c r="Q524" s="12"/>
      <c r="R524" s="12"/>
      <c r="S524" s="12"/>
    </row>
    <row r="525" spans="1:19">
      <c r="A525" s="4"/>
      <c r="B525" s="4"/>
      <c r="C525" s="4"/>
      <c r="D525" s="4"/>
      <c r="E525" s="4"/>
      <c r="F525" s="4"/>
      <c r="G525" s="4"/>
      <c r="H525" s="4"/>
      <c r="I525" s="4"/>
      <c r="J525" s="4"/>
      <c r="K525" s="4"/>
      <c r="L525" s="2"/>
      <c r="M525" s="74"/>
      <c r="N525" s="12"/>
      <c r="O525" s="12"/>
      <c r="P525" s="12"/>
      <c r="Q525" s="12"/>
      <c r="R525" s="12"/>
      <c r="S525" s="12"/>
    </row>
    <row r="526" spans="1:19">
      <c r="A526" s="4"/>
      <c r="B526" s="4"/>
      <c r="C526" s="4"/>
      <c r="D526" s="4"/>
      <c r="E526" s="4"/>
      <c r="F526" s="4"/>
      <c r="G526" s="4"/>
      <c r="H526" s="4"/>
      <c r="I526" s="4"/>
      <c r="J526" s="4"/>
      <c r="K526" s="4"/>
      <c r="L526" s="2"/>
      <c r="M526" s="74"/>
      <c r="N526" s="12"/>
      <c r="O526" s="12"/>
      <c r="P526" s="12"/>
      <c r="Q526" s="12"/>
      <c r="R526" s="12"/>
      <c r="S526" s="12"/>
    </row>
    <row r="527" spans="1:19">
      <c r="A527" s="4"/>
      <c r="B527" s="4"/>
      <c r="C527" s="4"/>
      <c r="D527" s="4"/>
      <c r="E527" s="4"/>
      <c r="F527" s="4"/>
      <c r="G527" s="4"/>
      <c r="H527" s="4"/>
      <c r="I527" s="4"/>
      <c r="J527" s="4"/>
      <c r="K527" s="4"/>
      <c r="L527" s="2"/>
      <c r="M527" s="74"/>
      <c r="N527" s="12"/>
      <c r="O527" s="12"/>
      <c r="P527" s="12"/>
      <c r="Q527" s="12"/>
      <c r="R527" s="12"/>
      <c r="S527" s="12"/>
    </row>
    <row r="528" spans="1:19">
      <c r="A528" s="4"/>
      <c r="B528" s="4"/>
      <c r="C528" s="4"/>
      <c r="D528" s="4"/>
      <c r="E528" s="4"/>
      <c r="F528" s="4"/>
      <c r="G528" s="4"/>
      <c r="H528" s="4"/>
      <c r="I528" s="4"/>
      <c r="J528" s="4"/>
      <c r="K528" s="4"/>
      <c r="L528" s="2"/>
      <c r="M528" s="74"/>
      <c r="N528" s="12"/>
      <c r="O528" s="12"/>
      <c r="P528" s="12"/>
      <c r="Q528" s="12"/>
      <c r="R528" s="12"/>
      <c r="S528" s="12"/>
    </row>
    <row r="529" spans="1:19">
      <c r="A529" s="4"/>
      <c r="B529" s="4"/>
      <c r="C529" s="4"/>
      <c r="D529" s="4"/>
      <c r="E529" s="4"/>
      <c r="F529" s="4"/>
      <c r="G529" s="4"/>
      <c r="H529" s="4"/>
      <c r="I529" s="4"/>
      <c r="J529" s="4"/>
      <c r="K529" s="4"/>
      <c r="L529" s="2"/>
      <c r="M529" s="74"/>
      <c r="N529" s="12"/>
      <c r="O529" s="12"/>
      <c r="P529" s="12"/>
      <c r="Q529" s="12"/>
      <c r="R529" s="12"/>
      <c r="S529" s="12"/>
    </row>
    <row r="530" spans="1:19">
      <c r="A530" s="4"/>
      <c r="B530" s="4"/>
      <c r="C530" s="4"/>
      <c r="D530" s="4"/>
      <c r="E530" s="4"/>
      <c r="F530" s="4"/>
      <c r="G530" s="4"/>
      <c r="H530" s="4"/>
      <c r="I530" s="4"/>
      <c r="J530" s="4"/>
      <c r="K530" s="4"/>
      <c r="L530" s="2"/>
      <c r="M530" s="74"/>
      <c r="N530" s="12"/>
      <c r="O530" s="12"/>
      <c r="P530" s="12"/>
      <c r="Q530" s="12"/>
      <c r="R530" s="12"/>
      <c r="S530" s="12"/>
    </row>
    <row r="531" spans="1:19">
      <c r="A531" s="4"/>
      <c r="B531" s="4"/>
      <c r="C531" s="4"/>
      <c r="D531" s="4"/>
      <c r="E531" s="4"/>
      <c r="F531" s="4"/>
      <c r="G531" s="4"/>
      <c r="H531" s="4"/>
      <c r="I531" s="4"/>
      <c r="J531" s="4"/>
      <c r="K531" s="4"/>
      <c r="L531" s="2"/>
      <c r="M531" s="74"/>
      <c r="N531" s="12"/>
      <c r="O531" s="12"/>
      <c r="P531" s="12"/>
      <c r="Q531" s="12"/>
      <c r="R531" s="12"/>
      <c r="S531" s="12"/>
    </row>
    <row r="532" spans="1:19">
      <c r="A532" s="4"/>
      <c r="B532" s="4"/>
      <c r="C532" s="4"/>
      <c r="D532" s="4"/>
      <c r="E532" s="4"/>
      <c r="F532" s="4"/>
      <c r="G532" s="4"/>
      <c r="H532" s="4"/>
      <c r="I532" s="4"/>
      <c r="J532" s="4"/>
      <c r="K532" s="4"/>
      <c r="L532" s="2"/>
      <c r="M532" s="74"/>
      <c r="N532" s="12"/>
      <c r="O532" s="12"/>
      <c r="P532" s="12"/>
      <c r="Q532" s="12"/>
      <c r="R532" s="12"/>
      <c r="S532" s="12"/>
    </row>
    <row r="533" spans="1:19">
      <c r="A533" s="4"/>
      <c r="B533" s="4"/>
      <c r="C533" s="4"/>
      <c r="D533" s="4"/>
      <c r="E533" s="4"/>
      <c r="F533" s="4"/>
      <c r="G533" s="4"/>
      <c r="H533" s="4"/>
      <c r="I533" s="4"/>
      <c r="J533" s="4"/>
      <c r="K533" s="4"/>
      <c r="L533" s="2"/>
      <c r="M533" s="74"/>
      <c r="N533" s="12"/>
      <c r="O533" s="12"/>
      <c r="P533" s="12"/>
      <c r="Q533" s="12"/>
      <c r="R533" s="12"/>
      <c r="S533" s="12"/>
    </row>
    <row r="534" spans="1:19">
      <c r="A534" s="4"/>
      <c r="B534" s="4"/>
      <c r="C534" s="4"/>
      <c r="D534" s="4"/>
      <c r="E534" s="4"/>
      <c r="F534" s="4"/>
      <c r="G534" s="4"/>
      <c r="H534" s="4"/>
      <c r="I534" s="4"/>
      <c r="J534" s="4"/>
      <c r="K534" s="4"/>
      <c r="L534" s="2"/>
      <c r="M534" s="74"/>
      <c r="N534" s="12"/>
      <c r="O534" s="12"/>
      <c r="P534" s="12"/>
      <c r="Q534" s="12"/>
      <c r="R534" s="12"/>
      <c r="S534" s="12"/>
    </row>
    <row r="535" spans="1:19">
      <c r="A535" s="4"/>
      <c r="B535" s="4"/>
      <c r="C535" s="4"/>
      <c r="D535" s="4"/>
      <c r="E535" s="4"/>
      <c r="F535" s="4"/>
      <c r="G535" s="4"/>
      <c r="H535" s="4"/>
      <c r="I535" s="4"/>
      <c r="J535" s="4"/>
      <c r="K535" s="4"/>
      <c r="L535" s="2"/>
      <c r="M535" s="74"/>
      <c r="N535" s="12"/>
      <c r="O535" s="12"/>
      <c r="P535" s="12"/>
      <c r="Q535" s="12"/>
      <c r="R535" s="12"/>
      <c r="S535" s="12"/>
    </row>
    <row r="536" spans="1:19">
      <c r="A536" s="4"/>
      <c r="B536" s="4"/>
      <c r="C536" s="4"/>
      <c r="D536" s="4"/>
      <c r="E536" s="4"/>
      <c r="F536" s="4"/>
      <c r="G536" s="4"/>
      <c r="H536" s="4"/>
      <c r="I536" s="4"/>
      <c r="J536" s="4"/>
      <c r="K536" s="4"/>
      <c r="L536" s="2"/>
      <c r="M536" s="74"/>
      <c r="N536" s="12"/>
      <c r="O536" s="12"/>
      <c r="P536" s="12"/>
      <c r="Q536" s="12"/>
      <c r="R536" s="12"/>
      <c r="S536" s="12"/>
    </row>
    <row r="537" spans="1:19">
      <c r="A537" s="4"/>
      <c r="B537" s="4"/>
      <c r="C537" s="4"/>
      <c r="D537" s="4"/>
      <c r="E537" s="4"/>
      <c r="F537" s="4"/>
      <c r="G537" s="4"/>
      <c r="H537" s="4"/>
      <c r="I537" s="4"/>
      <c r="J537" s="4"/>
      <c r="K537" s="4"/>
      <c r="L537" s="2"/>
      <c r="M537" s="74"/>
      <c r="N537" s="12"/>
      <c r="O537" s="12"/>
      <c r="P537" s="12"/>
      <c r="Q537" s="12"/>
      <c r="R537" s="12"/>
      <c r="S537" s="12"/>
    </row>
    <row r="538" spans="1:19">
      <c r="A538" s="4"/>
      <c r="B538" s="4"/>
      <c r="C538" s="4"/>
      <c r="D538" s="4"/>
      <c r="E538" s="4"/>
      <c r="F538" s="4"/>
      <c r="G538" s="4"/>
      <c r="H538" s="4"/>
      <c r="I538" s="4"/>
      <c r="J538" s="4"/>
      <c r="K538" s="4"/>
      <c r="L538" s="2"/>
      <c r="M538" s="74"/>
      <c r="N538" s="12"/>
      <c r="O538" s="12"/>
      <c r="P538" s="12"/>
      <c r="Q538" s="12"/>
      <c r="R538" s="12"/>
      <c r="S538" s="12"/>
    </row>
    <row r="539" spans="1:19">
      <c r="A539" s="4"/>
      <c r="B539" s="4"/>
      <c r="C539" s="4"/>
      <c r="D539" s="4"/>
      <c r="E539" s="4"/>
      <c r="F539" s="4"/>
      <c r="G539" s="4"/>
      <c r="H539" s="4"/>
      <c r="I539" s="4"/>
      <c r="J539" s="4"/>
      <c r="K539" s="4"/>
      <c r="L539" s="2"/>
      <c r="M539" s="74"/>
      <c r="N539" s="12"/>
      <c r="O539" s="12"/>
      <c r="P539" s="12"/>
      <c r="Q539" s="12"/>
      <c r="R539" s="12"/>
      <c r="S539" s="12"/>
    </row>
    <row r="540" spans="1:19">
      <c r="A540" s="4"/>
      <c r="B540" s="4"/>
      <c r="C540" s="4"/>
      <c r="D540" s="4"/>
      <c r="E540" s="4"/>
      <c r="F540" s="4"/>
      <c r="G540" s="4"/>
      <c r="H540" s="4"/>
      <c r="I540" s="4"/>
      <c r="J540" s="4"/>
      <c r="K540" s="4"/>
      <c r="L540" s="2"/>
      <c r="M540" s="74"/>
      <c r="N540" s="12"/>
      <c r="O540" s="12"/>
      <c r="P540" s="12"/>
      <c r="Q540" s="12"/>
      <c r="R540" s="12"/>
      <c r="S540" s="12"/>
    </row>
    <row r="541" spans="1:19">
      <c r="A541" s="4"/>
      <c r="B541" s="4"/>
      <c r="C541" s="4"/>
      <c r="D541" s="4"/>
      <c r="E541" s="4"/>
      <c r="F541" s="4"/>
      <c r="G541" s="4"/>
      <c r="H541" s="4"/>
      <c r="I541" s="4"/>
      <c r="J541" s="4"/>
      <c r="K541" s="4"/>
      <c r="L541" s="2"/>
      <c r="M541" s="74"/>
      <c r="N541" s="12"/>
      <c r="O541" s="12"/>
      <c r="P541" s="12"/>
      <c r="Q541" s="12"/>
      <c r="R541" s="12"/>
      <c r="S541" s="12"/>
    </row>
    <row r="542" spans="1:19">
      <c r="A542" s="4"/>
      <c r="B542" s="4"/>
      <c r="C542" s="4"/>
      <c r="D542" s="4"/>
      <c r="E542" s="4"/>
      <c r="F542" s="4"/>
      <c r="G542" s="4"/>
      <c r="H542" s="4"/>
      <c r="I542" s="4"/>
      <c r="J542" s="4"/>
      <c r="K542" s="4"/>
      <c r="L542" s="2"/>
      <c r="M542" s="74"/>
      <c r="N542" s="12"/>
      <c r="O542" s="12"/>
      <c r="P542" s="12"/>
      <c r="Q542" s="12"/>
      <c r="R542" s="12"/>
      <c r="S542" s="12"/>
    </row>
    <row r="543" spans="1:19">
      <c r="A543" s="4"/>
      <c r="B543" s="4"/>
      <c r="C543" s="4"/>
      <c r="D543" s="4"/>
      <c r="E543" s="4"/>
      <c r="F543" s="4"/>
      <c r="G543" s="4"/>
      <c r="H543" s="4"/>
      <c r="I543" s="4"/>
      <c r="J543" s="4"/>
      <c r="K543" s="4"/>
      <c r="L543" s="2"/>
      <c r="M543" s="74"/>
      <c r="N543" s="12"/>
      <c r="O543" s="12"/>
      <c r="P543" s="12"/>
      <c r="Q543" s="12"/>
      <c r="R543" s="12"/>
      <c r="S543" s="12"/>
    </row>
    <row r="544" spans="1:19">
      <c r="A544" s="4"/>
      <c r="B544" s="4"/>
      <c r="C544" s="4"/>
      <c r="D544" s="4"/>
      <c r="E544" s="4"/>
      <c r="F544" s="4"/>
      <c r="G544" s="4"/>
      <c r="H544" s="4"/>
      <c r="I544" s="4"/>
      <c r="J544" s="4"/>
      <c r="K544" s="4"/>
      <c r="L544" s="2"/>
      <c r="M544" s="74"/>
      <c r="N544" s="12"/>
      <c r="O544" s="12"/>
      <c r="P544" s="12"/>
      <c r="Q544" s="12"/>
      <c r="R544" s="12"/>
      <c r="S544" s="12"/>
    </row>
    <row r="545" spans="1:19">
      <c r="A545" s="4"/>
      <c r="B545" s="4"/>
      <c r="C545" s="4"/>
      <c r="D545" s="4"/>
      <c r="E545" s="4"/>
      <c r="F545" s="4"/>
      <c r="G545" s="4"/>
      <c r="H545" s="4"/>
      <c r="I545" s="4"/>
      <c r="J545" s="4"/>
      <c r="K545" s="4"/>
      <c r="L545" s="2"/>
      <c r="M545" s="74"/>
      <c r="N545" s="12"/>
      <c r="O545" s="12"/>
      <c r="P545" s="12"/>
      <c r="Q545" s="12"/>
      <c r="R545" s="12"/>
      <c r="S545" s="12"/>
    </row>
    <row r="546" spans="1:19">
      <c r="A546" s="4"/>
      <c r="B546" s="4"/>
      <c r="C546" s="4"/>
      <c r="D546" s="4"/>
      <c r="E546" s="4"/>
      <c r="F546" s="4"/>
      <c r="G546" s="4"/>
      <c r="H546" s="4"/>
      <c r="I546" s="4"/>
      <c r="J546" s="4"/>
      <c r="K546" s="4"/>
      <c r="L546" s="2"/>
      <c r="M546" s="74"/>
      <c r="N546" s="12"/>
      <c r="O546" s="12"/>
      <c r="P546" s="12"/>
      <c r="Q546" s="12"/>
      <c r="R546" s="12"/>
      <c r="S546" s="12"/>
    </row>
    <row r="547" spans="1:19">
      <c r="A547" s="4"/>
      <c r="B547" s="4"/>
      <c r="C547" s="4"/>
      <c r="D547" s="4"/>
      <c r="E547" s="4"/>
      <c r="F547" s="4"/>
      <c r="G547" s="4"/>
      <c r="H547" s="4"/>
      <c r="I547" s="4"/>
      <c r="J547" s="4"/>
      <c r="K547" s="4"/>
      <c r="L547" s="2"/>
      <c r="M547" s="74"/>
      <c r="N547" s="12"/>
      <c r="O547" s="12"/>
      <c r="P547" s="12"/>
      <c r="Q547" s="12"/>
      <c r="R547" s="12"/>
      <c r="S547" s="12"/>
    </row>
    <row r="548" spans="1:19">
      <c r="A548" s="4"/>
      <c r="B548" s="4"/>
      <c r="C548" s="4"/>
      <c r="D548" s="4"/>
      <c r="E548" s="4"/>
      <c r="F548" s="4"/>
      <c r="G548" s="4"/>
      <c r="H548" s="4"/>
      <c r="I548" s="4"/>
      <c r="J548" s="4"/>
      <c r="K548" s="4"/>
      <c r="L548" s="2"/>
      <c r="M548" s="74"/>
      <c r="N548" s="12"/>
      <c r="O548" s="12"/>
      <c r="P548" s="12"/>
      <c r="Q548" s="12"/>
      <c r="R548" s="12"/>
      <c r="S548" s="12"/>
    </row>
    <row r="549" spans="1:19">
      <c r="A549" s="4"/>
      <c r="B549" s="4"/>
      <c r="C549" s="4"/>
      <c r="D549" s="4"/>
      <c r="E549" s="4"/>
      <c r="F549" s="4"/>
      <c r="G549" s="4"/>
      <c r="H549" s="4"/>
      <c r="I549" s="4"/>
      <c r="J549" s="4"/>
      <c r="K549" s="4"/>
      <c r="L549" s="2"/>
      <c r="M549" s="74"/>
      <c r="N549" s="12"/>
      <c r="O549" s="12"/>
      <c r="P549" s="12"/>
      <c r="Q549" s="12"/>
      <c r="R549" s="12"/>
      <c r="S549" s="12"/>
    </row>
    <row r="550" spans="1:19">
      <c r="A550" s="4"/>
      <c r="B550" s="4"/>
      <c r="C550" s="4"/>
      <c r="D550" s="4"/>
      <c r="E550" s="4"/>
      <c r="F550" s="4"/>
      <c r="G550" s="4"/>
      <c r="H550" s="4"/>
      <c r="I550" s="4"/>
      <c r="J550" s="4"/>
      <c r="K550" s="4"/>
      <c r="L550" s="2"/>
      <c r="M550" s="74"/>
      <c r="N550" s="12"/>
      <c r="O550" s="12"/>
      <c r="P550" s="12"/>
      <c r="Q550" s="12"/>
      <c r="R550" s="12"/>
      <c r="S550" s="12"/>
    </row>
    <row r="551" spans="1:19">
      <c r="A551" s="4"/>
      <c r="B551" s="4"/>
      <c r="C551" s="4"/>
      <c r="D551" s="4"/>
      <c r="E551" s="4"/>
      <c r="F551" s="4"/>
      <c r="G551" s="4"/>
      <c r="H551" s="4"/>
      <c r="I551" s="4"/>
      <c r="J551" s="4"/>
      <c r="K551" s="4"/>
      <c r="L551" s="2"/>
      <c r="M551" s="74"/>
      <c r="N551" s="12"/>
      <c r="O551" s="12"/>
      <c r="P551" s="12"/>
      <c r="Q551" s="12"/>
      <c r="R551" s="12"/>
      <c r="S551" s="12"/>
    </row>
    <row r="552" spans="1:19">
      <c r="A552" s="4"/>
      <c r="B552" s="4"/>
      <c r="C552" s="4"/>
      <c r="D552" s="4"/>
      <c r="E552" s="4"/>
      <c r="F552" s="4"/>
      <c r="G552" s="4"/>
      <c r="H552" s="4"/>
      <c r="I552" s="4"/>
      <c r="J552" s="4"/>
      <c r="K552" s="4"/>
      <c r="L552" s="2"/>
      <c r="M552" s="74"/>
      <c r="N552" s="12"/>
      <c r="O552" s="12"/>
      <c r="P552" s="12"/>
      <c r="Q552" s="12"/>
      <c r="R552" s="12"/>
      <c r="S552" s="12"/>
    </row>
    <row r="553" spans="1:19">
      <c r="A553" s="4"/>
      <c r="B553" s="4"/>
      <c r="C553" s="4"/>
      <c r="D553" s="4"/>
      <c r="E553" s="4"/>
      <c r="F553" s="4"/>
      <c r="G553" s="4"/>
      <c r="H553" s="4"/>
      <c r="I553" s="4"/>
      <c r="J553" s="4"/>
      <c r="K553" s="4"/>
      <c r="L553" s="2"/>
      <c r="M553" s="74"/>
      <c r="N553" s="12"/>
      <c r="O553" s="12"/>
      <c r="P553" s="12"/>
      <c r="Q553" s="12"/>
      <c r="R553" s="12"/>
      <c r="S553" s="12"/>
    </row>
    <row r="554" spans="1:19">
      <c r="A554" s="4"/>
      <c r="B554" s="4"/>
      <c r="C554" s="4"/>
      <c r="D554" s="4"/>
      <c r="E554" s="4"/>
      <c r="F554" s="4"/>
      <c r="G554" s="4"/>
      <c r="H554" s="4"/>
      <c r="I554" s="4"/>
      <c r="J554" s="4"/>
      <c r="K554" s="4"/>
      <c r="L554" s="2"/>
      <c r="M554" s="74"/>
      <c r="N554" s="12"/>
      <c r="O554" s="12"/>
      <c r="P554" s="12"/>
      <c r="Q554" s="12"/>
      <c r="R554" s="12"/>
      <c r="S554" s="12"/>
    </row>
    <row r="555" spans="1:19">
      <c r="A555" s="4"/>
      <c r="B555" s="4"/>
      <c r="C555" s="4"/>
      <c r="D555" s="4"/>
      <c r="E555" s="4"/>
      <c r="F555" s="4"/>
      <c r="G555" s="4"/>
      <c r="H555" s="4"/>
      <c r="I555" s="4"/>
      <c r="J555" s="4"/>
      <c r="K555" s="4"/>
      <c r="L555" s="2"/>
      <c r="M555" s="74"/>
      <c r="N555" s="12"/>
      <c r="O555" s="12"/>
      <c r="P555" s="12"/>
      <c r="Q555" s="12"/>
      <c r="R555" s="12"/>
      <c r="S555" s="12"/>
    </row>
    <row r="556" spans="1:19">
      <c r="A556" s="4"/>
      <c r="B556" s="4"/>
      <c r="C556" s="4"/>
      <c r="D556" s="4"/>
      <c r="E556" s="4"/>
      <c r="F556" s="4"/>
      <c r="G556" s="4"/>
      <c r="H556" s="4"/>
      <c r="I556" s="4"/>
      <c r="J556" s="4"/>
      <c r="K556" s="4"/>
      <c r="L556" s="2"/>
      <c r="M556" s="74"/>
      <c r="N556" s="12"/>
      <c r="O556" s="12"/>
      <c r="P556" s="12"/>
      <c r="Q556" s="12"/>
      <c r="R556" s="12"/>
      <c r="S556" s="12"/>
    </row>
    <row r="557" spans="1:19">
      <c r="A557" s="4"/>
      <c r="B557" s="4"/>
      <c r="C557" s="4"/>
      <c r="D557" s="4"/>
      <c r="E557" s="4"/>
      <c r="F557" s="4"/>
      <c r="G557" s="4"/>
      <c r="H557" s="4"/>
      <c r="I557" s="4"/>
      <c r="J557" s="4"/>
      <c r="K557" s="4"/>
      <c r="L557" s="2"/>
      <c r="M557" s="74"/>
      <c r="N557" s="12"/>
      <c r="O557" s="12"/>
      <c r="P557" s="12"/>
      <c r="Q557" s="12"/>
      <c r="R557" s="12"/>
      <c r="S557" s="12"/>
    </row>
    <row r="558" spans="1:19">
      <c r="A558" s="4"/>
      <c r="B558" s="4"/>
      <c r="C558" s="4"/>
      <c r="D558" s="4"/>
      <c r="E558" s="4"/>
      <c r="F558" s="4"/>
      <c r="G558" s="4"/>
      <c r="H558" s="4"/>
      <c r="I558" s="4"/>
      <c r="J558" s="4"/>
      <c r="K558" s="4"/>
      <c r="L558" s="2"/>
      <c r="M558" s="74"/>
      <c r="N558" s="12"/>
      <c r="O558" s="12"/>
      <c r="P558" s="12"/>
      <c r="Q558" s="12"/>
      <c r="R558" s="12"/>
      <c r="S558" s="12"/>
    </row>
    <row r="559" spans="1:19">
      <c r="A559" s="2"/>
      <c r="B559" s="2"/>
      <c r="C559" s="2"/>
      <c r="D559" s="2"/>
      <c r="E559" s="2"/>
      <c r="F559" s="2"/>
      <c r="G559" s="2"/>
      <c r="H559" s="2"/>
      <c r="I559" s="2"/>
      <c r="J559" s="2"/>
      <c r="K559" s="2"/>
      <c r="L559" s="2"/>
      <c r="M559" s="74"/>
      <c r="N559" s="12"/>
      <c r="O559" s="12"/>
      <c r="P559" s="12"/>
      <c r="Q559" s="12"/>
      <c r="R559" s="12"/>
      <c r="S559" s="12"/>
    </row>
    <row r="560" spans="1:19">
      <c r="A560" s="2"/>
      <c r="B560" s="2"/>
      <c r="C560" s="2"/>
      <c r="D560" s="2"/>
      <c r="E560" s="2"/>
      <c r="F560" s="2"/>
      <c r="G560" s="2"/>
      <c r="H560" s="2"/>
      <c r="I560" s="2"/>
      <c r="J560" s="2"/>
      <c r="K560" s="2"/>
      <c r="L560" s="2"/>
      <c r="M560" s="74"/>
      <c r="N560" s="12"/>
      <c r="O560" s="12"/>
      <c r="P560" s="12"/>
      <c r="Q560" s="12"/>
      <c r="R560" s="12"/>
      <c r="S560" s="12"/>
    </row>
    <row r="561" spans="1:19">
      <c r="A561" s="72" t="s">
        <v>355</v>
      </c>
      <c r="B561" s="4"/>
      <c r="C561" s="4"/>
      <c r="D561" s="4"/>
      <c r="E561" s="4"/>
      <c r="F561" s="4"/>
      <c r="G561" s="4"/>
      <c r="H561" s="4"/>
      <c r="I561" s="4"/>
      <c r="J561" s="4"/>
      <c r="K561" s="4"/>
      <c r="L561" s="2"/>
      <c r="M561" s="74"/>
      <c r="N561" s="12"/>
      <c r="O561" s="12"/>
      <c r="P561" s="12"/>
      <c r="Q561" s="12"/>
      <c r="R561" s="12"/>
      <c r="S561" s="12"/>
    </row>
    <row r="562" spans="1:19">
      <c r="A562" s="90" t="s">
        <v>374</v>
      </c>
      <c r="B562" s="4"/>
      <c r="C562" s="4"/>
      <c r="D562" s="4"/>
      <c r="E562" s="4"/>
      <c r="F562" s="4"/>
      <c r="G562" s="4"/>
      <c r="H562" s="4"/>
      <c r="I562" s="4"/>
      <c r="J562" s="4"/>
      <c r="K562" s="4"/>
      <c r="L562" s="2"/>
      <c r="M562" s="74"/>
      <c r="N562" s="12"/>
      <c r="O562" s="12"/>
      <c r="P562" s="12"/>
      <c r="Q562" s="12"/>
      <c r="R562" s="12"/>
      <c r="S562" s="12"/>
    </row>
    <row r="563" spans="1:19">
      <c r="A563" s="4"/>
      <c r="B563" s="4"/>
      <c r="C563" s="4"/>
      <c r="D563" s="4"/>
      <c r="E563" s="4"/>
      <c r="F563" s="4"/>
      <c r="G563" s="4"/>
      <c r="H563" s="4"/>
      <c r="I563" s="4"/>
      <c r="J563" s="4"/>
      <c r="K563" s="4"/>
      <c r="L563" s="2"/>
      <c r="M563" s="74"/>
      <c r="N563" s="12"/>
      <c r="O563" s="12"/>
      <c r="P563" s="12"/>
      <c r="Q563" s="12"/>
      <c r="R563" s="12"/>
      <c r="S563" s="12"/>
    </row>
    <row r="564" spans="1:19">
      <c r="A564" s="2"/>
      <c r="B564" s="2"/>
      <c r="C564" s="2"/>
      <c r="D564" s="2"/>
      <c r="E564" s="2"/>
      <c r="F564" s="2"/>
      <c r="G564" s="2"/>
      <c r="H564" s="2"/>
      <c r="I564" s="2"/>
      <c r="J564" s="2"/>
      <c r="K564" s="2"/>
      <c r="L564" s="2"/>
      <c r="M564" s="2"/>
      <c r="N564" s="2"/>
      <c r="O564" s="2"/>
      <c r="P564" s="2"/>
      <c r="Q564" s="2"/>
      <c r="R564" s="2"/>
      <c r="S564" s="2"/>
    </row>
    <row r="565" spans="1:19" hidden="1">
      <c r="A565" s="91"/>
      <c r="B565" s="91"/>
      <c r="C565" s="91"/>
      <c r="D565" s="91"/>
      <c r="E565" s="91"/>
      <c r="F565" s="91"/>
      <c r="G565" s="91"/>
      <c r="H565" s="91"/>
      <c r="I565" s="91"/>
      <c r="J565" s="91"/>
      <c r="K565" s="91"/>
    </row>
    <row r="566" spans="1:19" hidden="1">
      <c r="A566" s="91"/>
      <c r="B566" s="91"/>
      <c r="C566" s="91"/>
      <c r="D566" s="91"/>
      <c r="E566" s="91"/>
      <c r="F566" s="91"/>
      <c r="G566" s="91"/>
      <c r="H566" s="91"/>
      <c r="I566" s="91"/>
      <c r="J566" s="91"/>
      <c r="K566" s="91"/>
    </row>
    <row r="567" spans="1:19" hidden="1">
      <c r="A567" s="91"/>
      <c r="B567" s="91"/>
      <c r="C567" s="91"/>
      <c r="D567" s="91"/>
      <c r="E567" s="91"/>
      <c r="F567" s="91"/>
      <c r="G567" s="91"/>
      <c r="H567" s="91"/>
      <c r="I567" s="91"/>
      <c r="J567" s="91"/>
      <c r="K567" s="91"/>
    </row>
    <row r="568" spans="1:19" hidden="1">
      <c r="A568" s="91"/>
      <c r="B568" s="91"/>
      <c r="C568" s="91"/>
      <c r="D568" s="91"/>
      <c r="E568" s="91"/>
      <c r="F568" s="91"/>
      <c r="G568" s="91"/>
      <c r="H568" s="91"/>
      <c r="I568" s="91"/>
      <c r="J568" s="91"/>
      <c r="K568" s="91"/>
    </row>
    <row r="569" spans="1:19" hidden="1">
      <c r="A569" s="91"/>
      <c r="B569" s="91"/>
      <c r="C569" s="91"/>
      <c r="D569" s="91"/>
      <c r="E569" s="91"/>
      <c r="F569" s="91"/>
      <c r="G569" s="91"/>
      <c r="H569" s="91"/>
      <c r="I569" s="91"/>
      <c r="J569" s="91"/>
      <c r="K569" s="91"/>
    </row>
    <row r="570" spans="1:19" hidden="1">
      <c r="A570" s="91"/>
      <c r="B570" s="91"/>
      <c r="C570" s="91"/>
      <c r="D570" s="91"/>
      <c r="E570" s="91"/>
      <c r="F570" s="91"/>
      <c r="G570" s="91"/>
      <c r="H570" s="91"/>
      <c r="I570" s="91"/>
      <c r="J570" s="91"/>
      <c r="K570" s="91"/>
    </row>
    <row r="571" spans="1:19" hidden="1">
      <c r="A571" s="91"/>
      <c r="B571" s="91"/>
      <c r="C571" s="91"/>
      <c r="D571" s="91"/>
      <c r="E571" s="91"/>
      <c r="F571" s="91"/>
      <c r="G571" s="91"/>
      <c r="H571" s="91"/>
      <c r="I571" s="91"/>
      <c r="J571" s="91"/>
      <c r="K571" s="91"/>
    </row>
    <row r="572" spans="1:19" hidden="1">
      <c r="A572" s="91"/>
      <c r="B572" s="91"/>
      <c r="C572" s="91"/>
      <c r="D572" s="91"/>
      <c r="E572" s="91"/>
      <c r="F572" s="91"/>
      <c r="G572" s="91"/>
      <c r="H572" s="91"/>
      <c r="I572" s="91"/>
      <c r="J572" s="91"/>
      <c r="K572" s="91"/>
    </row>
    <row r="573" spans="1:19" hidden="1">
      <c r="A573" s="91"/>
      <c r="B573" s="91"/>
      <c r="C573" s="91"/>
      <c r="D573" s="91"/>
      <c r="E573" s="91"/>
      <c r="F573" s="91"/>
      <c r="G573" s="91"/>
      <c r="H573" s="91"/>
      <c r="I573" s="91"/>
      <c r="J573" s="91"/>
      <c r="K573" s="91"/>
    </row>
    <row r="574" spans="1:19" hidden="1">
      <c r="A574" s="91"/>
      <c r="B574" s="91"/>
      <c r="C574" s="91"/>
      <c r="D574" s="91"/>
      <c r="E574" s="91"/>
      <c r="F574" s="91"/>
      <c r="G574" s="91"/>
      <c r="H574" s="91"/>
      <c r="I574" s="91"/>
      <c r="J574" s="91"/>
      <c r="K574" s="91"/>
    </row>
    <row r="575" spans="1:19" hidden="1">
      <c r="A575" s="91"/>
      <c r="B575" s="91"/>
      <c r="C575" s="91"/>
      <c r="D575" s="91"/>
      <c r="E575" s="91"/>
      <c r="F575" s="91"/>
      <c r="G575" s="91"/>
      <c r="H575" s="91"/>
      <c r="I575" s="91"/>
      <c r="J575" s="91"/>
      <c r="K575" s="91"/>
    </row>
    <row r="576" spans="1:19" hidden="1">
      <c r="A576" s="91"/>
      <c r="B576" s="91"/>
      <c r="C576" s="91"/>
      <c r="D576" s="91"/>
      <c r="E576" s="91"/>
      <c r="F576" s="91"/>
      <c r="G576" s="91"/>
      <c r="H576" s="91"/>
      <c r="I576" s="91"/>
      <c r="J576" s="91"/>
      <c r="K576" s="91"/>
    </row>
    <row r="577" spans="1:11" hidden="1">
      <c r="A577" s="91"/>
      <c r="B577" s="91"/>
      <c r="C577" s="91"/>
      <c r="D577" s="91"/>
      <c r="E577" s="91"/>
      <c r="F577" s="91"/>
      <c r="G577" s="91"/>
      <c r="H577" s="91"/>
      <c r="I577" s="91"/>
      <c r="J577" s="91"/>
      <c r="K577" s="91"/>
    </row>
    <row r="578" spans="1:11" hidden="1">
      <c r="A578" s="91"/>
      <c r="B578" s="91"/>
      <c r="C578" s="91"/>
      <c r="D578" s="91"/>
      <c r="E578" s="91"/>
      <c r="F578" s="91"/>
      <c r="G578" s="91"/>
      <c r="H578" s="91"/>
      <c r="I578" s="91"/>
      <c r="J578" s="91"/>
      <c r="K578" s="91"/>
    </row>
    <row r="579" spans="1:11" hidden="1">
      <c r="A579" s="91"/>
      <c r="B579" s="91"/>
      <c r="C579" s="91"/>
      <c r="D579" s="91"/>
      <c r="E579" s="91"/>
      <c r="F579" s="91"/>
      <c r="G579" s="91"/>
      <c r="H579" s="91"/>
      <c r="I579" s="91"/>
      <c r="J579" s="91"/>
      <c r="K579" s="91"/>
    </row>
    <row r="580" spans="1:11" hidden="1">
      <c r="A580" s="91"/>
      <c r="B580" s="91"/>
      <c r="C580" s="91"/>
      <c r="D580" s="91"/>
      <c r="E580" s="91"/>
      <c r="F580" s="91"/>
      <c r="G580" s="91"/>
      <c r="H580" s="91"/>
      <c r="I580" s="91"/>
      <c r="J580" s="91"/>
      <c r="K580" s="91"/>
    </row>
    <row r="581" spans="1:11" hidden="1">
      <c r="A581" s="91"/>
      <c r="B581" s="91"/>
      <c r="C581" s="91"/>
      <c r="D581" s="91"/>
      <c r="E581" s="91"/>
      <c r="F581" s="91"/>
      <c r="G581" s="91"/>
      <c r="H581" s="91"/>
      <c r="I581" s="91"/>
      <c r="J581" s="91"/>
      <c r="K581" s="91"/>
    </row>
    <row r="582" spans="1:11" hidden="1">
      <c r="A582" s="91"/>
      <c r="B582" s="91"/>
      <c r="C582" s="91"/>
      <c r="D582" s="91"/>
      <c r="E582" s="91"/>
      <c r="F582" s="91"/>
      <c r="G582" s="91"/>
      <c r="H582" s="91"/>
      <c r="I582" s="91"/>
      <c r="J582" s="91"/>
      <c r="K582" s="91"/>
    </row>
    <row r="583" spans="1:11" hidden="1">
      <c r="A583" s="91"/>
      <c r="B583" s="91"/>
      <c r="C583" s="91"/>
      <c r="D583" s="91"/>
      <c r="E583" s="91"/>
      <c r="F583" s="91"/>
      <c r="G583" s="91"/>
      <c r="H583" s="91"/>
      <c r="I583" s="91"/>
      <c r="J583" s="91"/>
      <c r="K583" s="91"/>
    </row>
    <row r="584" spans="1:11" hidden="1">
      <c r="A584" s="91"/>
      <c r="B584" s="91"/>
      <c r="C584" s="91"/>
      <c r="D584" s="91"/>
      <c r="E584" s="91"/>
      <c r="F584" s="91"/>
      <c r="G584" s="91"/>
      <c r="H584" s="91"/>
      <c r="I584" s="91"/>
      <c r="J584" s="91"/>
      <c r="K584" s="91"/>
    </row>
    <row r="585" spans="1:11" hidden="1">
      <c r="A585" s="91"/>
      <c r="B585" s="91"/>
      <c r="C585" s="91"/>
      <c r="D585" s="91"/>
      <c r="E585" s="91"/>
      <c r="F585" s="91"/>
      <c r="G585" s="91"/>
      <c r="H585" s="91"/>
      <c r="I585" s="91"/>
      <c r="J585" s="91"/>
      <c r="K585" s="91"/>
    </row>
    <row r="586" spans="1:11" hidden="1">
      <c r="A586" s="91"/>
      <c r="B586" s="91"/>
      <c r="C586" s="91"/>
      <c r="D586" s="91"/>
      <c r="E586" s="91"/>
      <c r="F586" s="91"/>
      <c r="G586" s="91"/>
      <c r="H586" s="91"/>
      <c r="I586" s="91"/>
      <c r="J586" s="91"/>
      <c r="K586" s="91"/>
    </row>
    <row r="587" spans="1:11" hidden="1">
      <c r="A587" s="91"/>
      <c r="B587" s="91"/>
      <c r="C587" s="91"/>
      <c r="D587" s="91"/>
      <c r="E587" s="91"/>
      <c r="F587" s="91"/>
      <c r="G587" s="91"/>
      <c r="H587" s="91"/>
      <c r="I587" s="91"/>
      <c r="J587" s="91"/>
      <c r="K587" s="91"/>
    </row>
    <row r="588" spans="1:11" hidden="1">
      <c r="A588" s="91"/>
      <c r="B588" s="91"/>
      <c r="C588" s="91"/>
      <c r="D588" s="91"/>
      <c r="E588" s="91"/>
      <c r="F588" s="91"/>
      <c r="G588" s="91"/>
      <c r="H588" s="91"/>
      <c r="I588" s="91"/>
      <c r="J588" s="91"/>
      <c r="K588" s="91"/>
    </row>
    <row r="589" spans="1:11" hidden="1">
      <c r="A589" s="91"/>
      <c r="B589" s="91"/>
      <c r="C589" s="91"/>
      <c r="D589" s="91"/>
      <c r="E589" s="91"/>
      <c r="F589" s="91"/>
      <c r="G589" s="91"/>
      <c r="H589" s="91"/>
      <c r="I589" s="91"/>
      <c r="J589" s="91"/>
      <c r="K589" s="91"/>
    </row>
    <row r="590" spans="1:11" hidden="1">
      <c r="A590" s="91"/>
      <c r="B590" s="91"/>
      <c r="C590" s="91"/>
      <c r="D590" s="91"/>
      <c r="E590" s="91"/>
      <c r="F590" s="91"/>
      <c r="G590" s="91"/>
      <c r="H590" s="91"/>
      <c r="I590" s="91"/>
      <c r="J590" s="91"/>
      <c r="K590" s="91"/>
    </row>
    <row r="591" spans="1:11" hidden="1">
      <c r="A591" s="91"/>
      <c r="B591" s="91"/>
      <c r="C591" s="91"/>
      <c r="D591" s="91"/>
      <c r="E591" s="91"/>
      <c r="F591" s="91"/>
      <c r="G591" s="91"/>
      <c r="H591" s="91"/>
      <c r="I591" s="91"/>
      <c r="J591" s="91"/>
      <c r="K591" s="91"/>
    </row>
    <row r="592" spans="1:11" hidden="1">
      <c r="A592" s="91"/>
      <c r="B592" s="91"/>
      <c r="C592" s="91"/>
      <c r="D592" s="91"/>
      <c r="E592" s="91"/>
      <c r="F592" s="91"/>
      <c r="G592" s="91"/>
      <c r="H592" s="91"/>
      <c r="I592" s="91"/>
      <c r="J592" s="91"/>
      <c r="K592" s="91"/>
    </row>
    <row r="593" spans="1:11" hidden="1">
      <c r="A593" s="91"/>
      <c r="B593" s="91"/>
      <c r="C593" s="91"/>
      <c r="D593" s="91"/>
      <c r="E593" s="91"/>
      <c r="F593" s="91"/>
      <c r="G593" s="91"/>
      <c r="H593" s="91"/>
      <c r="I593" s="91"/>
      <c r="J593" s="91"/>
      <c r="K593" s="91"/>
    </row>
    <row r="594" spans="1:11" hidden="1">
      <c r="A594" s="91"/>
      <c r="B594" s="91"/>
      <c r="C594" s="91"/>
      <c r="D594" s="91"/>
      <c r="E594" s="91"/>
      <c r="F594" s="91"/>
      <c r="G594" s="91"/>
      <c r="H594" s="91"/>
      <c r="I594" s="91"/>
      <c r="J594" s="91"/>
      <c r="K594" s="91"/>
    </row>
    <row r="595" spans="1:11" hidden="1">
      <c r="A595" s="91"/>
      <c r="B595" s="91"/>
      <c r="C595" s="91"/>
      <c r="D595" s="91"/>
      <c r="E595" s="91"/>
      <c r="F595" s="91"/>
      <c r="G595" s="91"/>
      <c r="H595" s="91"/>
      <c r="I595" s="91"/>
      <c r="J595" s="91"/>
      <c r="K595" s="91"/>
    </row>
    <row r="596" spans="1:11" hidden="1">
      <c r="A596" s="91"/>
      <c r="B596" s="91"/>
      <c r="C596" s="91"/>
      <c r="D596" s="91"/>
      <c r="E596" s="91"/>
      <c r="F596" s="91"/>
      <c r="G596" s="91"/>
      <c r="H596" s="91"/>
      <c r="I596" s="91"/>
      <c r="J596" s="91"/>
      <c r="K596" s="91"/>
    </row>
    <row r="597" spans="1:11" hidden="1">
      <c r="A597" s="91"/>
      <c r="B597" s="91"/>
      <c r="C597" s="91"/>
      <c r="D597" s="91"/>
      <c r="E597" s="91"/>
      <c r="F597" s="91"/>
      <c r="G597" s="91"/>
      <c r="H597" s="91"/>
      <c r="I597" s="91"/>
      <c r="J597" s="91"/>
      <c r="K597" s="91"/>
    </row>
    <row r="598" spans="1:11" hidden="1">
      <c r="A598" s="91"/>
      <c r="B598" s="91"/>
      <c r="C598" s="91"/>
      <c r="D598" s="91"/>
      <c r="E598" s="91"/>
      <c r="F598" s="91"/>
      <c r="G598" s="91"/>
      <c r="H598" s="91"/>
      <c r="I598" s="91"/>
      <c r="J598" s="91"/>
      <c r="K598" s="91"/>
    </row>
    <row r="599" spans="1:11" hidden="1">
      <c r="A599" s="91"/>
      <c r="B599" s="91"/>
      <c r="C599" s="91"/>
      <c r="D599" s="91"/>
      <c r="E599" s="91"/>
      <c r="F599" s="91"/>
      <c r="G599" s="91"/>
      <c r="H599" s="91"/>
      <c r="I599" s="91"/>
      <c r="J599" s="91"/>
      <c r="K599" s="91"/>
    </row>
    <row r="600" spans="1:11" hidden="1">
      <c r="A600" s="91"/>
      <c r="B600" s="91"/>
      <c r="C600" s="91"/>
      <c r="D600" s="91"/>
      <c r="E600" s="91"/>
      <c r="F600" s="91"/>
      <c r="G600" s="91"/>
      <c r="H600" s="91"/>
      <c r="I600" s="91"/>
      <c r="J600" s="91"/>
      <c r="K600" s="91"/>
    </row>
    <row r="601" spans="1:11" hidden="1">
      <c r="A601" s="91"/>
      <c r="B601" s="91"/>
      <c r="C601" s="91"/>
      <c r="D601" s="91"/>
      <c r="E601" s="91"/>
      <c r="F601" s="91"/>
      <c r="G601" s="91"/>
      <c r="H601" s="91"/>
      <c r="I601" s="91"/>
      <c r="J601" s="91"/>
      <c r="K601" s="91"/>
    </row>
    <row r="602" spans="1:11" hidden="1">
      <c r="A602" s="91"/>
      <c r="B602" s="91"/>
      <c r="C602" s="91"/>
      <c r="D602" s="91"/>
      <c r="E602" s="91"/>
      <c r="F602" s="91"/>
      <c r="G602" s="91"/>
      <c r="H602" s="91"/>
      <c r="I602" s="91"/>
      <c r="J602" s="91"/>
      <c r="K602" s="91"/>
    </row>
    <row r="603" spans="1:11" hidden="1">
      <c r="A603" s="91"/>
      <c r="B603" s="91"/>
      <c r="C603" s="91"/>
      <c r="D603" s="91"/>
      <c r="E603" s="91"/>
      <c r="F603" s="91"/>
      <c r="G603" s="91"/>
      <c r="H603" s="91"/>
      <c r="I603" s="91"/>
      <c r="J603" s="91"/>
      <c r="K603" s="91"/>
    </row>
    <row r="604" spans="1:11" hidden="1">
      <c r="A604" s="91"/>
      <c r="B604" s="91"/>
      <c r="C604" s="91"/>
      <c r="D604" s="91"/>
      <c r="E604" s="91"/>
      <c r="F604" s="91"/>
      <c r="G604" s="91"/>
      <c r="H604" s="91"/>
      <c r="I604" s="91"/>
      <c r="J604" s="91"/>
      <c r="K604" s="91"/>
    </row>
    <row r="605" spans="1:11" hidden="1">
      <c r="A605" s="91"/>
      <c r="B605" s="91"/>
      <c r="C605" s="91"/>
      <c r="D605" s="91"/>
      <c r="E605" s="91"/>
      <c r="F605" s="91"/>
      <c r="G605" s="91"/>
      <c r="H605" s="91"/>
      <c r="I605" s="91"/>
      <c r="J605" s="91"/>
      <c r="K605" s="91"/>
    </row>
    <row r="606" spans="1:11" hidden="1">
      <c r="A606" s="91"/>
      <c r="B606" s="91"/>
      <c r="C606" s="91"/>
      <c r="D606" s="91"/>
      <c r="E606" s="91"/>
      <c r="F606" s="91"/>
      <c r="G606" s="91"/>
      <c r="H606" s="91"/>
      <c r="I606" s="91"/>
      <c r="J606" s="91"/>
      <c r="K606" s="91"/>
    </row>
    <row r="607" spans="1:11" hidden="1">
      <c r="A607" s="91"/>
      <c r="B607" s="91"/>
      <c r="C607" s="91"/>
      <c r="D607" s="91"/>
      <c r="E607" s="91"/>
      <c r="F607" s="91"/>
      <c r="G607" s="91"/>
      <c r="H607" s="91"/>
      <c r="I607" s="91"/>
      <c r="J607" s="91"/>
      <c r="K607" s="91"/>
    </row>
    <row r="608" spans="1:11" hidden="1">
      <c r="A608" s="91"/>
      <c r="B608" s="91"/>
      <c r="C608" s="91"/>
      <c r="D608" s="91"/>
      <c r="E608" s="91"/>
      <c r="F608" s="91"/>
      <c r="G608" s="91"/>
      <c r="H608" s="91"/>
      <c r="I608" s="91"/>
      <c r="J608" s="91"/>
      <c r="K608" s="91"/>
    </row>
    <row r="609" spans="1:11" hidden="1">
      <c r="A609" s="91"/>
      <c r="B609" s="91"/>
      <c r="C609" s="91"/>
      <c r="D609" s="91"/>
      <c r="E609" s="91"/>
      <c r="F609" s="91"/>
      <c r="G609" s="91"/>
      <c r="H609" s="91"/>
      <c r="I609" s="91"/>
      <c r="J609" s="91"/>
      <c r="K609" s="91"/>
    </row>
    <row r="610" spans="1:11" hidden="1">
      <c r="A610" s="91"/>
      <c r="B610" s="91"/>
      <c r="C610" s="91"/>
      <c r="D610" s="91"/>
      <c r="E610" s="91"/>
      <c r="F610" s="91"/>
      <c r="G610" s="91"/>
      <c r="H610" s="91"/>
      <c r="I610" s="91"/>
      <c r="J610" s="91"/>
      <c r="K610" s="91"/>
    </row>
    <row r="611" spans="1:11" hidden="1">
      <c r="A611" s="91"/>
      <c r="B611" s="91"/>
      <c r="C611" s="91"/>
      <c r="D611" s="91"/>
      <c r="E611" s="91"/>
      <c r="F611" s="91"/>
      <c r="G611" s="91"/>
      <c r="H611" s="91"/>
      <c r="I611" s="91"/>
      <c r="J611" s="91"/>
      <c r="K611" s="91"/>
    </row>
    <row r="612" spans="1:11" hidden="1">
      <c r="A612" s="91"/>
      <c r="B612" s="91"/>
      <c r="C612" s="91"/>
      <c r="D612" s="91"/>
      <c r="E612" s="91"/>
      <c r="F612" s="91"/>
      <c r="G612" s="91"/>
      <c r="H612" s="91"/>
      <c r="I612" s="91"/>
      <c r="J612" s="91"/>
      <c r="K612" s="91"/>
    </row>
    <row r="613" spans="1:11" hidden="1">
      <c r="A613" s="91"/>
      <c r="B613" s="91"/>
      <c r="C613" s="91"/>
      <c r="D613" s="91"/>
      <c r="E613" s="91"/>
      <c r="F613" s="91"/>
      <c r="G613" s="91"/>
      <c r="H613" s="91"/>
      <c r="I613" s="91"/>
      <c r="J613" s="91"/>
      <c r="K613" s="91"/>
    </row>
    <row r="614" spans="1:11" hidden="1">
      <c r="A614" s="91"/>
      <c r="B614" s="91"/>
      <c r="C614" s="91"/>
      <c r="D614" s="91"/>
      <c r="E614" s="91"/>
      <c r="F614" s="91"/>
      <c r="G614" s="91"/>
      <c r="H614" s="91"/>
      <c r="I614" s="91"/>
      <c r="J614" s="91"/>
      <c r="K614" s="91"/>
    </row>
    <row r="615" spans="1:11" hidden="1">
      <c r="A615" s="91"/>
      <c r="B615" s="91"/>
      <c r="C615" s="91"/>
      <c r="D615" s="91"/>
      <c r="E615" s="91"/>
      <c r="F615" s="91"/>
      <c r="G615" s="91"/>
      <c r="H615" s="91"/>
      <c r="I615" s="91"/>
      <c r="J615" s="91"/>
      <c r="K615" s="91"/>
    </row>
    <row r="616" spans="1:11" hidden="1">
      <c r="A616" s="91"/>
      <c r="B616" s="91"/>
      <c r="C616" s="91"/>
      <c r="D616" s="91"/>
      <c r="E616" s="91"/>
      <c r="F616" s="91"/>
      <c r="G616" s="91"/>
      <c r="H616" s="91"/>
      <c r="I616" s="91"/>
      <c r="J616" s="91"/>
      <c r="K616" s="91"/>
    </row>
    <row r="617" spans="1:11" hidden="1">
      <c r="A617" s="91"/>
      <c r="B617" s="91"/>
      <c r="C617" s="91"/>
      <c r="D617" s="91"/>
      <c r="E617" s="91"/>
      <c r="F617" s="91"/>
      <c r="G617" s="91"/>
      <c r="H617" s="91"/>
      <c r="I617" s="91"/>
      <c r="J617" s="91"/>
      <c r="K617" s="91"/>
    </row>
    <row r="618" spans="1:11" hidden="1">
      <c r="A618" s="91"/>
      <c r="B618" s="91"/>
      <c r="C618" s="91"/>
      <c r="D618" s="91"/>
      <c r="E618" s="91"/>
      <c r="F618" s="91"/>
      <c r="G618" s="91"/>
      <c r="H618" s="91"/>
      <c r="I618" s="91"/>
      <c r="J618" s="91"/>
      <c r="K618" s="91"/>
    </row>
    <row r="619" spans="1:11" hidden="1">
      <c r="A619" s="91"/>
      <c r="B619" s="91"/>
      <c r="C619" s="91"/>
      <c r="D619" s="91"/>
      <c r="E619" s="91"/>
      <c r="F619" s="91"/>
      <c r="G619" s="91"/>
      <c r="H619" s="91"/>
      <c r="I619" s="91"/>
      <c r="J619" s="91"/>
      <c r="K619" s="91"/>
    </row>
    <row r="620" spans="1:11" hidden="1">
      <c r="A620" s="91"/>
      <c r="B620" s="91"/>
      <c r="C620" s="91"/>
      <c r="D620" s="91"/>
      <c r="E620" s="91"/>
      <c r="F620" s="91"/>
      <c r="G620" s="91"/>
      <c r="H620" s="91"/>
      <c r="I620" s="91"/>
      <c r="J620" s="91"/>
      <c r="K620" s="91"/>
    </row>
    <row r="621" spans="1:11" hidden="1">
      <c r="A621" s="91"/>
      <c r="B621" s="91"/>
      <c r="C621" s="91"/>
      <c r="D621" s="91"/>
      <c r="E621" s="91"/>
      <c r="F621" s="91"/>
      <c r="G621" s="91"/>
      <c r="H621" s="91"/>
      <c r="I621" s="91"/>
      <c r="J621" s="91"/>
      <c r="K621" s="91"/>
    </row>
    <row r="622" spans="1:11" hidden="1">
      <c r="A622" s="91"/>
      <c r="B622" s="91"/>
      <c r="C622" s="91"/>
      <c r="D622" s="91"/>
      <c r="E622" s="91"/>
      <c r="F622" s="91"/>
      <c r="G622" s="91"/>
      <c r="H622" s="91"/>
      <c r="I622" s="91"/>
      <c r="J622" s="91"/>
      <c r="K622" s="91"/>
    </row>
    <row r="623" spans="1:11" hidden="1">
      <c r="A623" s="91"/>
      <c r="B623" s="91"/>
      <c r="C623" s="91"/>
      <c r="D623" s="91"/>
      <c r="E623" s="91"/>
      <c r="F623" s="91"/>
      <c r="G623" s="91"/>
      <c r="H623" s="91"/>
      <c r="I623" s="91"/>
      <c r="J623" s="91"/>
      <c r="K623" s="91"/>
    </row>
    <row r="624" spans="1:11" hidden="1">
      <c r="A624" s="91"/>
      <c r="B624" s="91"/>
      <c r="C624" s="91"/>
      <c r="D624" s="91"/>
      <c r="E624" s="91"/>
      <c r="F624" s="91"/>
      <c r="G624" s="91"/>
      <c r="H624" s="91"/>
      <c r="I624" s="91"/>
      <c r="J624" s="91"/>
      <c r="K624" s="91"/>
    </row>
    <row r="625" spans="1:11" hidden="1">
      <c r="A625" s="91"/>
      <c r="B625" s="91"/>
      <c r="C625" s="91"/>
      <c r="D625" s="91"/>
      <c r="E625" s="91"/>
      <c r="F625" s="91"/>
      <c r="G625" s="91"/>
      <c r="H625" s="91"/>
      <c r="I625" s="91"/>
      <c r="J625" s="91"/>
      <c r="K625" s="91"/>
    </row>
    <row r="626" spans="1:11" hidden="1">
      <c r="A626" s="91"/>
      <c r="B626" s="91"/>
      <c r="C626" s="91"/>
      <c r="D626" s="91"/>
      <c r="E626" s="91"/>
      <c r="F626" s="91"/>
      <c r="G626" s="91"/>
      <c r="H626" s="91"/>
      <c r="I626" s="91"/>
      <c r="J626" s="91"/>
      <c r="K626" s="91"/>
    </row>
    <row r="627" spans="1:11" hidden="1">
      <c r="A627" s="91"/>
      <c r="B627" s="91"/>
      <c r="C627" s="91"/>
      <c r="D627" s="91"/>
      <c r="E627" s="91"/>
      <c r="F627" s="91"/>
      <c r="G627" s="91"/>
      <c r="H627" s="91"/>
      <c r="I627" s="91"/>
      <c r="J627" s="91"/>
      <c r="K627" s="91"/>
    </row>
    <row r="628" spans="1:11" hidden="1">
      <c r="A628" s="91"/>
      <c r="B628" s="91"/>
      <c r="C628" s="91"/>
      <c r="D628" s="91"/>
      <c r="E628" s="91"/>
      <c r="F628" s="91"/>
      <c r="G628" s="91"/>
      <c r="H628" s="91"/>
      <c r="I628" s="91"/>
      <c r="J628" s="91"/>
      <c r="K628" s="91"/>
    </row>
    <row r="629" spans="1:11" hidden="1">
      <c r="A629" s="91"/>
      <c r="B629" s="91"/>
      <c r="C629" s="91"/>
      <c r="D629" s="91"/>
      <c r="E629" s="91"/>
      <c r="F629" s="91"/>
      <c r="G629" s="91"/>
      <c r="H629" s="91"/>
      <c r="I629" s="91"/>
      <c r="J629" s="91"/>
      <c r="K629" s="91"/>
    </row>
    <row r="630" spans="1:11" hidden="1">
      <c r="A630" s="91"/>
      <c r="B630" s="91"/>
      <c r="C630" s="91"/>
      <c r="D630" s="91"/>
      <c r="E630" s="91"/>
      <c r="F630" s="91"/>
      <c r="G630" s="91"/>
      <c r="H630" s="91"/>
      <c r="I630" s="91"/>
      <c r="J630" s="91"/>
      <c r="K630" s="91"/>
    </row>
    <row r="631" spans="1:11" hidden="1">
      <c r="A631" s="91"/>
      <c r="B631" s="91"/>
      <c r="C631" s="91"/>
      <c r="D631" s="91"/>
      <c r="E631" s="91"/>
      <c r="F631" s="91"/>
      <c r="G631" s="91"/>
      <c r="H631" s="91"/>
      <c r="I631" s="91"/>
      <c r="J631" s="91"/>
      <c r="K631" s="91"/>
    </row>
    <row r="632" spans="1:11" hidden="1">
      <c r="A632" s="91"/>
      <c r="B632" s="91"/>
      <c r="C632" s="91"/>
      <c r="D632" s="91"/>
      <c r="E632" s="91"/>
      <c r="F632" s="91"/>
      <c r="G632" s="91"/>
      <c r="H632" s="91"/>
      <c r="I632" s="91"/>
      <c r="J632" s="91"/>
      <c r="K632" s="91"/>
    </row>
    <row r="633" spans="1:11" hidden="1">
      <c r="A633" s="91"/>
      <c r="B633" s="91"/>
      <c r="C633" s="91"/>
      <c r="D633" s="91"/>
      <c r="E633" s="91"/>
      <c r="F633" s="91"/>
      <c r="G633" s="91"/>
      <c r="H633" s="91"/>
      <c r="I633" s="91"/>
      <c r="J633" s="91"/>
      <c r="K633" s="91"/>
    </row>
    <row r="634" spans="1:11" hidden="1">
      <c r="A634" s="91"/>
      <c r="B634" s="91"/>
      <c r="C634" s="91"/>
      <c r="D634" s="91"/>
      <c r="E634" s="91"/>
      <c r="F634" s="91"/>
      <c r="G634" s="91"/>
      <c r="H634" s="91"/>
      <c r="I634" s="91"/>
      <c r="J634" s="91"/>
      <c r="K634" s="91"/>
    </row>
    <row r="635" spans="1:11" hidden="1">
      <c r="A635" s="91"/>
      <c r="B635" s="91"/>
      <c r="C635" s="91"/>
      <c r="D635" s="91"/>
      <c r="E635" s="91"/>
      <c r="F635" s="91"/>
      <c r="G635" s="91"/>
      <c r="H635" s="91"/>
      <c r="I635" s="91"/>
      <c r="J635" s="91"/>
      <c r="K635" s="91"/>
    </row>
    <row r="636" spans="1:11" hidden="1">
      <c r="A636" s="91"/>
      <c r="B636" s="91"/>
      <c r="C636" s="91"/>
      <c r="D636" s="91"/>
      <c r="E636" s="91"/>
      <c r="F636" s="91"/>
      <c r="G636" s="91"/>
      <c r="H636" s="91"/>
      <c r="I636" s="91"/>
      <c r="J636" s="91"/>
      <c r="K636" s="91"/>
    </row>
    <row r="637" spans="1:11" hidden="1">
      <c r="A637" s="91"/>
      <c r="B637" s="91"/>
      <c r="C637" s="91"/>
      <c r="D637" s="91"/>
      <c r="E637" s="91"/>
      <c r="F637" s="91"/>
      <c r="G637" s="91"/>
      <c r="H637" s="91"/>
      <c r="I637" s="91"/>
      <c r="J637" s="91"/>
      <c r="K637" s="91"/>
    </row>
    <row r="638" spans="1:11" hidden="1">
      <c r="A638" s="91"/>
      <c r="B638" s="91"/>
      <c r="C638" s="91"/>
      <c r="D638" s="91"/>
      <c r="E638" s="91"/>
      <c r="F638" s="91"/>
      <c r="G638" s="91"/>
      <c r="H638" s="91"/>
      <c r="I638" s="91"/>
      <c r="J638" s="91"/>
      <c r="K638" s="91"/>
    </row>
    <row r="639" spans="1:11" hidden="1">
      <c r="A639" s="91"/>
      <c r="B639" s="91"/>
      <c r="C639" s="91"/>
      <c r="D639" s="91"/>
      <c r="E639" s="91"/>
      <c r="F639" s="91"/>
      <c r="G639" s="91"/>
      <c r="H639" s="91"/>
      <c r="I639" s="91"/>
      <c r="J639" s="91"/>
      <c r="K639" s="91"/>
    </row>
    <row r="640" spans="1:11" hidden="1">
      <c r="A640" s="91"/>
      <c r="B640" s="91"/>
      <c r="C640" s="91"/>
      <c r="D640" s="91"/>
      <c r="E640" s="91"/>
      <c r="F640" s="91"/>
      <c r="G640" s="91"/>
      <c r="H640" s="91"/>
      <c r="I640" s="91"/>
      <c r="J640" s="91"/>
      <c r="K640" s="91"/>
    </row>
    <row r="641" spans="1:11" hidden="1">
      <c r="A641" s="91"/>
      <c r="B641" s="91"/>
      <c r="C641" s="91"/>
      <c r="D641" s="91"/>
      <c r="E641" s="91"/>
      <c r="F641" s="91"/>
      <c r="G641" s="91"/>
      <c r="H641" s="91"/>
      <c r="I641" s="91"/>
      <c r="J641" s="91"/>
      <c r="K641" s="91"/>
    </row>
    <row r="642" spans="1:11" hidden="1">
      <c r="A642" s="91"/>
      <c r="B642" s="91"/>
      <c r="C642" s="91"/>
      <c r="D642" s="91"/>
      <c r="E642" s="91"/>
      <c r="F642" s="91"/>
      <c r="G642" s="91"/>
      <c r="H642" s="91"/>
      <c r="I642" s="91"/>
      <c r="J642" s="91"/>
      <c r="K642" s="91"/>
    </row>
    <row r="643" spans="1:11" hidden="1">
      <c r="A643" s="91"/>
      <c r="B643" s="91"/>
      <c r="C643" s="91"/>
      <c r="D643" s="91"/>
      <c r="E643" s="91"/>
      <c r="F643" s="91"/>
      <c r="G643" s="91"/>
      <c r="H643" s="91"/>
      <c r="I643" s="91"/>
      <c r="J643" s="91"/>
      <c r="K643" s="91"/>
    </row>
    <row r="644" spans="1:11" hidden="1">
      <c r="A644" s="91"/>
      <c r="B644" s="91"/>
      <c r="C644" s="91"/>
      <c r="D644" s="91"/>
      <c r="E644" s="91"/>
      <c r="F644" s="91"/>
      <c r="G644" s="91"/>
      <c r="H644" s="91"/>
      <c r="I644" s="91"/>
      <c r="J644" s="91"/>
      <c r="K644" s="91"/>
    </row>
    <row r="645" spans="1:11" hidden="1">
      <c r="A645" s="91"/>
      <c r="B645" s="91"/>
      <c r="C645" s="91"/>
      <c r="D645" s="91"/>
      <c r="E645" s="91"/>
      <c r="F645" s="91"/>
      <c r="G645" s="91"/>
      <c r="H645" s="91"/>
      <c r="I645" s="91"/>
      <c r="J645" s="91"/>
      <c r="K645" s="91"/>
    </row>
    <row r="646" spans="1:11" hidden="1">
      <c r="A646" s="91"/>
      <c r="B646" s="91"/>
      <c r="C646" s="91"/>
      <c r="D646" s="91"/>
      <c r="E646" s="91"/>
      <c r="F646" s="91"/>
      <c r="G646" s="91"/>
      <c r="H646" s="91"/>
      <c r="I646" s="91"/>
      <c r="J646" s="91"/>
      <c r="K646" s="91"/>
    </row>
    <row r="647" spans="1:11" hidden="1">
      <c r="A647" s="91"/>
      <c r="B647" s="91"/>
      <c r="C647" s="91"/>
      <c r="D647" s="91"/>
      <c r="E647" s="91"/>
      <c r="F647" s="91"/>
      <c r="G647" s="91"/>
      <c r="H647" s="91"/>
      <c r="I647" s="91"/>
      <c r="J647" s="91"/>
      <c r="K647" s="91"/>
    </row>
    <row r="648" spans="1:11" hidden="1">
      <c r="A648" s="91"/>
      <c r="B648" s="91"/>
      <c r="C648" s="91"/>
      <c r="D648" s="91"/>
      <c r="E648" s="91"/>
      <c r="F648" s="91"/>
      <c r="G648" s="91"/>
      <c r="H648" s="91"/>
      <c r="I648" s="91"/>
      <c r="J648" s="91"/>
      <c r="K648" s="91"/>
    </row>
    <row r="649" spans="1:11" hidden="1">
      <c r="A649" s="91"/>
      <c r="B649" s="91"/>
      <c r="C649" s="91"/>
      <c r="D649" s="91"/>
      <c r="E649" s="91"/>
      <c r="F649" s="91"/>
      <c r="G649" s="91"/>
      <c r="H649" s="91"/>
      <c r="I649" s="91"/>
      <c r="J649" s="91"/>
      <c r="K649" s="91"/>
    </row>
    <row r="650" spans="1:11" hidden="1">
      <c r="A650" s="91"/>
      <c r="B650" s="91"/>
      <c r="C650" s="91"/>
      <c r="D650" s="91"/>
      <c r="E650" s="91"/>
      <c r="F650" s="91"/>
      <c r="G650" s="91"/>
      <c r="H650" s="91"/>
      <c r="I650" s="91"/>
      <c r="J650" s="91"/>
      <c r="K650" s="91"/>
    </row>
    <row r="651" spans="1:11" hidden="1">
      <c r="A651" s="91"/>
      <c r="B651" s="91"/>
      <c r="C651" s="91"/>
      <c r="D651" s="91"/>
      <c r="E651" s="91"/>
      <c r="F651" s="91"/>
      <c r="G651" s="91"/>
      <c r="H651" s="91"/>
      <c r="I651" s="91"/>
      <c r="J651" s="91"/>
      <c r="K651" s="91"/>
    </row>
    <row r="652" spans="1:11" hidden="1">
      <c r="A652" s="91"/>
      <c r="B652" s="91"/>
      <c r="C652" s="91"/>
      <c r="D652" s="91"/>
      <c r="E652" s="91"/>
      <c r="F652" s="91"/>
      <c r="G652" s="91"/>
      <c r="H652" s="91"/>
      <c r="I652" s="91"/>
      <c r="J652" s="91"/>
      <c r="K652" s="91"/>
    </row>
    <row r="653" spans="1:11" hidden="1">
      <c r="A653" s="91"/>
      <c r="B653" s="91"/>
      <c r="C653" s="91"/>
      <c r="D653" s="91"/>
      <c r="E653" s="91"/>
      <c r="F653" s="91"/>
      <c r="G653" s="91"/>
      <c r="H653" s="91"/>
      <c r="I653" s="91"/>
      <c r="J653" s="91"/>
      <c r="K653" s="91"/>
    </row>
    <row r="654" spans="1:11" hidden="1">
      <c r="A654" s="91"/>
      <c r="B654" s="91"/>
      <c r="C654" s="91"/>
      <c r="D654" s="91"/>
      <c r="E654" s="91"/>
      <c r="F654" s="91"/>
      <c r="G654" s="91"/>
      <c r="H654" s="91"/>
      <c r="I654" s="91"/>
      <c r="J654" s="91"/>
      <c r="K654" s="91"/>
    </row>
    <row r="655" spans="1:11" hidden="1">
      <c r="A655" s="91"/>
      <c r="B655" s="91"/>
      <c r="C655" s="91"/>
      <c r="D655" s="91"/>
      <c r="E655" s="91"/>
      <c r="F655" s="91"/>
      <c r="G655" s="91"/>
      <c r="H655" s="91"/>
      <c r="I655" s="91"/>
      <c r="J655" s="91"/>
      <c r="K655" s="91"/>
    </row>
    <row r="656" spans="1:11" hidden="1">
      <c r="A656" s="91"/>
      <c r="B656" s="91"/>
      <c r="C656" s="91"/>
      <c r="D656" s="91"/>
      <c r="E656" s="91"/>
      <c r="F656" s="91"/>
      <c r="G656" s="91"/>
      <c r="H656" s="91"/>
      <c r="I656" s="91"/>
      <c r="J656" s="91"/>
      <c r="K656" s="91"/>
    </row>
    <row r="657" spans="1:11" hidden="1">
      <c r="A657" s="91"/>
      <c r="B657" s="91"/>
      <c r="C657" s="91"/>
      <c r="D657" s="91"/>
      <c r="E657" s="91"/>
      <c r="F657" s="91"/>
      <c r="G657" s="91"/>
      <c r="H657" s="91"/>
      <c r="I657" s="91"/>
      <c r="J657" s="91"/>
      <c r="K657" s="91"/>
    </row>
    <row r="658" spans="1:11" hidden="1">
      <c r="A658" s="91"/>
      <c r="B658" s="91"/>
      <c r="C658" s="91"/>
      <c r="D658" s="91"/>
      <c r="E658" s="91"/>
      <c r="F658" s="91"/>
      <c r="G658" s="91"/>
      <c r="H658" s="91"/>
      <c r="I658" s="91"/>
      <c r="J658" s="91"/>
      <c r="K658" s="91"/>
    </row>
    <row r="659" spans="1:11" hidden="1">
      <c r="A659" s="91"/>
      <c r="B659" s="91"/>
      <c r="C659" s="91"/>
      <c r="D659" s="91"/>
      <c r="E659" s="91"/>
      <c r="F659" s="91"/>
      <c r="G659" s="91"/>
      <c r="H659" s="91"/>
      <c r="I659" s="91"/>
      <c r="J659" s="91"/>
      <c r="K659" s="91"/>
    </row>
    <row r="660" spans="1:11" hidden="1">
      <c r="A660" s="91"/>
      <c r="B660" s="91"/>
      <c r="C660" s="91"/>
      <c r="D660" s="91"/>
      <c r="E660" s="91"/>
      <c r="F660" s="91"/>
      <c r="G660" s="91"/>
      <c r="H660" s="91"/>
      <c r="I660" s="91"/>
      <c r="J660" s="91"/>
      <c r="K660" s="91"/>
    </row>
    <row r="661" spans="1:11" hidden="1">
      <c r="A661" s="91"/>
      <c r="B661" s="91"/>
      <c r="C661" s="91"/>
      <c r="D661" s="91"/>
      <c r="E661" s="91"/>
      <c r="F661" s="91"/>
      <c r="G661" s="91"/>
      <c r="H661" s="91"/>
      <c r="I661" s="91"/>
      <c r="J661" s="91"/>
      <c r="K661" s="91"/>
    </row>
    <row r="662" spans="1:11" hidden="1">
      <c r="A662" s="91"/>
      <c r="B662" s="91"/>
      <c r="C662" s="91"/>
      <c r="D662" s="91"/>
      <c r="E662" s="91"/>
      <c r="F662" s="91"/>
      <c r="G662" s="91"/>
      <c r="H662" s="91"/>
      <c r="I662" s="91"/>
      <c r="J662" s="91"/>
      <c r="K662" s="91"/>
    </row>
    <row r="663" spans="1:11" hidden="1">
      <c r="A663" s="91"/>
      <c r="B663" s="91"/>
      <c r="C663" s="91"/>
      <c r="D663" s="91"/>
      <c r="E663" s="91"/>
      <c r="F663" s="91"/>
      <c r="G663" s="91"/>
      <c r="H663" s="91"/>
      <c r="I663" s="91"/>
      <c r="J663" s="91"/>
      <c r="K663" s="91"/>
    </row>
    <row r="664" spans="1:11" hidden="1">
      <c r="A664" s="91"/>
      <c r="B664" s="91"/>
      <c r="C664" s="91"/>
      <c r="D664" s="91"/>
      <c r="E664" s="91"/>
      <c r="F664" s="91"/>
      <c r="G664" s="91"/>
      <c r="H664" s="91"/>
      <c r="I664" s="91"/>
      <c r="J664" s="91"/>
      <c r="K664" s="91"/>
    </row>
    <row r="665" spans="1:11" hidden="1">
      <c r="A665" s="91"/>
      <c r="B665" s="91"/>
      <c r="C665" s="91"/>
      <c r="D665" s="91"/>
      <c r="E665" s="91"/>
      <c r="F665" s="91"/>
      <c r="G665" s="91"/>
      <c r="H665" s="91"/>
      <c r="I665" s="91"/>
      <c r="J665" s="91"/>
      <c r="K665" s="91"/>
    </row>
    <row r="666" spans="1:11" hidden="1">
      <c r="A666" s="91"/>
      <c r="B666" s="91"/>
      <c r="C666" s="91"/>
      <c r="D666" s="91"/>
      <c r="E666" s="91"/>
      <c r="F666" s="91"/>
      <c r="G666" s="91"/>
      <c r="H666" s="91"/>
      <c r="I666" s="91"/>
      <c r="J666" s="91"/>
      <c r="K666" s="91"/>
    </row>
    <row r="667" spans="1:11" hidden="1">
      <c r="A667" s="91"/>
      <c r="B667" s="91"/>
      <c r="C667" s="91"/>
      <c r="D667" s="91"/>
      <c r="E667" s="91"/>
      <c r="F667" s="91"/>
      <c r="G667" s="91"/>
      <c r="H667" s="91"/>
      <c r="I667" s="91"/>
      <c r="J667" s="91"/>
      <c r="K667" s="91"/>
    </row>
    <row r="668" spans="1:11" hidden="1">
      <c r="A668" s="91"/>
      <c r="B668" s="91"/>
      <c r="C668" s="91"/>
      <c r="D668" s="91"/>
      <c r="E668" s="91"/>
      <c r="F668" s="91"/>
      <c r="G668" s="91"/>
      <c r="H668" s="91"/>
      <c r="I668" s="91"/>
      <c r="J668" s="91"/>
      <c r="K668" s="91"/>
    </row>
    <row r="669" spans="1:11" hidden="1">
      <c r="A669" s="91"/>
      <c r="B669" s="91"/>
      <c r="C669" s="91"/>
      <c r="D669" s="91"/>
      <c r="E669" s="91"/>
      <c r="F669" s="91"/>
      <c r="G669" s="91"/>
      <c r="H669" s="91"/>
      <c r="I669" s="91"/>
      <c r="J669" s="91"/>
      <c r="K669" s="91"/>
    </row>
    <row r="670" spans="1:11" hidden="1">
      <c r="A670" s="91"/>
      <c r="B670" s="91"/>
      <c r="C670" s="91"/>
      <c r="D670" s="91"/>
      <c r="E670" s="91"/>
      <c r="F670" s="91"/>
      <c r="G670" s="91"/>
      <c r="H670" s="91"/>
      <c r="I670" s="91"/>
      <c r="J670" s="91"/>
      <c r="K670" s="91"/>
    </row>
    <row r="671" spans="1:11" hidden="1">
      <c r="A671" s="91"/>
      <c r="B671" s="91"/>
      <c r="C671" s="91"/>
      <c r="D671" s="91"/>
      <c r="E671" s="91"/>
      <c r="F671" s="91"/>
      <c r="G671" s="91"/>
      <c r="H671" s="91"/>
      <c r="I671" s="91"/>
      <c r="J671" s="91"/>
      <c r="K671" s="91"/>
    </row>
    <row r="672" spans="1:11" hidden="1">
      <c r="A672" s="91"/>
      <c r="B672" s="91"/>
      <c r="C672" s="91"/>
      <c r="D672" s="91"/>
      <c r="E672" s="91"/>
      <c r="F672" s="91"/>
      <c r="G672" s="91"/>
      <c r="H672" s="91"/>
      <c r="I672" s="91"/>
      <c r="J672" s="91"/>
      <c r="K672" s="91"/>
    </row>
    <row r="673" spans="1:11" hidden="1">
      <c r="A673" s="91"/>
      <c r="B673" s="91"/>
      <c r="C673" s="91"/>
      <c r="D673" s="91"/>
      <c r="E673" s="91"/>
      <c r="F673" s="91"/>
      <c r="G673" s="91"/>
      <c r="H673" s="91"/>
      <c r="I673" s="91"/>
      <c r="J673" s="91"/>
      <c r="K673" s="91"/>
    </row>
    <row r="674" spans="1:11" hidden="1">
      <c r="A674" s="91"/>
      <c r="B674" s="91"/>
      <c r="C674" s="91"/>
      <c r="D674" s="91"/>
      <c r="E674" s="91"/>
      <c r="F674" s="91"/>
      <c r="G674" s="91"/>
      <c r="H674" s="91"/>
      <c r="I674" s="91"/>
      <c r="J674" s="91"/>
      <c r="K674" s="91"/>
    </row>
    <row r="675" spans="1:11" hidden="1">
      <c r="A675" s="91"/>
      <c r="B675" s="91"/>
      <c r="C675" s="91"/>
      <c r="D675" s="91"/>
      <c r="E675" s="91"/>
      <c r="F675" s="91"/>
      <c r="G675" s="91"/>
      <c r="H675" s="91"/>
      <c r="I675" s="91"/>
      <c r="J675" s="91"/>
      <c r="K675" s="91"/>
    </row>
    <row r="676" spans="1:11" hidden="1">
      <c r="A676" s="91"/>
      <c r="B676" s="91"/>
      <c r="C676" s="91"/>
      <c r="D676" s="91"/>
      <c r="E676" s="91"/>
      <c r="F676" s="91"/>
      <c r="G676" s="91"/>
      <c r="H676" s="91"/>
      <c r="I676" s="91"/>
      <c r="J676" s="91"/>
      <c r="K676" s="91"/>
    </row>
    <row r="677" spans="1:11" hidden="1">
      <c r="A677" s="91"/>
      <c r="B677" s="91"/>
      <c r="C677" s="91"/>
      <c r="D677" s="91"/>
      <c r="E677" s="91"/>
      <c r="F677" s="91"/>
      <c r="G677" s="91"/>
      <c r="H677" s="91"/>
      <c r="I677" s="91"/>
      <c r="J677" s="91"/>
      <c r="K677" s="91"/>
    </row>
    <row r="678" spans="1:11" hidden="1">
      <c r="A678" s="91"/>
      <c r="B678" s="91"/>
      <c r="C678" s="91"/>
      <c r="D678" s="91"/>
      <c r="E678" s="91"/>
      <c r="F678" s="91"/>
      <c r="G678" s="91"/>
      <c r="H678" s="91"/>
      <c r="I678" s="91"/>
      <c r="J678" s="91"/>
      <c r="K678" s="91"/>
    </row>
    <row r="679" spans="1:11" hidden="1">
      <c r="A679" s="91"/>
      <c r="B679" s="91"/>
      <c r="C679" s="91"/>
      <c r="D679" s="91"/>
      <c r="E679" s="91"/>
      <c r="F679" s="91"/>
      <c r="G679" s="91"/>
      <c r="H679" s="91"/>
      <c r="I679" s="91"/>
      <c r="J679" s="91"/>
      <c r="K679" s="91"/>
    </row>
    <row r="680" spans="1:11" hidden="1">
      <c r="A680" s="91"/>
      <c r="B680" s="91"/>
      <c r="C680" s="91"/>
      <c r="D680" s="91"/>
      <c r="E680" s="91"/>
      <c r="F680" s="91"/>
      <c r="G680" s="91"/>
      <c r="H680" s="91"/>
      <c r="I680" s="91"/>
      <c r="J680" s="91"/>
      <c r="K680" s="91"/>
    </row>
    <row r="681" spans="1:11"/>
  </sheetData>
  <mergeCells count="36">
    <mergeCell ref="D235:K235"/>
    <mergeCell ref="M33:S33"/>
    <mergeCell ref="M34:S34"/>
    <mergeCell ref="M35:S35"/>
    <mergeCell ref="D517:K517"/>
    <mergeCell ref="A1:K1"/>
    <mergeCell ref="A2:K2"/>
    <mergeCell ref="M4:O4"/>
    <mergeCell ref="M5:S5"/>
    <mergeCell ref="M6:S6"/>
    <mergeCell ref="M7:S7"/>
    <mergeCell ref="M8:S8"/>
    <mergeCell ref="M9:S9"/>
    <mergeCell ref="M10:S10"/>
    <mergeCell ref="M11:S11"/>
    <mergeCell ref="M12:S12"/>
    <mergeCell ref="M13:S13"/>
    <mergeCell ref="M14:S14"/>
    <mergeCell ref="M15:S15"/>
    <mergeCell ref="M16:S16"/>
    <mergeCell ref="M17:S17"/>
    <mergeCell ref="M18:S18"/>
    <mergeCell ref="M19:S19"/>
    <mergeCell ref="M20:S20"/>
    <mergeCell ref="M21:S21"/>
    <mergeCell ref="M22:S22"/>
    <mergeCell ref="M23:S23"/>
    <mergeCell ref="M24:S24"/>
    <mergeCell ref="M25:S25"/>
    <mergeCell ref="M26:S26"/>
    <mergeCell ref="M32:S32"/>
    <mergeCell ref="M27:S27"/>
    <mergeCell ref="M28:S28"/>
    <mergeCell ref="M29:S29"/>
    <mergeCell ref="M30:S30"/>
    <mergeCell ref="M31:S31"/>
  </mergeCells>
  <hyperlinks>
    <hyperlink ref="M5" location="Tuto!A4" display="Préambule"/>
    <hyperlink ref="M6" location="Tuto!A9" display="Fonctionnement général "/>
    <hyperlink ref="M7" location="Tuto!A47" display="1. Formatage de la 1er couche : Tableur Excel"/>
    <hyperlink ref="M8" location="Tuto!A50" display="1/ Choisir une image"/>
    <hyperlink ref="M9" location="Tuto!A66" display="2/ Formater le tableur Excel"/>
    <hyperlink ref="M10" location="Tuto!A82" display="2.1. Fixation des tailles en hauteur et largeur des cellules"/>
    <hyperlink ref="M11" location="Tuto!A102" display="2.2. Formatage couleurs des cellules"/>
    <hyperlink ref="M12" location="Tuto!A121" display="2.3. Nommer la plage cellules de la 1er couche"/>
    <hyperlink ref="M13" location="Tuto!A134" display="2. La 2e couche : Carte de jeu"/>
    <hyperlink ref="M14" location="Tuto!A158" display="1/ Emplacement et ajustement de l'image"/>
    <hyperlink ref="M15" location="Tuto!A161" display="2/ Renommer l'objet image"/>
    <hyperlink ref="M16" location="Tuto!A172" display="3/ Option rendre l'image semi-transparente"/>
    <hyperlink ref="M17" location="Tuto!A186" display="4/ Option : Eléments de décors supplémentaire"/>
    <hyperlink ref="M18" location="Tuto!A203" display="3. Formatage de la 3e couche : Contrôleur ActiveX"/>
    <hyperlink ref="M19" location="Tuto!A208" display="1/ Insérer un contrôle ActiveX Label"/>
    <hyperlink ref="M20" location="Tuto!A211" display="2/ Ajuster la taille du contrôle"/>
    <hyperlink ref="M21" location="Tuto!A215" display="3/ Renommer le contrôleur"/>
    <hyperlink ref="M22" location="Tuto!A224" display="4/ Rendre transparent le contrôle"/>
    <hyperlink ref="M23" location="Tuto!A233" display="4. Création d'une table de correspondance Pixels/Adresses cellules"/>
    <hyperlink ref="M24" location="Tuto!A240" display="1/ Etablir la table de correspondance"/>
    <hyperlink ref="M25" location="Tuto!A299" display="2/ Etablir le tableau de calcul de conversion d'adresse"/>
    <hyperlink ref="M26" location="Tuto!A341" display="5. Codage VBA de la gestion MouseMove &amp; MouseDown"/>
    <hyperlink ref="M27" location="Tuto!A344" display="1/ Code MouseMove du déplacement de la sélection Excel en fonction de l'emplacement du curseur "/>
    <hyperlink ref="M28" location="Tuto!A383" display="2/ Code concernant le mouvement du sprite"/>
    <hyperlink ref="M29" location="Tuto!A456" display="3/ Code MouseDown de gestion du clic gauche du curseur "/>
    <hyperlink ref="D235" r:id="rId1"/>
    <hyperlink ref="D235:K235" r:id="rId2" tooltip="Outil de création de table auto. dispo sur le forum" display="https://forum.excel-pratique.com/cours-astuces/tuto-gestion-des-mouseevents-au-dessus-d-images-t92955.html"/>
    <hyperlink ref="M35:S35" r:id="rId3" tooltip="Outil pour création de table de correspondance" display="OUTIL D'EXPORT TABLE POUR LE CALCUL TAILLES CELLULE ET GERER LES POS X;Y DE LA SOURIS "/>
    <hyperlink ref="D517" r:id="rId4"/>
    <hyperlink ref="M30:S30" location="Tuto!A516" display="6. Masterclass avancé 1 : GESTION DU CLIC GAUCHE/DROIT SOURIS"/>
    <hyperlink ref="D517:K517" r:id="rId5" tooltip="Détail du Masterclass dispo sur le forum" display="https://forum.excel-pratique.com/cours-astuces/tuto-gestion-des-mouseevents-au-dessus-d-images-t92955.html"/>
  </hyperlinks>
  <pageMargins left="0.31496062992125984" right="0.31496062992125984" top="0.19685039370078741" bottom="0.19685039370078741" header="0.31496062992125984" footer="0.31496062992125984"/>
  <pageSetup paperSize="9" scale="77" fitToHeight="12" orientation="portrait" horizontalDpi="4294967293" verticalDpi="0" r:id="rId6"/>
  <rowBreaks count="1" manualBreakCount="1">
    <brk id="45" max="10" man="1"/>
  </rowBreaks>
  <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dimension ref="A1:R50"/>
  <sheetViews>
    <sheetView zoomScale="114" zoomScaleNormal="114" workbookViewId="0">
      <selection activeCell="B6" sqref="B6"/>
    </sheetView>
  </sheetViews>
  <sheetFormatPr baseColWidth="10" defaultColWidth="0" defaultRowHeight="15" zeroHeight="1"/>
  <cols>
    <col min="1" max="6" width="14.28515625" customWidth="1"/>
    <col min="7" max="7" width="1.42578125" customWidth="1"/>
    <col min="8" max="8" width="5.7109375" customWidth="1"/>
    <col min="9" max="9" width="28.5703125" customWidth="1"/>
    <col min="10" max="18" width="11.42578125" customWidth="1"/>
    <col min="19" max="16384" width="11.42578125" hidden="1"/>
  </cols>
  <sheetData>
    <row r="1" spans="1:12" ht="75" customHeight="1" thickBot="1">
      <c r="A1" s="1"/>
      <c r="B1" s="51"/>
      <c r="C1" s="51"/>
      <c r="D1" s="53"/>
      <c r="E1" s="52"/>
      <c r="F1" s="14"/>
      <c r="G1" s="1"/>
      <c r="I1" s="28"/>
      <c r="J1" s="29" t="s">
        <v>154</v>
      </c>
      <c r="K1" s="36" t="s">
        <v>153</v>
      </c>
      <c r="L1" s="30" t="s">
        <v>155</v>
      </c>
    </row>
    <row r="2" spans="1:12" ht="75" customHeight="1" thickBot="1">
      <c r="A2" s="51"/>
      <c r="B2" s="51"/>
      <c r="C2" s="51"/>
      <c r="D2" s="53"/>
      <c r="E2" s="53"/>
      <c r="F2" s="53"/>
      <c r="G2" s="1"/>
      <c r="I2" s="31" t="s">
        <v>151</v>
      </c>
      <c r="J2" s="42" t="str">
        <f>VLOOKUP(J4,A10:C46,2)</f>
        <v>B</v>
      </c>
      <c r="K2" s="43">
        <f>VLOOKUP(K4,C10:D46,2,TRUE)</f>
        <v>6</v>
      </c>
      <c r="L2" s="41" t="str">
        <f>J2&amp;K2</f>
        <v>B6</v>
      </c>
    </row>
    <row r="3" spans="1:12" ht="75" customHeight="1" thickBot="1">
      <c r="A3" s="51"/>
      <c r="B3" s="51"/>
      <c r="C3" s="55" t="s">
        <v>124</v>
      </c>
      <c r="D3" s="54"/>
      <c r="E3" s="53"/>
      <c r="F3" s="53"/>
      <c r="G3" s="1"/>
      <c r="I3" s="32" t="s">
        <v>150</v>
      </c>
      <c r="J3" s="44">
        <v>102.09999847412109</v>
      </c>
      <c r="K3" s="45">
        <v>447.60000610351563</v>
      </c>
      <c r="L3" s="33"/>
    </row>
    <row r="4" spans="1:12" ht="75" customHeight="1" thickBot="1">
      <c r="A4" s="51"/>
      <c r="B4" s="51"/>
      <c r="C4" s="51"/>
      <c r="D4" s="51"/>
      <c r="E4" s="51"/>
      <c r="F4" s="51"/>
      <c r="G4" s="1"/>
      <c r="I4" s="34" t="s">
        <v>152</v>
      </c>
      <c r="J4" s="46">
        <f>_xlfn.CEILING.PRECISE(J3,75)</f>
        <v>150</v>
      </c>
      <c r="K4" s="47">
        <f>_xlfn.CEILING.PRECISE(K3,75)</f>
        <v>450</v>
      </c>
      <c r="L4" s="35"/>
    </row>
    <row r="5" spans="1:12" ht="75" customHeight="1" thickBot="1">
      <c r="A5" s="51"/>
      <c r="B5" s="51"/>
      <c r="C5" s="51"/>
      <c r="D5" s="51"/>
      <c r="E5" s="51"/>
      <c r="F5" s="51"/>
      <c r="G5" s="1"/>
    </row>
    <row r="6" spans="1:12" ht="75" customHeight="1" thickBot="1">
      <c r="A6" s="1"/>
      <c r="B6" s="48"/>
      <c r="C6" s="51"/>
      <c r="D6" s="51"/>
      <c r="E6" s="51"/>
      <c r="F6" s="1"/>
      <c r="G6" s="1"/>
      <c r="I6" s="49" t="s">
        <v>163</v>
      </c>
      <c r="J6" s="50" t="s">
        <v>386</v>
      </c>
    </row>
    <row r="7" spans="1:12" ht="7.5" customHeight="1" thickBot="1">
      <c r="A7" s="1"/>
      <c r="B7" s="1"/>
      <c r="C7" s="1"/>
      <c r="D7" s="1"/>
      <c r="E7" s="1"/>
      <c r="F7" s="1"/>
      <c r="G7" s="1"/>
    </row>
    <row r="8" spans="1:12"/>
    <row r="9" spans="1:12" ht="16.5" thickBot="1">
      <c r="A9" s="100" t="s">
        <v>162</v>
      </c>
      <c r="B9" s="100"/>
      <c r="C9" s="100"/>
      <c r="D9" s="100"/>
    </row>
    <row r="10" spans="1:12" ht="30" customHeight="1" thickBot="1">
      <c r="A10" s="39" t="s">
        <v>174</v>
      </c>
      <c r="B10" s="39" t="s">
        <v>156</v>
      </c>
      <c r="C10" s="40" t="s">
        <v>175</v>
      </c>
      <c r="D10" s="40" t="s">
        <v>157</v>
      </c>
    </row>
    <row r="11" spans="1:12" ht="15.75" thickBot="1">
      <c r="A11" s="36">
        <v>75</v>
      </c>
      <c r="B11" s="37" t="s">
        <v>147</v>
      </c>
      <c r="C11" s="29">
        <v>75</v>
      </c>
      <c r="D11" s="38">
        <v>1</v>
      </c>
    </row>
    <row r="12" spans="1:12" ht="15.75" thickBot="1">
      <c r="A12" s="36">
        <v>75</v>
      </c>
      <c r="B12" s="37" t="s">
        <v>147</v>
      </c>
      <c r="C12" s="29">
        <v>150</v>
      </c>
      <c r="D12" s="38">
        <v>2</v>
      </c>
    </row>
    <row r="13" spans="1:12" ht="15.75" thickBot="1">
      <c r="A13" s="36">
        <v>75</v>
      </c>
      <c r="B13" s="37" t="s">
        <v>147</v>
      </c>
      <c r="C13" s="29">
        <v>225</v>
      </c>
      <c r="D13" s="38">
        <v>3</v>
      </c>
    </row>
    <row r="14" spans="1:12" ht="15.75" thickBot="1">
      <c r="A14" s="36">
        <v>75</v>
      </c>
      <c r="B14" s="37" t="s">
        <v>147</v>
      </c>
      <c r="C14" s="29">
        <v>300</v>
      </c>
      <c r="D14" s="38">
        <v>4</v>
      </c>
    </row>
    <row r="15" spans="1:12" ht="15.75" thickBot="1">
      <c r="A15" s="36">
        <v>75</v>
      </c>
      <c r="B15" s="37" t="s">
        <v>147</v>
      </c>
      <c r="C15" s="29">
        <v>375</v>
      </c>
      <c r="D15" s="38">
        <v>5</v>
      </c>
    </row>
    <row r="16" spans="1:12" ht="15.75" thickBot="1">
      <c r="A16" s="36">
        <v>75</v>
      </c>
      <c r="B16" s="37" t="s">
        <v>147</v>
      </c>
      <c r="C16" s="29">
        <v>450</v>
      </c>
      <c r="D16" s="38">
        <v>6</v>
      </c>
    </row>
    <row r="17" spans="1:4" ht="15.75" thickBot="1">
      <c r="A17" s="36">
        <v>150</v>
      </c>
      <c r="B17" s="37" t="s">
        <v>148</v>
      </c>
      <c r="C17" s="29">
        <v>75</v>
      </c>
      <c r="D17" s="38">
        <v>1</v>
      </c>
    </row>
    <row r="18" spans="1:4" ht="15.75" thickBot="1">
      <c r="A18" s="36">
        <v>150</v>
      </c>
      <c r="B18" s="37" t="s">
        <v>148</v>
      </c>
      <c r="C18" s="29">
        <v>150</v>
      </c>
      <c r="D18" s="38">
        <v>2</v>
      </c>
    </row>
    <row r="19" spans="1:4" ht="15.75" thickBot="1">
      <c r="A19" s="36">
        <v>150</v>
      </c>
      <c r="B19" s="37" t="s">
        <v>148</v>
      </c>
      <c r="C19" s="29">
        <v>225</v>
      </c>
      <c r="D19" s="38">
        <v>3</v>
      </c>
    </row>
    <row r="20" spans="1:4" ht="15.75" thickBot="1">
      <c r="A20" s="36">
        <v>150</v>
      </c>
      <c r="B20" s="37" t="s">
        <v>148</v>
      </c>
      <c r="C20" s="29">
        <v>300</v>
      </c>
      <c r="D20" s="38">
        <v>4</v>
      </c>
    </row>
    <row r="21" spans="1:4" ht="15.75" thickBot="1">
      <c r="A21" s="36">
        <v>150</v>
      </c>
      <c r="B21" s="37" t="s">
        <v>148</v>
      </c>
      <c r="C21" s="29">
        <v>375</v>
      </c>
      <c r="D21" s="38">
        <v>5</v>
      </c>
    </row>
    <row r="22" spans="1:4" ht="15.75" thickBot="1">
      <c r="A22" s="36">
        <v>150</v>
      </c>
      <c r="B22" s="37" t="s">
        <v>148</v>
      </c>
      <c r="C22" s="29">
        <v>450</v>
      </c>
      <c r="D22" s="38">
        <v>6</v>
      </c>
    </row>
    <row r="23" spans="1:4" ht="15.75" thickBot="1">
      <c r="A23" s="36">
        <v>225</v>
      </c>
      <c r="B23" s="37" t="s">
        <v>158</v>
      </c>
      <c r="C23" s="29">
        <v>75</v>
      </c>
      <c r="D23" s="38">
        <v>1</v>
      </c>
    </row>
    <row r="24" spans="1:4" ht="15.75" thickBot="1">
      <c r="A24" s="36">
        <v>225</v>
      </c>
      <c r="B24" s="37" t="s">
        <v>158</v>
      </c>
      <c r="C24" s="29">
        <v>150</v>
      </c>
      <c r="D24" s="38">
        <v>2</v>
      </c>
    </row>
    <row r="25" spans="1:4" ht="15.75" thickBot="1">
      <c r="A25" s="36">
        <v>225</v>
      </c>
      <c r="B25" s="37" t="s">
        <v>158</v>
      </c>
      <c r="C25" s="29">
        <v>225</v>
      </c>
      <c r="D25" s="38">
        <v>3</v>
      </c>
    </row>
    <row r="26" spans="1:4" ht="15.75" thickBot="1">
      <c r="A26" s="36">
        <v>225</v>
      </c>
      <c r="B26" s="37" t="s">
        <v>158</v>
      </c>
      <c r="C26" s="29">
        <v>300</v>
      </c>
      <c r="D26" s="38">
        <v>4</v>
      </c>
    </row>
    <row r="27" spans="1:4" ht="15.75" thickBot="1">
      <c r="A27" s="36">
        <v>225</v>
      </c>
      <c r="B27" s="37" t="s">
        <v>158</v>
      </c>
      <c r="C27" s="29">
        <v>375</v>
      </c>
      <c r="D27" s="38">
        <v>5</v>
      </c>
    </row>
    <row r="28" spans="1:4" ht="15.75" thickBot="1">
      <c r="A28" s="36">
        <v>225</v>
      </c>
      <c r="B28" s="37" t="s">
        <v>158</v>
      </c>
      <c r="C28" s="29">
        <v>450</v>
      </c>
      <c r="D28" s="38">
        <v>6</v>
      </c>
    </row>
    <row r="29" spans="1:4" ht="15.75" thickBot="1">
      <c r="A29" s="36">
        <v>300</v>
      </c>
      <c r="B29" s="37" t="s">
        <v>159</v>
      </c>
      <c r="C29" s="29">
        <v>75</v>
      </c>
      <c r="D29" s="38">
        <v>1</v>
      </c>
    </row>
    <row r="30" spans="1:4" ht="15.75" thickBot="1">
      <c r="A30" s="36">
        <v>300</v>
      </c>
      <c r="B30" s="37" t="s">
        <v>159</v>
      </c>
      <c r="C30" s="29">
        <v>150</v>
      </c>
      <c r="D30" s="38">
        <v>2</v>
      </c>
    </row>
    <row r="31" spans="1:4" ht="15.75" thickBot="1">
      <c r="A31" s="36">
        <v>300</v>
      </c>
      <c r="B31" s="37" t="s">
        <v>159</v>
      </c>
      <c r="C31" s="29">
        <v>225</v>
      </c>
      <c r="D31" s="38">
        <v>3</v>
      </c>
    </row>
    <row r="32" spans="1:4" ht="15.75" thickBot="1">
      <c r="A32" s="36">
        <v>300</v>
      </c>
      <c r="B32" s="37" t="s">
        <v>159</v>
      </c>
      <c r="C32" s="29">
        <v>300</v>
      </c>
      <c r="D32" s="38">
        <v>4</v>
      </c>
    </row>
    <row r="33" spans="1:4" ht="15.75" thickBot="1">
      <c r="A33" s="36">
        <v>300</v>
      </c>
      <c r="B33" s="37" t="s">
        <v>159</v>
      </c>
      <c r="C33" s="29">
        <v>375</v>
      </c>
      <c r="D33" s="38">
        <v>5</v>
      </c>
    </row>
    <row r="34" spans="1:4" ht="15.75" thickBot="1">
      <c r="A34" s="36">
        <v>300</v>
      </c>
      <c r="B34" s="37" t="s">
        <v>159</v>
      </c>
      <c r="C34" s="29">
        <v>450</v>
      </c>
      <c r="D34" s="38">
        <v>6</v>
      </c>
    </row>
    <row r="35" spans="1:4" ht="15.75" thickBot="1">
      <c r="A35" s="36">
        <v>375</v>
      </c>
      <c r="B35" s="37" t="s">
        <v>160</v>
      </c>
      <c r="C35" s="29">
        <v>75</v>
      </c>
      <c r="D35" s="38">
        <v>1</v>
      </c>
    </row>
    <row r="36" spans="1:4" ht="15.75" thickBot="1">
      <c r="A36" s="36">
        <v>375</v>
      </c>
      <c r="B36" s="37" t="s">
        <v>160</v>
      </c>
      <c r="C36" s="29">
        <v>150</v>
      </c>
      <c r="D36" s="38">
        <v>2</v>
      </c>
    </row>
    <row r="37" spans="1:4" ht="15.75" thickBot="1">
      <c r="A37" s="36">
        <v>375</v>
      </c>
      <c r="B37" s="37" t="s">
        <v>160</v>
      </c>
      <c r="C37" s="29">
        <v>225</v>
      </c>
      <c r="D37" s="38">
        <v>3</v>
      </c>
    </row>
    <row r="38" spans="1:4" ht="15.75" thickBot="1">
      <c r="A38" s="36">
        <v>375</v>
      </c>
      <c r="B38" s="37" t="s">
        <v>160</v>
      </c>
      <c r="C38" s="29">
        <v>300</v>
      </c>
      <c r="D38" s="38">
        <v>4</v>
      </c>
    </row>
    <row r="39" spans="1:4" ht="15.75" thickBot="1">
      <c r="A39" s="36">
        <v>375</v>
      </c>
      <c r="B39" s="37" t="s">
        <v>160</v>
      </c>
      <c r="C39" s="29">
        <v>375</v>
      </c>
      <c r="D39" s="38">
        <v>5</v>
      </c>
    </row>
    <row r="40" spans="1:4" ht="15.75" thickBot="1">
      <c r="A40" s="36">
        <v>375</v>
      </c>
      <c r="B40" s="37" t="s">
        <v>160</v>
      </c>
      <c r="C40" s="29">
        <v>450</v>
      </c>
      <c r="D40" s="38">
        <v>6</v>
      </c>
    </row>
    <row r="41" spans="1:4" ht="15.75" thickBot="1">
      <c r="A41" s="36">
        <v>450</v>
      </c>
      <c r="B41" s="37" t="s">
        <v>161</v>
      </c>
      <c r="C41" s="29">
        <v>75</v>
      </c>
      <c r="D41" s="38">
        <v>1</v>
      </c>
    </row>
    <row r="42" spans="1:4" ht="15.75" thickBot="1">
      <c r="A42" s="36">
        <v>450</v>
      </c>
      <c r="B42" s="37" t="s">
        <v>161</v>
      </c>
      <c r="C42" s="29">
        <v>150</v>
      </c>
      <c r="D42" s="38">
        <v>2</v>
      </c>
    </row>
    <row r="43" spans="1:4" ht="15.75" thickBot="1">
      <c r="A43" s="36">
        <v>450</v>
      </c>
      <c r="B43" s="37" t="s">
        <v>161</v>
      </c>
      <c r="C43" s="29">
        <v>225</v>
      </c>
      <c r="D43" s="38">
        <v>3</v>
      </c>
    </row>
    <row r="44" spans="1:4" ht="15.75" thickBot="1">
      <c r="A44" s="36">
        <v>450</v>
      </c>
      <c r="B44" s="37" t="s">
        <v>161</v>
      </c>
      <c r="C44" s="29">
        <v>300</v>
      </c>
      <c r="D44" s="38">
        <v>4</v>
      </c>
    </row>
    <row r="45" spans="1:4" ht="15.75" thickBot="1">
      <c r="A45" s="36">
        <v>450</v>
      </c>
      <c r="B45" s="37" t="s">
        <v>161</v>
      </c>
      <c r="C45" s="29">
        <v>375</v>
      </c>
      <c r="D45" s="38">
        <v>5</v>
      </c>
    </row>
    <row r="46" spans="1:4">
      <c r="A46" s="36">
        <v>450</v>
      </c>
      <c r="B46" s="37" t="s">
        <v>161</v>
      </c>
      <c r="C46" s="29">
        <v>450</v>
      </c>
      <c r="D46" s="38">
        <v>6</v>
      </c>
    </row>
    <row r="47" spans="1:4"/>
    <row r="48" spans="1:4"/>
    <row r="49"/>
    <row r="50"/>
  </sheetData>
  <mergeCells count="1">
    <mergeCell ref="A9:D9"/>
  </mergeCells>
  <pageMargins left="0.7" right="0.7" top="0.75" bottom="0.75" header="0.3" footer="0.3"/>
  <drawing r:id="rId1"/>
  <legacyDrawing r:id="rId2"/>
  <controls>
    <mc:AlternateContent xmlns:mc="http://schemas.openxmlformats.org/markup-compatibility/2006">
      <mc:Choice Requires="x14">
        <control shapeId="3073" r:id="rId3" name="MAP">
          <controlPr defaultSize="0" autoLine="0" autoPict="0" r:id="rId4">
            <anchor moveWithCells="1">
              <from>
                <xdr:col>0</xdr:col>
                <xdr:colOff>0</xdr:colOff>
                <xdr:row>0</xdr:row>
                <xdr:rowOff>0</xdr:rowOff>
              </from>
              <to>
                <xdr:col>6</xdr:col>
                <xdr:colOff>47625</xdr:colOff>
                <xdr:row>6</xdr:row>
                <xdr:rowOff>28575</xdr:rowOff>
              </to>
            </anchor>
          </controlPr>
        </control>
      </mc:Choice>
      <mc:Fallback>
        <control shapeId="3073" r:id="rId3" name="MAP"/>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5</vt:i4>
      </vt:variant>
    </vt:vector>
  </HeadingPairs>
  <TitlesOfParts>
    <vt:vector size="7" baseType="lpstr">
      <vt:lpstr>Tuto</vt:lpstr>
      <vt:lpstr>Exemple</vt:lpstr>
      <vt:lpstr>ADRESS_CURSEUR</vt:lpstr>
      <vt:lpstr>ANCIEN_ADRESS_CURSEUR</vt:lpstr>
      <vt:lpstr>POSX</vt:lpstr>
      <vt:lpstr>POSY</vt:lpstr>
      <vt:lpstr>Tuto!Zone_d_impression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Tuto utilisation Events Mouse pour RPG</dc:title>
  <dc:subject>Tuto vba</dc:subject>
  <dc:creator>WAARD; TRISTAN COHENNY</dc:creator>
  <cp:keywords>tutoriel; Excel VBA</cp:keywords>
  <dc:description>Tuto sur l'utilisation d'événements souris</dc:description>
  <cp:lastModifiedBy>WAARD</cp:lastModifiedBy>
  <cp:lastPrinted>2017-05-06T16:35:27Z</cp:lastPrinted>
  <dcterms:created xsi:type="dcterms:W3CDTF">2017-05-05T13:25:02Z</dcterms:created>
  <dcterms:modified xsi:type="dcterms:W3CDTF">2017-09-22T20:09:58Z</dcterms:modified>
  <cp:category>Tuto</cp:category>
  <dc:language>français</dc:language>
  <cp:version>1.2</cp:version>
</cp:coreProperties>
</file>