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 documents\SITES\NEW SITE EXCEL\COURS\FONCTIONS\Excel EN\let\"/>
    </mc:Choice>
  </mc:AlternateContent>
  <xr:revisionPtr revIDLastSave="0" documentId="13_ncr:1_{21C1B03C-DBE8-4497-B5CB-FB4A9E199C3C}" xr6:coauthVersionLast="47" xr6:coauthVersionMax="47" xr10:uidLastSave="{00000000-0000-0000-0000-000000000000}"/>
  <bookViews>
    <workbookView xWindow="13650" yWindow="2760" windowWidth="24150" windowHeight="18225" xr2:uid="{1A6BF061-AFA6-4D6F-9018-426BDFDE79C1}"/>
  </bookViews>
  <sheets>
    <sheet name="Sheet1" sheetId="6" r:id="rId1"/>
    <sheet name="Sheet2" sheetId="3" r:id="rId2"/>
    <sheet name="Sheet3" sheetId="4" r:id="rId3"/>
    <sheet name="Sheet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2" i="5"/>
  <c r="B2" i="6"/>
  <c r="E2" i="4"/>
  <c r="E2" i="3"/>
  <c r="F2" i="3" s="1"/>
  <c r="G2" i="3" s="1"/>
  <c r="B3" i="6"/>
  <c r="B4" i="6"/>
  <c r="B5" i="6"/>
  <c r="B6" i="6"/>
  <c r="B7" i="6"/>
  <c r="B8" i="6"/>
  <c r="B9" i="6"/>
  <c r="B10" i="6"/>
  <c r="B11" i="6"/>
  <c r="E3" i="4" l="1"/>
  <c r="E4" i="4"/>
  <c r="E5" i="4"/>
  <c r="E6" i="4"/>
  <c r="E7" i="4"/>
  <c r="E8" i="4"/>
  <c r="E9" i="4"/>
  <c r="E3" i="3"/>
  <c r="E4" i="3"/>
  <c r="E5" i="3"/>
  <c r="E6" i="3"/>
  <c r="E7" i="3"/>
  <c r="E8" i="3"/>
  <c r="E9" i="3"/>
  <c r="F6" i="3"/>
  <c r="G6" i="3" s="1"/>
  <c r="F5" i="3"/>
  <c r="G5" i="3" s="1"/>
  <c r="F4" i="3"/>
  <c r="G4" i="3" s="1"/>
  <c r="F3" i="3"/>
  <c r="G3" i="3" s="1"/>
  <c r="F9" i="3" l="1"/>
  <c r="G9" i="3" s="1"/>
  <c r="F7" i="3"/>
  <c r="G7" i="3" s="1"/>
  <c r="F8" i="3"/>
  <c r="G8" i="3" s="1"/>
</calcChain>
</file>

<file path=xl/sharedStrings.xml><?xml version="1.0" encoding="utf-8"?>
<sst xmlns="http://schemas.openxmlformats.org/spreadsheetml/2006/main" count="47" uniqueCount="18">
  <si>
    <t>Commission</t>
  </si>
  <si>
    <t>Total</t>
  </si>
  <si>
    <t>https://www.excel-pratique.com/en/functions/let</t>
  </si>
  <si>
    <t>Values</t>
  </si>
  <si>
    <t>Result</t>
  </si>
  <si>
    <t>Employee</t>
  </si>
  <si>
    <t>From</t>
  </si>
  <si>
    <t>To</t>
  </si>
  <si>
    <t>Average / day</t>
  </si>
  <si>
    <t>Rate</t>
  </si>
  <si>
    <t>Salesperson 1</t>
  </si>
  <si>
    <t>Salesperson 2</t>
  </si>
  <si>
    <t>Salesperson 3</t>
  </si>
  <si>
    <t>Salesperson 4</t>
  </si>
  <si>
    <t>Salesperson 5</t>
  </si>
  <si>
    <t>Salesperson 6</t>
  </si>
  <si>
    <t>Salesperson 7</t>
  </si>
  <si>
    <t>Salesperson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</si>
</sst>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7EEF7"/>
        <bgColor indexed="64"/>
      </patternFill>
    </fill>
    <fill>
      <patternFill patternType="solid">
        <fgColor rgb="FF2A81A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3" borderId="0" xfId="0" applyNumberForma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" fillId="0" borderId="0" xfId="1" applyFill="1" applyAlignment="1">
      <alignment horizontal="left"/>
    </xf>
    <xf numFmtId="0" fontId="0" fillId="4" borderId="0" xfId="0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7EEF7"/>
      <color rgb="FF2A8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pratique.com/en/functions/l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functions/l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cel-pratique.com/en/functions/l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xcel-pratique.com/en/functions/l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F8A4-5DB0-47BF-8F4A-5080B1A25D21}">
  <dimension ref="A1:F17"/>
  <sheetViews>
    <sheetView tabSelected="1" workbookViewId="0">
      <selection activeCell="B2" sqref="B2"/>
    </sheetView>
  </sheetViews>
  <sheetFormatPr defaultColWidth="11.42578125" defaultRowHeight="15" x14ac:dyDescent="0.25"/>
  <sheetData>
    <row r="1" spans="1:2" x14ac:dyDescent="0.25">
      <c r="A1" s="9" t="s">
        <v>3</v>
      </c>
      <c r="B1" s="9" t="s">
        <v>4</v>
      </c>
    </row>
    <row r="2" spans="1:2" x14ac:dyDescent="0.25">
      <c r="A2" s="8">
        <v>5</v>
      </c>
      <c r="B2" s="8">
        <f t="shared" ref="B2:B11" si="0">_xlfn.LET(_xlpm.x,A2*2,_xlpm.x+_xlpm.x)</f>
        <v>20</v>
      </c>
    </row>
    <row r="3" spans="1:2" x14ac:dyDescent="0.25">
      <c r="A3" s="8">
        <v>-96</v>
      </c>
      <c r="B3" s="8">
        <f t="shared" si="0"/>
        <v>-384</v>
      </c>
    </row>
    <row r="4" spans="1:2" x14ac:dyDescent="0.25">
      <c r="A4" s="8">
        <v>7</v>
      </c>
      <c r="B4" s="8">
        <f t="shared" si="0"/>
        <v>28</v>
      </c>
    </row>
    <row r="5" spans="1:2" x14ac:dyDescent="0.25">
      <c r="A5" s="8">
        <v>86</v>
      </c>
      <c r="B5" s="8">
        <f t="shared" si="0"/>
        <v>344</v>
      </c>
    </row>
    <row r="6" spans="1:2" x14ac:dyDescent="0.25">
      <c r="A6" s="8">
        <v>-91</v>
      </c>
      <c r="B6" s="8">
        <f t="shared" si="0"/>
        <v>-364</v>
      </c>
    </row>
    <row r="7" spans="1:2" x14ac:dyDescent="0.25">
      <c r="A7" s="8">
        <v>-52</v>
      </c>
      <c r="B7" s="8">
        <f t="shared" si="0"/>
        <v>-208</v>
      </c>
    </row>
    <row r="8" spans="1:2" x14ac:dyDescent="0.25">
      <c r="A8" s="8">
        <v>-7</v>
      </c>
      <c r="B8" s="8">
        <f t="shared" si="0"/>
        <v>-28</v>
      </c>
    </row>
    <row r="9" spans="1:2" x14ac:dyDescent="0.25">
      <c r="A9" s="8">
        <v>1</v>
      </c>
      <c r="B9" s="8">
        <f t="shared" si="0"/>
        <v>4</v>
      </c>
    </row>
    <row r="10" spans="1:2" x14ac:dyDescent="0.25">
      <c r="A10" s="8">
        <v>0</v>
      </c>
      <c r="B10" s="8">
        <f t="shared" si="0"/>
        <v>0</v>
      </c>
    </row>
    <row r="11" spans="1:2" x14ac:dyDescent="0.25">
      <c r="A11" s="8">
        <v>-9</v>
      </c>
      <c r="B11" s="8">
        <f t="shared" si="0"/>
        <v>-36</v>
      </c>
    </row>
    <row r="17" spans="1:6" x14ac:dyDescent="0.25">
      <c r="A17" s="7" t="s">
        <v>2</v>
      </c>
      <c r="B17" s="6"/>
      <c r="C17" s="6"/>
      <c r="D17" s="6"/>
      <c r="E17" s="5"/>
      <c r="F17" s="5"/>
    </row>
  </sheetData>
  <mergeCells count="1">
    <mergeCell ref="A17:D17"/>
  </mergeCells>
  <hyperlinks>
    <hyperlink ref="A17" r:id="rId1" xr:uid="{FCF8E6FD-C694-4415-90A4-64A6F6A841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16C4-2358-4D95-B11F-FAE40A7465EF}">
  <dimension ref="A1:G17"/>
  <sheetViews>
    <sheetView workbookViewId="0">
      <selection activeCell="F2" sqref="F2"/>
    </sheetView>
  </sheetViews>
  <sheetFormatPr defaultColWidth="11.42578125" defaultRowHeight="15" x14ac:dyDescent="0.25"/>
  <cols>
    <col min="1" max="1" width="15.5703125" customWidth="1"/>
    <col min="2" max="3" width="11.42578125" style="3" customWidth="1"/>
    <col min="4" max="4" width="14.140625" customWidth="1"/>
    <col min="5" max="5" width="14.85546875" style="3" customWidth="1"/>
    <col min="6" max="6" width="6.42578125" style="3" customWidth="1"/>
    <col min="7" max="7" width="12.5703125" customWidth="1"/>
  </cols>
  <sheetData>
    <row r="1" spans="1:7" x14ac:dyDescent="0.25">
      <c r="A1" s="9" t="s">
        <v>5</v>
      </c>
      <c r="B1" s="9" t="s">
        <v>6</v>
      </c>
      <c r="C1" s="9" t="s">
        <v>7</v>
      </c>
      <c r="D1" s="9" t="s">
        <v>1</v>
      </c>
      <c r="E1" s="1" t="s">
        <v>8</v>
      </c>
      <c r="F1" s="1" t="s">
        <v>9</v>
      </c>
      <c r="G1" s="9" t="s">
        <v>0</v>
      </c>
    </row>
    <row r="2" spans="1:7" x14ac:dyDescent="0.25">
      <c r="A2" s="8" t="s">
        <v>10</v>
      </c>
      <c r="B2" s="10">
        <v>44237</v>
      </c>
      <c r="C2" s="10">
        <v>44561</v>
      </c>
      <c r="D2" s="11">
        <v>54127.54</v>
      </c>
      <c r="E2" s="4">
        <f t="shared" ref="E2:E9" si="0">D2/(C2-B2+1)</f>
        <v>166.54627692307693</v>
      </c>
      <c r="F2" s="2">
        <f>IF(E2&gt;220,2.5,IF(E2&gt;200,2,1.5))</f>
        <v>1.5</v>
      </c>
      <c r="G2" s="11">
        <f t="shared" ref="G2:G9" si="1">D2*F2/100</f>
        <v>811.91309999999999</v>
      </c>
    </row>
    <row r="3" spans="1:7" x14ac:dyDescent="0.25">
      <c r="A3" s="8" t="s">
        <v>11</v>
      </c>
      <c r="B3" s="10">
        <v>44197</v>
      </c>
      <c r="C3" s="10">
        <v>44561</v>
      </c>
      <c r="D3" s="11">
        <v>87147.63</v>
      </c>
      <c r="E3" s="4">
        <f t="shared" si="0"/>
        <v>238.76063013698632</v>
      </c>
      <c r="F3" s="2">
        <f t="shared" ref="F3:F9" si="2">IF(E3&gt;220,2.5,IF(E3&gt;200,2,1.5))</f>
        <v>2.5</v>
      </c>
      <c r="G3" s="11">
        <f t="shared" si="1"/>
        <v>2178.6907500000002</v>
      </c>
    </row>
    <row r="4" spans="1:7" x14ac:dyDescent="0.25">
      <c r="A4" s="8" t="s">
        <v>12</v>
      </c>
      <c r="B4" s="10">
        <v>44197</v>
      </c>
      <c r="C4" s="10">
        <v>44500</v>
      </c>
      <c r="D4" s="11">
        <v>70665.3</v>
      </c>
      <c r="E4" s="4">
        <f t="shared" si="0"/>
        <v>232.45164473684213</v>
      </c>
      <c r="F4" s="2">
        <f t="shared" si="2"/>
        <v>2.5</v>
      </c>
      <c r="G4" s="11">
        <f t="shared" si="1"/>
        <v>1766.6324999999999</v>
      </c>
    </row>
    <row r="5" spans="1:7" x14ac:dyDescent="0.25">
      <c r="A5" s="8" t="s">
        <v>13</v>
      </c>
      <c r="B5" s="10">
        <v>44256</v>
      </c>
      <c r="C5" s="10">
        <v>44561</v>
      </c>
      <c r="D5" s="11">
        <v>71391.55</v>
      </c>
      <c r="E5" s="4">
        <f t="shared" si="0"/>
        <v>233.30571895424836</v>
      </c>
      <c r="F5" s="2">
        <f t="shared" si="2"/>
        <v>2.5</v>
      </c>
      <c r="G5" s="11">
        <f t="shared" si="1"/>
        <v>1784.7887499999999</v>
      </c>
    </row>
    <row r="6" spans="1:7" x14ac:dyDescent="0.25">
      <c r="A6" s="8" t="s">
        <v>14</v>
      </c>
      <c r="B6" s="10">
        <v>44197</v>
      </c>
      <c r="C6" s="10">
        <v>44561</v>
      </c>
      <c r="D6" s="11">
        <v>59127.61</v>
      </c>
      <c r="E6" s="4">
        <f t="shared" si="0"/>
        <v>161.99345205479452</v>
      </c>
      <c r="F6" s="2">
        <f t="shared" si="2"/>
        <v>1.5</v>
      </c>
      <c r="G6" s="11">
        <f t="shared" si="1"/>
        <v>886.91415000000006</v>
      </c>
    </row>
    <row r="7" spans="1:7" x14ac:dyDescent="0.25">
      <c r="A7" s="8" t="s">
        <v>15</v>
      </c>
      <c r="B7" s="10">
        <v>44301</v>
      </c>
      <c r="C7" s="10">
        <v>44561</v>
      </c>
      <c r="D7" s="11">
        <v>68737.45</v>
      </c>
      <c r="E7" s="4">
        <f t="shared" si="0"/>
        <v>263.361877394636</v>
      </c>
      <c r="F7" s="2">
        <f t="shared" si="2"/>
        <v>2.5</v>
      </c>
      <c r="G7" s="11">
        <f t="shared" si="1"/>
        <v>1718.43625</v>
      </c>
    </row>
    <row r="8" spans="1:7" x14ac:dyDescent="0.25">
      <c r="A8" s="8" t="s">
        <v>16</v>
      </c>
      <c r="B8" s="10">
        <v>44197</v>
      </c>
      <c r="C8" s="10">
        <v>44423</v>
      </c>
      <c r="D8" s="11">
        <v>49382.69</v>
      </c>
      <c r="E8" s="4">
        <f t="shared" si="0"/>
        <v>217.54488986784142</v>
      </c>
      <c r="F8" s="2">
        <f t="shared" si="2"/>
        <v>2</v>
      </c>
      <c r="G8" s="11">
        <f t="shared" si="1"/>
        <v>987.65380000000005</v>
      </c>
    </row>
    <row r="9" spans="1:7" x14ac:dyDescent="0.25">
      <c r="A9" s="8" t="s">
        <v>17</v>
      </c>
      <c r="B9" s="10">
        <v>44197</v>
      </c>
      <c r="C9" s="10">
        <v>44530</v>
      </c>
      <c r="D9" s="11">
        <v>75241.97</v>
      </c>
      <c r="E9" s="4">
        <f t="shared" si="0"/>
        <v>225.27535928143712</v>
      </c>
      <c r="F9" s="2">
        <f t="shared" si="2"/>
        <v>2.5</v>
      </c>
      <c r="G9" s="11">
        <f t="shared" si="1"/>
        <v>1881.0492499999998</v>
      </c>
    </row>
    <row r="17" spans="1:6" x14ac:dyDescent="0.25">
      <c r="A17" s="7" t="s">
        <v>2</v>
      </c>
      <c r="B17" s="6"/>
      <c r="C17" s="6"/>
      <c r="D17" s="6"/>
      <c r="E17" s="5"/>
      <c r="F17" s="5"/>
    </row>
  </sheetData>
  <mergeCells count="1">
    <mergeCell ref="A17:D17"/>
  </mergeCells>
  <hyperlinks>
    <hyperlink ref="A17" r:id="rId1" xr:uid="{A748576B-7F89-4418-8FB0-8F9FE0F88346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7B4A-6FC6-4DF1-A14D-1347A688E34E}">
  <dimension ref="A1:F17"/>
  <sheetViews>
    <sheetView workbookViewId="0">
      <selection activeCell="E2" sqref="E2"/>
    </sheetView>
  </sheetViews>
  <sheetFormatPr defaultColWidth="11.42578125" defaultRowHeight="15" x14ac:dyDescent="0.25"/>
  <cols>
    <col min="1" max="1" width="15.5703125" customWidth="1"/>
    <col min="2" max="3" width="11.42578125" style="3" customWidth="1"/>
    <col min="4" max="4" width="14.140625" customWidth="1"/>
    <col min="5" max="5" width="12.5703125" customWidth="1"/>
  </cols>
  <sheetData>
    <row r="1" spans="1:5" x14ac:dyDescent="0.25">
      <c r="A1" s="9" t="s">
        <v>5</v>
      </c>
      <c r="B1" s="9" t="s">
        <v>6</v>
      </c>
      <c r="C1" s="9" t="s">
        <v>7</v>
      </c>
      <c r="D1" s="9" t="s">
        <v>1</v>
      </c>
      <c r="E1" s="9" t="s">
        <v>0</v>
      </c>
    </row>
    <row r="2" spans="1:5" x14ac:dyDescent="0.25">
      <c r="A2" s="8" t="s">
        <v>10</v>
      </c>
      <c r="B2" s="10">
        <v>44237</v>
      </c>
      <c r="C2" s="10">
        <v>44561</v>
      </c>
      <c r="D2" s="11">
        <v>54127.54</v>
      </c>
      <c r="E2" s="11">
        <f>D2*IF(D2/(C2-B2+1)&gt;220,2.5,IF(D2/(C2-B2+1)&gt;200,2,1.5))/100</f>
        <v>811.91309999999999</v>
      </c>
    </row>
    <row r="3" spans="1:5" x14ac:dyDescent="0.25">
      <c r="A3" s="8" t="s">
        <v>11</v>
      </c>
      <c r="B3" s="10">
        <v>44197</v>
      </c>
      <c r="C3" s="10">
        <v>44561</v>
      </c>
      <c r="D3" s="11">
        <v>87147.63</v>
      </c>
      <c r="E3" s="11">
        <f t="shared" ref="E3:E9" si="0">D3*IF(D3/(C3-B3+1)&gt;220,2.5,IF(D3/(C3-B3+1)&gt;200,2,1.5))/100</f>
        <v>2178.6907500000002</v>
      </c>
    </row>
    <row r="4" spans="1:5" x14ac:dyDescent="0.25">
      <c r="A4" s="8" t="s">
        <v>12</v>
      </c>
      <c r="B4" s="10">
        <v>44197</v>
      </c>
      <c r="C4" s="10">
        <v>44500</v>
      </c>
      <c r="D4" s="11">
        <v>70665.3</v>
      </c>
      <c r="E4" s="11">
        <f t="shared" si="0"/>
        <v>1766.6324999999999</v>
      </c>
    </row>
    <row r="5" spans="1:5" x14ac:dyDescent="0.25">
      <c r="A5" s="8" t="s">
        <v>13</v>
      </c>
      <c r="B5" s="10">
        <v>44256</v>
      </c>
      <c r="C5" s="10">
        <v>44561</v>
      </c>
      <c r="D5" s="11">
        <v>71391.55</v>
      </c>
      <c r="E5" s="11">
        <f t="shared" si="0"/>
        <v>1784.7887499999999</v>
      </c>
    </row>
    <row r="6" spans="1:5" x14ac:dyDescent="0.25">
      <c r="A6" s="8" t="s">
        <v>14</v>
      </c>
      <c r="B6" s="10">
        <v>44197</v>
      </c>
      <c r="C6" s="10">
        <v>44561</v>
      </c>
      <c r="D6" s="11">
        <v>59127.61</v>
      </c>
      <c r="E6" s="11">
        <f t="shared" si="0"/>
        <v>886.91415000000006</v>
      </c>
    </row>
    <row r="7" spans="1:5" x14ac:dyDescent="0.25">
      <c r="A7" s="8" t="s">
        <v>15</v>
      </c>
      <c r="B7" s="10">
        <v>44301</v>
      </c>
      <c r="C7" s="10">
        <v>44561</v>
      </c>
      <c r="D7" s="11">
        <v>68737.45</v>
      </c>
      <c r="E7" s="11">
        <f t="shared" si="0"/>
        <v>1718.43625</v>
      </c>
    </row>
    <row r="8" spans="1:5" x14ac:dyDescent="0.25">
      <c r="A8" s="8" t="s">
        <v>16</v>
      </c>
      <c r="B8" s="10">
        <v>44197</v>
      </c>
      <c r="C8" s="10">
        <v>44423</v>
      </c>
      <c r="D8" s="11">
        <v>49382.69</v>
      </c>
      <c r="E8" s="11">
        <f t="shared" si="0"/>
        <v>987.65380000000005</v>
      </c>
    </row>
    <row r="9" spans="1:5" x14ac:dyDescent="0.25">
      <c r="A9" s="8" t="s">
        <v>17</v>
      </c>
      <c r="B9" s="10">
        <v>44197</v>
      </c>
      <c r="C9" s="10">
        <v>44530</v>
      </c>
      <c r="D9" s="11">
        <v>75241.97</v>
      </c>
      <c r="E9" s="11">
        <f t="shared" si="0"/>
        <v>1881.0492499999998</v>
      </c>
    </row>
    <row r="17" spans="1:6" x14ac:dyDescent="0.25">
      <c r="A17" s="7" t="s">
        <v>2</v>
      </c>
      <c r="B17" s="6"/>
      <c r="C17" s="6"/>
      <c r="D17" s="6"/>
      <c r="E17" s="5"/>
      <c r="F17" s="5"/>
    </row>
  </sheetData>
  <mergeCells count="1">
    <mergeCell ref="A17:D17"/>
  </mergeCells>
  <hyperlinks>
    <hyperlink ref="A17" r:id="rId1" xr:uid="{A32D185E-E800-41CF-AD96-6127EFA2A7FF}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5385-2BCD-49EB-AD45-62B42B2BEA37}">
  <dimension ref="A1:F17"/>
  <sheetViews>
    <sheetView workbookViewId="0">
      <selection activeCell="E2" sqref="E2"/>
    </sheetView>
  </sheetViews>
  <sheetFormatPr defaultColWidth="11.42578125" defaultRowHeight="15" x14ac:dyDescent="0.25"/>
  <cols>
    <col min="1" max="1" width="15.5703125" customWidth="1"/>
    <col min="2" max="3" width="11.42578125" style="3" customWidth="1"/>
    <col min="4" max="4" width="14.140625" customWidth="1"/>
    <col min="5" max="5" width="12.5703125" customWidth="1"/>
  </cols>
  <sheetData>
    <row r="1" spans="1:5" x14ac:dyDescent="0.25">
      <c r="A1" s="9" t="s">
        <v>5</v>
      </c>
      <c r="B1" s="9" t="s">
        <v>6</v>
      </c>
      <c r="C1" s="9" t="s">
        <v>7</v>
      </c>
      <c r="D1" s="9" t="s">
        <v>1</v>
      </c>
      <c r="E1" s="9" t="s">
        <v>0</v>
      </c>
    </row>
    <row r="2" spans="1:5" x14ac:dyDescent="0.25">
      <c r="A2" s="8" t="s">
        <v>10</v>
      </c>
      <c r="B2" s="10">
        <v>44237</v>
      </c>
      <c r="C2" s="10">
        <v>44561</v>
      </c>
      <c r="D2" s="11">
        <v>54127.54</v>
      </c>
      <c r="E2" s="11">
        <f>_xlfn.LET(_xlpm.averageDay,D2/(C2-B2+1),D2*IF(_xlpm.averageDay&gt;220,2.5,IF(_xlpm.averageDay&gt;200,2,1.5))/100)</f>
        <v>811.91309999999999</v>
      </c>
    </row>
    <row r="3" spans="1:5" x14ac:dyDescent="0.25">
      <c r="A3" s="8" t="s">
        <v>11</v>
      </c>
      <c r="B3" s="10">
        <v>44197</v>
      </c>
      <c r="C3" s="10">
        <v>44561</v>
      </c>
      <c r="D3" s="11">
        <v>87147.63</v>
      </c>
      <c r="E3" s="11">
        <f t="shared" ref="E3:E9" si="0">_xlfn.LET(_xlpm.averageDay,D3/(C3-B3+1),D3*IF(_xlpm.averageDay&gt;220,2.5,IF(_xlpm.averageDay&gt;200,2,1.5))/100)</f>
        <v>2178.6907500000002</v>
      </c>
    </row>
    <row r="4" spans="1:5" x14ac:dyDescent="0.25">
      <c r="A4" s="8" t="s">
        <v>12</v>
      </c>
      <c r="B4" s="10">
        <v>44197</v>
      </c>
      <c r="C4" s="10">
        <v>44500</v>
      </c>
      <c r="D4" s="11">
        <v>70665.3</v>
      </c>
      <c r="E4" s="11">
        <f t="shared" si="0"/>
        <v>1766.6324999999999</v>
      </c>
    </row>
    <row r="5" spans="1:5" x14ac:dyDescent="0.25">
      <c r="A5" s="8" t="s">
        <v>13</v>
      </c>
      <c r="B5" s="10">
        <v>44256</v>
      </c>
      <c r="C5" s="10">
        <v>44561</v>
      </c>
      <c r="D5" s="11">
        <v>71391.55</v>
      </c>
      <c r="E5" s="11">
        <f t="shared" si="0"/>
        <v>1784.7887499999999</v>
      </c>
    </row>
    <row r="6" spans="1:5" x14ac:dyDescent="0.25">
      <c r="A6" s="8" t="s">
        <v>14</v>
      </c>
      <c r="B6" s="10">
        <v>44197</v>
      </c>
      <c r="C6" s="10">
        <v>44561</v>
      </c>
      <c r="D6" s="11">
        <v>59127.61</v>
      </c>
      <c r="E6" s="11">
        <f t="shared" si="0"/>
        <v>886.91415000000006</v>
      </c>
    </row>
    <row r="7" spans="1:5" x14ac:dyDescent="0.25">
      <c r="A7" s="8" t="s">
        <v>15</v>
      </c>
      <c r="B7" s="10">
        <v>44301</v>
      </c>
      <c r="C7" s="10">
        <v>44561</v>
      </c>
      <c r="D7" s="11">
        <v>68737.45</v>
      </c>
      <c r="E7" s="11">
        <f t="shared" si="0"/>
        <v>1718.43625</v>
      </c>
    </row>
    <row r="8" spans="1:5" x14ac:dyDescent="0.25">
      <c r="A8" s="8" t="s">
        <v>16</v>
      </c>
      <c r="B8" s="10">
        <v>44197</v>
      </c>
      <c r="C8" s="10">
        <v>44423</v>
      </c>
      <c r="D8" s="11">
        <v>49382.69</v>
      </c>
      <c r="E8" s="11">
        <f t="shared" si="0"/>
        <v>987.65380000000005</v>
      </c>
    </row>
    <row r="9" spans="1:5" x14ac:dyDescent="0.25">
      <c r="A9" s="8" t="s">
        <v>17</v>
      </c>
      <c r="B9" s="10">
        <v>44197</v>
      </c>
      <c r="C9" s="10">
        <v>44530</v>
      </c>
      <c r="D9" s="11">
        <v>75241.97</v>
      </c>
      <c r="E9" s="11">
        <f t="shared" si="0"/>
        <v>1881.0492499999998</v>
      </c>
    </row>
    <row r="17" spans="1:6" x14ac:dyDescent="0.25">
      <c r="A17" s="7" t="s">
        <v>2</v>
      </c>
      <c r="B17" s="6"/>
      <c r="C17" s="6"/>
      <c r="D17" s="6"/>
      <c r="E17" s="5"/>
      <c r="F17" s="5"/>
    </row>
  </sheetData>
  <mergeCells count="1">
    <mergeCell ref="A17:D17"/>
  </mergeCells>
  <phoneticPr fontId="3" type="noConversion"/>
  <hyperlinks>
    <hyperlink ref="A17" r:id="rId1" xr:uid="{CB0419CB-58A3-47B5-9787-23DF7247997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</cp:lastModifiedBy>
  <dcterms:created xsi:type="dcterms:W3CDTF">2021-02-07T10:48:25Z</dcterms:created>
  <dcterms:modified xsi:type="dcterms:W3CDTF">2023-06-12T13:35:31Z</dcterms:modified>
</cp:coreProperties>
</file>