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es documents\SITES\NEW SITE EXCEL\COURS\FONCTIONS\Excel EN\sumproduct\"/>
    </mc:Choice>
  </mc:AlternateContent>
  <xr:revisionPtr revIDLastSave="0" documentId="13_ncr:1_{A92A49C4-70BB-41F7-A421-6512C8560DB8}" xr6:coauthVersionLast="47" xr6:coauthVersionMax="47" xr10:uidLastSave="{00000000-0000-0000-0000-000000000000}"/>
  <bookViews>
    <workbookView xWindow="6945" yWindow="4050" windowWidth="31500" windowHeight="16275" xr2:uid="{160D99CF-34D4-41DF-A132-DC355A32A650}"/>
  </bookViews>
  <sheets>
    <sheet name="SUMPRODUCT 6" sheetId="11" r:id="rId1"/>
    <sheet name="SUMPRODUCT 5" sheetId="7" r:id="rId2"/>
    <sheet name="SUMPRODUCT 4" sheetId="6" r:id="rId3"/>
    <sheet name="SUMPRODUCT 3" sheetId="4" r:id="rId4"/>
    <sheet name="SUMPRODUCT 2" sheetId="3" r:id="rId5"/>
    <sheet name="SUMPRODUCT" sheetId="2" r:id="rId6"/>
    <sheet name="SUM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4" l="1"/>
  <c r="B13" i="2"/>
  <c r="C13" i="11"/>
  <c r="C13" i="7"/>
  <c r="C13" i="6"/>
  <c r="B13" i="3"/>
  <c r="D12" i="1"/>
  <c r="D3" i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<sst xmlns="http://schemas.openxmlformats.org/spreadsheetml/2006/main" count="106" uniqueCount="33">
  <si>
    <t>TOTAL</t>
  </si>
  <si>
    <t>TOTAL &gt; 100</t>
  </si>
  <si>
    <t>Points</t>
  </si>
  <si>
    <t>https://www.excel-pratique.com/en/functions/sumproduct</t>
  </si>
  <si>
    <t>Item</t>
  </si>
  <si>
    <t>Quantity</t>
  </si>
  <si>
    <t>Cost / unit</t>
  </si>
  <si>
    <t>Total cost</t>
  </si>
  <si>
    <t>Player</t>
  </si>
  <si>
    <t>Result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</si>
  <si>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</si>
  <si>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</si>
  <si>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</si>
  <si>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</si>
  <si>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</si>
  <si>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</si>
  <si>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</si>
  <si>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</si>
  <si>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</si>
  <si>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</si>
  <si>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</si>
  <si>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</si>
  <si>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</si>
  <si>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</si>
  <si>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</si>
  <si>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</si>
  <si>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</si>
  <si>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</si>
  <si>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</si>
  <si>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</si>
  <si>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  POINTS (IF &gt; 100)</t>
  </si>
  <si>
    <t>TOTAL (IF &gt; 100 OR &lt; 20)</t>
  </si>
  <si>
    <t>TOTAL (IF &lt;= 100 AND &gt;=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</si>
</sst>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A81AE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0" xfId="1" applyAlignment="1"/>
    <xf numFmtId="0" fontId="0" fillId="0" borderId="0" xfId="0" applyFill="1"/>
    <xf numFmtId="0" fontId="4" fillId="0" borderId="0" xfId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43" fontId="0" fillId="0" borderId="1" xfId="2" applyFont="1" applyBorder="1" applyAlignment="1">
      <alignment vertical="center"/>
    </xf>
    <xf numFmtId="43" fontId="2" fillId="2" borderId="1" xfId="2" applyFont="1" applyFill="1" applyBorder="1" applyAlignment="1">
      <alignment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A81AE"/>
      <color rgb="FF4D8CA3"/>
      <color rgb="FF2B95C4"/>
      <color rgb="FF3F9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functions/sumproduc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-pratique.com/en/functions/sumproduc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xcel-pratique.com/en/functions/sumproduc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xcel-pratique.com/en/functions/sumproduc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xcel-pratique.com/en/functions/sumproduc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xcel-pratique.com/en/functions/sumproduc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xcel-pratique.com/en/functions/sumpro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2524-A5FE-4B21-9789-E0ACB4971D2F}">
  <sheetPr codeName="Feuil3"/>
  <dimension ref="A1:G17"/>
  <sheetViews>
    <sheetView tabSelected="1" workbookViewId="0">
      <selection activeCell="C13" sqref="C13"/>
    </sheetView>
  </sheetViews>
  <sheetFormatPr defaultColWidth="14.28515625" defaultRowHeight="15" x14ac:dyDescent="0.25"/>
  <cols>
    <col min="1" max="1" width="14.28515625" style="1"/>
    <col min="2" max="3" width="14.28515625" style="5"/>
    <col min="4" max="16384" width="14.28515625" style="1"/>
  </cols>
  <sheetData>
    <row r="1" spans="1:3" s="2" customFormat="1" ht="27" customHeight="1" x14ac:dyDescent="0.25">
      <c r="A1" s="10" t="s">
        <v>8</v>
      </c>
      <c r="B1" s="10" t="s">
        <v>9</v>
      </c>
      <c r="C1" s="10" t="s">
        <v>2</v>
      </c>
    </row>
    <row r="2" spans="1:3" x14ac:dyDescent="0.25">
      <c r="A2" s="3" t="s">
        <v>10</v>
      </c>
      <c r="B2" s="4">
        <v>5</v>
      </c>
      <c r="C2" s="4">
        <v>10</v>
      </c>
    </row>
    <row r="3" spans="1:3" x14ac:dyDescent="0.25">
      <c r="A3" s="3" t="s">
        <v>11</v>
      </c>
      <c r="B3" s="4">
        <v>65</v>
      </c>
      <c r="C3" s="4">
        <v>60</v>
      </c>
    </row>
    <row r="4" spans="1:3" x14ac:dyDescent="0.25">
      <c r="A4" s="3" t="s">
        <v>12</v>
      </c>
      <c r="B4" s="4">
        <v>32</v>
      </c>
      <c r="C4" s="4">
        <v>40</v>
      </c>
    </row>
    <row r="5" spans="1:3" x14ac:dyDescent="0.25">
      <c r="A5" s="3" t="s">
        <v>13</v>
      </c>
      <c r="B5" s="4">
        <v>8</v>
      </c>
      <c r="C5" s="4">
        <v>15</v>
      </c>
    </row>
    <row r="6" spans="1:3" x14ac:dyDescent="0.25">
      <c r="A6" s="3" t="s">
        <v>14</v>
      </c>
      <c r="B6" s="4">
        <v>0</v>
      </c>
      <c r="C6" s="4">
        <v>0</v>
      </c>
    </row>
    <row r="7" spans="1:3" x14ac:dyDescent="0.25">
      <c r="A7" s="3" t="s">
        <v>15</v>
      </c>
      <c r="B7" s="4">
        <v>150</v>
      </c>
      <c r="C7" s="4">
        <v>90</v>
      </c>
    </row>
    <row r="8" spans="1:3" x14ac:dyDescent="0.25">
      <c r="A8" s="3" t="s">
        <v>16</v>
      </c>
      <c r="B8" s="4">
        <v>12</v>
      </c>
      <c r="C8" s="4">
        <v>20</v>
      </c>
    </row>
    <row r="9" spans="1:3" x14ac:dyDescent="0.25">
      <c r="A9" s="3" t="s">
        <v>17</v>
      </c>
      <c r="B9" s="4">
        <v>90</v>
      </c>
      <c r="C9" s="4">
        <v>75</v>
      </c>
    </row>
    <row r="10" spans="1:3" x14ac:dyDescent="0.25">
      <c r="A10" s="3" t="s">
        <v>18</v>
      </c>
      <c r="B10" s="4">
        <v>400</v>
      </c>
      <c r="C10" s="4">
        <v>120</v>
      </c>
    </row>
    <row r="11" spans="1:3" x14ac:dyDescent="0.25">
      <c r="A11" s="3" t="s">
        <v>19</v>
      </c>
      <c r="B11" s="4">
        <v>22</v>
      </c>
      <c r="C11" s="4">
        <v>30</v>
      </c>
    </row>
    <row r="13" spans="1:3" ht="21" customHeight="1" x14ac:dyDescent="0.25">
      <c r="A13" s="12" t="s">
        <v>32</v>
      </c>
      <c r="B13" s="13"/>
      <c r="C13" s="10">
        <f>SUMPRODUCT((C2:C11)*(((B2:B11&lt;=100)+(B2:B11&gt;=20))=2))</f>
        <v>205</v>
      </c>
    </row>
    <row r="17" spans="1:7" x14ac:dyDescent="0.25">
      <c r="A17" s="9" t="s">
        <v>3</v>
      </c>
      <c r="B17" s="8"/>
      <c r="C17" s="8"/>
      <c r="D17" s="8"/>
      <c r="E17" s="8"/>
      <c r="F17" s="7"/>
      <c r="G17" s="7"/>
    </row>
  </sheetData>
  <mergeCells count="2">
    <mergeCell ref="A13:B13"/>
    <mergeCell ref="A17:E17"/>
  </mergeCells>
  <hyperlinks>
    <hyperlink ref="A17" r:id="rId1" xr:uid="{7FDDB646-108C-4A86-AEFB-A5D4D766EEA6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302A-EEC3-431E-8C5C-791C253AE19E}">
  <sheetPr codeName="Feuil5"/>
  <dimension ref="A1:E17"/>
  <sheetViews>
    <sheetView workbookViewId="0">
      <selection activeCell="C13" sqref="C13"/>
    </sheetView>
  </sheetViews>
  <sheetFormatPr defaultColWidth="14.28515625" defaultRowHeight="15" x14ac:dyDescent="0.25"/>
  <cols>
    <col min="1" max="1" width="14.28515625" style="1"/>
    <col min="2" max="3" width="14.28515625" style="5"/>
    <col min="4" max="16384" width="14.28515625" style="1"/>
  </cols>
  <sheetData>
    <row r="1" spans="1:3" s="2" customFormat="1" ht="27" customHeight="1" x14ac:dyDescent="0.25">
      <c r="A1" s="10" t="s">
        <v>8</v>
      </c>
      <c r="B1" s="10" t="s">
        <v>9</v>
      </c>
      <c r="C1" s="10" t="s">
        <v>2</v>
      </c>
    </row>
    <row r="2" spans="1:3" x14ac:dyDescent="0.25">
      <c r="A2" s="3" t="s">
        <v>10</v>
      </c>
      <c r="B2" s="4">
        <v>5</v>
      </c>
      <c r="C2" s="4">
        <v>10</v>
      </c>
    </row>
    <row r="3" spans="1:3" x14ac:dyDescent="0.25">
      <c r="A3" s="3" t="s">
        <v>11</v>
      </c>
      <c r="B3" s="4">
        <v>65</v>
      </c>
      <c r="C3" s="4">
        <v>60</v>
      </c>
    </row>
    <row r="4" spans="1:3" x14ac:dyDescent="0.25">
      <c r="A4" s="3" t="s">
        <v>12</v>
      </c>
      <c r="B4" s="4">
        <v>32</v>
      </c>
      <c r="C4" s="4">
        <v>40</v>
      </c>
    </row>
    <row r="5" spans="1:3" x14ac:dyDescent="0.25">
      <c r="A5" s="3" t="s">
        <v>13</v>
      </c>
      <c r="B5" s="4">
        <v>8</v>
      </c>
      <c r="C5" s="4">
        <v>15</v>
      </c>
    </row>
    <row r="6" spans="1:3" x14ac:dyDescent="0.25">
      <c r="A6" s="3" t="s">
        <v>14</v>
      </c>
      <c r="B6" s="4">
        <v>0</v>
      </c>
      <c r="C6" s="4">
        <v>0</v>
      </c>
    </row>
    <row r="7" spans="1:3" x14ac:dyDescent="0.25">
      <c r="A7" s="3" t="s">
        <v>15</v>
      </c>
      <c r="B7" s="4">
        <v>150</v>
      </c>
      <c r="C7" s="4">
        <v>90</v>
      </c>
    </row>
    <row r="8" spans="1:3" x14ac:dyDescent="0.25">
      <c r="A8" s="3" t="s">
        <v>16</v>
      </c>
      <c r="B8" s="4">
        <v>12</v>
      </c>
      <c r="C8" s="4">
        <v>20</v>
      </c>
    </row>
    <row r="9" spans="1:3" x14ac:dyDescent="0.25">
      <c r="A9" s="3" t="s">
        <v>17</v>
      </c>
      <c r="B9" s="4">
        <v>90</v>
      </c>
      <c r="C9" s="4">
        <v>75</v>
      </c>
    </row>
    <row r="10" spans="1:3" x14ac:dyDescent="0.25">
      <c r="A10" s="3" t="s">
        <v>18</v>
      </c>
      <c r="B10" s="4">
        <v>400</v>
      </c>
      <c r="C10" s="4">
        <v>120</v>
      </c>
    </row>
    <row r="11" spans="1:3" x14ac:dyDescent="0.25">
      <c r="A11" s="3" t="s">
        <v>19</v>
      </c>
      <c r="B11" s="4">
        <v>22</v>
      </c>
      <c r="C11" s="4">
        <v>30</v>
      </c>
    </row>
    <row r="13" spans="1:3" ht="21" customHeight="1" x14ac:dyDescent="0.25">
      <c r="A13" s="12" t="s">
        <v>31</v>
      </c>
      <c r="B13" s="13"/>
      <c r="C13" s="10">
        <f>SUMPRODUCT((C2:C11)*((B2:B11&gt;100)+(B2:B11&lt;20)))</f>
        <v>255</v>
      </c>
    </row>
    <row r="17" spans="1:5" x14ac:dyDescent="0.25">
      <c r="A17" s="9" t="s">
        <v>3</v>
      </c>
      <c r="B17" s="8"/>
      <c r="C17" s="8"/>
      <c r="D17" s="8"/>
      <c r="E17" s="8"/>
    </row>
  </sheetData>
  <mergeCells count="2">
    <mergeCell ref="A13:B13"/>
    <mergeCell ref="A17:E17"/>
  </mergeCells>
  <hyperlinks>
    <hyperlink ref="A17" r:id="rId1" xr:uid="{562EE86D-CFFB-453C-AFBC-9D943EC6924E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9843-772A-4B25-A36A-98416B7636DE}">
  <sheetPr codeName="Feuil6"/>
  <dimension ref="A1:E17"/>
  <sheetViews>
    <sheetView workbookViewId="0">
      <selection activeCell="C13" sqref="C13"/>
    </sheetView>
  </sheetViews>
  <sheetFormatPr defaultColWidth="14.28515625" defaultRowHeight="15" x14ac:dyDescent="0.25"/>
  <cols>
    <col min="1" max="1" width="14.28515625" style="1"/>
    <col min="2" max="3" width="14.28515625" style="5"/>
    <col min="4" max="16384" width="14.28515625" style="1"/>
  </cols>
  <sheetData>
    <row r="1" spans="1:3" s="2" customFormat="1" ht="27" customHeight="1" x14ac:dyDescent="0.25">
      <c r="A1" s="10" t="s">
        <v>8</v>
      </c>
      <c r="B1" s="10" t="s">
        <v>9</v>
      </c>
      <c r="C1" s="10" t="s">
        <v>2</v>
      </c>
    </row>
    <row r="2" spans="1:3" x14ac:dyDescent="0.25">
      <c r="A2" s="3" t="s">
        <v>10</v>
      </c>
      <c r="B2" s="4">
        <v>5</v>
      </c>
      <c r="C2" s="4">
        <v>10</v>
      </c>
    </row>
    <row r="3" spans="1:3" x14ac:dyDescent="0.25">
      <c r="A3" s="3" t="s">
        <v>11</v>
      </c>
      <c r="B3" s="4">
        <v>65</v>
      </c>
      <c r="C3" s="4">
        <v>60</v>
      </c>
    </row>
    <row r="4" spans="1:3" x14ac:dyDescent="0.25">
      <c r="A4" s="3" t="s">
        <v>12</v>
      </c>
      <c r="B4" s="4">
        <v>32</v>
      </c>
      <c r="C4" s="4">
        <v>40</v>
      </c>
    </row>
    <row r="5" spans="1:3" x14ac:dyDescent="0.25">
      <c r="A5" s="3" t="s">
        <v>13</v>
      </c>
      <c r="B5" s="4">
        <v>8</v>
      </c>
      <c r="C5" s="4">
        <v>15</v>
      </c>
    </row>
    <row r="6" spans="1:3" x14ac:dyDescent="0.25">
      <c r="A6" s="3" t="s">
        <v>14</v>
      </c>
      <c r="B6" s="4">
        <v>0</v>
      </c>
      <c r="C6" s="4">
        <v>0</v>
      </c>
    </row>
    <row r="7" spans="1:3" x14ac:dyDescent="0.25">
      <c r="A7" s="3" t="s">
        <v>15</v>
      </c>
      <c r="B7" s="4">
        <v>150</v>
      </c>
      <c r="C7" s="4">
        <v>90</v>
      </c>
    </row>
    <row r="8" spans="1:3" x14ac:dyDescent="0.25">
      <c r="A8" s="3" t="s">
        <v>16</v>
      </c>
      <c r="B8" s="4">
        <v>12</v>
      </c>
      <c r="C8" s="4">
        <v>20</v>
      </c>
    </row>
    <row r="9" spans="1:3" x14ac:dyDescent="0.25">
      <c r="A9" s="3" t="s">
        <v>17</v>
      </c>
      <c r="B9" s="4">
        <v>90</v>
      </c>
      <c r="C9" s="4">
        <v>75</v>
      </c>
    </row>
    <row r="10" spans="1:3" x14ac:dyDescent="0.25">
      <c r="A10" s="3" t="s">
        <v>18</v>
      </c>
      <c r="B10" s="4">
        <v>400</v>
      </c>
      <c r="C10" s="4">
        <v>120</v>
      </c>
    </row>
    <row r="11" spans="1:3" x14ac:dyDescent="0.25">
      <c r="A11" s="3" t="s">
        <v>19</v>
      </c>
      <c r="B11" s="4">
        <v>22</v>
      </c>
      <c r="C11" s="4">
        <v>30</v>
      </c>
    </row>
    <row r="13" spans="1:3" ht="21" customHeight="1" x14ac:dyDescent="0.25">
      <c r="A13" s="12" t="s">
        <v>30</v>
      </c>
      <c r="B13" s="13"/>
      <c r="C13" s="10">
        <f>SUMPRODUCT((C2:C11)*(B2:B11&gt;100))</f>
        <v>210</v>
      </c>
    </row>
    <row r="17" spans="1:5" x14ac:dyDescent="0.25">
      <c r="A17" s="9" t="s">
        <v>3</v>
      </c>
      <c r="B17" s="8"/>
      <c r="C17" s="8"/>
      <c r="D17" s="8"/>
      <c r="E17" s="8"/>
    </row>
  </sheetData>
  <mergeCells count="2">
    <mergeCell ref="A13:B13"/>
    <mergeCell ref="A17:E17"/>
  </mergeCells>
  <phoneticPr fontId="3" type="noConversion"/>
  <hyperlinks>
    <hyperlink ref="A17" r:id="rId1" xr:uid="{73B68E5E-6930-4784-B6FC-7734C370C8EE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A646-A2E7-4CD6-BE18-E3999AA43999}">
  <sheetPr codeName="Feuil7"/>
  <dimension ref="A1:E20"/>
  <sheetViews>
    <sheetView workbookViewId="0">
      <selection activeCell="B13" sqref="B13"/>
    </sheetView>
  </sheetViews>
  <sheetFormatPr defaultColWidth="14.28515625" defaultRowHeight="15" x14ac:dyDescent="0.25"/>
  <cols>
    <col min="1" max="1" width="14.28515625" style="1"/>
    <col min="2" max="2" width="14.28515625" style="5"/>
    <col min="3" max="16384" width="14.28515625" style="1"/>
  </cols>
  <sheetData>
    <row r="1" spans="1:3" s="2" customFormat="1" ht="27" customHeight="1" x14ac:dyDescent="0.25">
      <c r="A1" s="10" t="s">
        <v>4</v>
      </c>
      <c r="B1" s="10" t="s">
        <v>5</v>
      </c>
      <c r="C1" s="10" t="s">
        <v>6</v>
      </c>
    </row>
    <row r="2" spans="1:3" x14ac:dyDescent="0.25">
      <c r="A2" s="3" t="s">
        <v>20</v>
      </c>
      <c r="B2" s="4">
        <v>5</v>
      </c>
      <c r="C2" s="14">
        <v>245.9</v>
      </c>
    </row>
    <row r="3" spans="1:3" x14ac:dyDescent="0.25">
      <c r="A3" s="3" t="s">
        <v>21</v>
      </c>
      <c r="B3" s="4">
        <v>65</v>
      </c>
      <c r="C3" s="14">
        <v>26.75</v>
      </c>
    </row>
    <row r="4" spans="1:3" x14ac:dyDescent="0.25">
      <c r="A4" s="3" t="s">
        <v>22</v>
      </c>
      <c r="B4" s="4">
        <v>32</v>
      </c>
      <c r="C4" s="14">
        <v>12</v>
      </c>
    </row>
    <row r="5" spans="1:3" x14ac:dyDescent="0.25">
      <c r="A5" s="3" t="s">
        <v>23</v>
      </c>
      <c r="B5" s="4">
        <v>8</v>
      </c>
      <c r="C5" s="14">
        <v>68.3</v>
      </c>
    </row>
    <row r="6" spans="1:3" x14ac:dyDescent="0.25">
      <c r="A6" s="3" t="s">
        <v>24</v>
      </c>
      <c r="B6" s="4">
        <v>0</v>
      </c>
      <c r="C6" s="14">
        <v>45</v>
      </c>
    </row>
    <row r="7" spans="1:3" x14ac:dyDescent="0.25">
      <c r="A7" s="3" t="s">
        <v>25</v>
      </c>
      <c r="B7" s="4">
        <v>150</v>
      </c>
      <c r="C7" s="14">
        <v>8.61</v>
      </c>
    </row>
    <row r="8" spans="1:3" x14ac:dyDescent="0.25">
      <c r="A8" s="3" t="s">
        <v>26</v>
      </c>
      <c r="B8" s="4">
        <v>12</v>
      </c>
      <c r="C8" s="14">
        <v>478</v>
      </c>
    </row>
    <row r="9" spans="1:3" x14ac:dyDescent="0.25">
      <c r="A9" s="3" t="s">
        <v>27</v>
      </c>
      <c r="B9" s="4">
        <v>90</v>
      </c>
      <c r="C9" s="14">
        <v>25.1</v>
      </c>
    </row>
    <row r="10" spans="1:3" x14ac:dyDescent="0.25">
      <c r="A10" s="3" t="s">
        <v>28</v>
      </c>
      <c r="B10" s="4">
        <v>400</v>
      </c>
      <c r="C10" s="14">
        <v>2.37</v>
      </c>
    </row>
    <row r="11" spans="1:3" x14ac:dyDescent="0.25">
      <c r="A11" s="3" t="s">
        <v>29</v>
      </c>
      <c r="B11" s="4">
        <v>22</v>
      </c>
      <c r="C11" s="14">
        <v>74.5</v>
      </c>
    </row>
    <row r="13" spans="1:3" ht="21" customHeight="1" x14ac:dyDescent="0.25">
      <c r="A13" s="11" t="s">
        <v>1</v>
      </c>
      <c r="B13" s="15">
        <f>SUMPRODUCT((B2:B11)*(C2:C11)*(B2:B11&gt;100))</f>
        <v>2239.5</v>
      </c>
    </row>
    <row r="17" spans="1:5" x14ac:dyDescent="0.25">
      <c r="A17" s="9" t="s">
        <v>3</v>
      </c>
      <c r="B17" s="8"/>
      <c r="C17" s="8"/>
      <c r="D17" s="8"/>
      <c r="E17" s="8"/>
    </row>
    <row r="20" spans="1:5" x14ac:dyDescent="0.25">
      <c r="D20" s="6"/>
    </row>
  </sheetData>
  <mergeCells count="1">
    <mergeCell ref="A17:E17"/>
  </mergeCells>
  <phoneticPr fontId="3" type="noConversion"/>
  <hyperlinks>
    <hyperlink ref="A17" r:id="rId1" xr:uid="{AAEACE3B-48EB-4DC8-BA31-D0CD8AAED13F}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2789-4551-4170-BDBD-D7BA722956E9}">
  <sheetPr codeName="Feuil8"/>
  <dimension ref="A1:E17"/>
  <sheetViews>
    <sheetView workbookViewId="0">
      <selection activeCell="B13" sqref="B13"/>
    </sheetView>
  </sheetViews>
  <sheetFormatPr defaultColWidth="14.28515625" defaultRowHeight="15" x14ac:dyDescent="0.25"/>
  <cols>
    <col min="1" max="1" width="14.28515625" style="1"/>
    <col min="2" max="2" width="14.28515625" style="5"/>
    <col min="3" max="16384" width="14.28515625" style="1"/>
  </cols>
  <sheetData>
    <row r="1" spans="1:3" s="2" customFormat="1" ht="27" customHeight="1" x14ac:dyDescent="0.25">
      <c r="A1" s="10" t="s">
        <v>4</v>
      </c>
      <c r="B1" s="10" t="s">
        <v>5</v>
      </c>
      <c r="C1" s="10" t="s">
        <v>6</v>
      </c>
    </row>
    <row r="2" spans="1:3" x14ac:dyDescent="0.25">
      <c r="A2" s="3" t="s">
        <v>20</v>
      </c>
      <c r="B2" s="4">
        <v>5</v>
      </c>
      <c r="C2" s="14">
        <v>245.9</v>
      </c>
    </row>
    <row r="3" spans="1:3" x14ac:dyDescent="0.25">
      <c r="A3" s="3" t="s">
        <v>21</v>
      </c>
      <c r="B3" s="4">
        <v>65</v>
      </c>
      <c r="C3" s="14">
        <v>26.75</v>
      </c>
    </row>
    <row r="4" spans="1:3" x14ac:dyDescent="0.25">
      <c r="A4" s="3" t="s">
        <v>22</v>
      </c>
      <c r="B4" s="4">
        <v>32</v>
      </c>
      <c r="C4" s="14">
        <v>12</v>
      </c>
    </row>
    <row r="5" spans="1:3" x14ac:dyDescent="0.25">
      <c r="A5" s="3" t="s">
        <v>23</v>
      </c>
      <c r="B5" s="4">
        <v>8</v>
      </c>
      <c r="C5" s="14">
        <v>68.3</v>
      </c>
    </row>
    <row r="6" spans="1:3" x14ac:dyDescent="0.25">
      <c r="A6" s="3" t="s">
        <v>24</v>
      </c>
      <c r="B6" s="4">
        <v>0</v>
      </c>
      <c r="C6" s="14">
        <v>45</v>
      </c>
    </row>
    <row r="7" spans="1:3" x14ac:dyDescent="0.25">
      <c r="A7" s="3" t="s">
        <v>25</v>
      </c>
      <c r="B7" s="4">
        <v>150</v>
      </c>
      <c r="C7" s="14">
        <v>8.61</v>
      </c>
    </row>
    <row r="8" spans="1:3" x14ac:dyDescent="0.25">
      <c r="A8" s="3" t="s">
        <v>26</v>
      </c>
      <c r="B8" s="4">
        <v>12</v>
      </c>
      <c r="C8" s="14">
        <v>478</v>
      </c>
    </row>
    <row r="9" spans="1:3" x14ac:dyDescent="0.25">
      <c r="A9" s="3" t="s">
        <v>27</v>
      </c>
      <c r="B9" s="4">
        <v>90</v>
      </c>
      <c r="C9" s="14">
        <v>25.1</v>
      </c>
    </row>
    <row r="10" spans="1:3" x14ac:dyDescent="0.25">
      <c r="A10" s="3" t="s">
        <v>28</v>
      </c>
      <c r="B10" s="4">
        <v>400</v>
      </c>
      <c r="C10" s="14">
        <v>2.37</v>
      </c>
    </row>
    <row r="11" spans="1:3" x14ac:dyDescent="0.25">
      <c r="A11" s="3" t="s">
        <v>29</v>
      </c>
      <c r="B11" s="4">
        <v>22</v>
      </c>
      <c r="C11" s="14">
        <v>74.5</v>
      </c>
    </row>
    <row r="13" spans="1:3" ht="21" customHeight="1" x14ac:dyDescent="0.25">
      <c r="A13" s="11" t="s">
        <v>0</v>
      </c>
      <c r="B13" s="15">
        <f>SUMPRODUCT((B2:B11)*(C2:C11))</f>
        <v>15772.15</v>
      </c>
    </row>
    <row r="17" spans="1:5" x14ac:dyDescent="0.25">
      <c r="A17" s="9" t="s">
        <v>3</v>
      </c>
      <c r="B17" s="8"/>
      <c r="C17" s="8"/>
      <c r="D17" s="8"/>
      <c r="E17" s="8"/>
    </row>
  </sheetData>
  <mergeCells count="1">
    <mergeCell ref="A17:E17"/>
  </mergeCells>
  <hyperlinks>
    <hyperlink ref="A17" r:id="rId1" xr:uid="{690BF54C-4875-47B3-B6F1-D1D12A91FDB5}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7636-E85C-4972-8643-13EF615F2E5E}">
  <sheetPr codeName="Feuil9"/>
  <dimension ref="A1:E17"/>
  <sheetViews>
    <sheetView workbookViewId="0">
      <selection activeCell="B13" sqref="B13"/>
    </sheetView>
  </sheetViews>
  <sheetFormatPr defaultColWidth="14.28515625" defaultRowHeight="15" x14ac:dyDescent="0.25"/>
  <cols>
    <col min="1" max="1" width="14.28515625" style="1"/>
    <col min="2" max="2" width="14.28515625" style="5"/>
    <col min="3" max="16384" width="14.28515625" style="1"/>
  </cols>
  <sheetData>
    <row r="1" spans="1:3" s="2" customFormat="1" ht="27" customHeight="1" x14ac:dyDescent="0.25">
      <c r="A1" s="10" t="s">
        <v>4</v>
      </c>
      <c r="B1" s="10" t="s">
        <v>5</v>
      </c>
      <c r="C1" s="10" t="s">
        <v>6</v>
      </c>
    </row>
    <row r="2" spans="1:3" x14ac:dyDescent="0.25">
      <c r="A2" s="3" t="s">
        <v>20</v>
      </c>
      <c r="B2" s="4">
        <v>5</v>
      </c>
      <c r="C2" s="14">
        <v>245.9</v>
      </c>
    </row>
    <row r="3" spans="1:3" x14ac:dyDescent="0.25">
      <c r="A3" s="3" t="s">
        <v>21</v>
      </c>
      <c r="B3" s="4">
        <v>65</v>
      </c>
      <c r="C3" s="14">
        <v>26.75</v>
      </c>
    </row>
    <row r="4" spans="1:3" x14ac:dyDescent="0.25">
      <c r="A4" s="3" t="s">
        <v>22</v>
      </c>
      <c r="B4" s="4">
        <v>32</v>
      </c>
      <c r="C4" s="14">
        <v>12</v>
      </c>
    </row>
    <row r="5" spans="1:3" x14ac:dyDescent="0.25">
      <c r="A5" s="3" t="s">
        <v>23</v>
      </c>
      <c r="B5" s="4">
        <v>8</v>
      </c>
      <c r="C5" s="14">
        <v>68.3</v>
      </c>
    </row>
    <row r="6" spans="1:3" x14ac:dyDescent="0.25">
      <c r="A6" s="3" t="s">
        <v>24</v>
      </c>
      <c r="B6" s="4">
        <v>0</v>
      </c>
      <c r="C6" s="14">
        <v>45</v>
      </c>
    </row>
    <row r="7" spans="1:3" x14ac:dyDescent="0.25">
      <c r="A7" s="3" t="s">
        <v>25</v>
      </c>
      <c r="B7" s="4">
        <v>150</v>
      </c>
      <c r="C7" s="14">
        <v>8.61</v>
      </c>
    </row>
    <row r="8" spans="1:3" x14ac:dyDescent="0.25">
      <c r="A8" s="3" t="s">
        <v>26</v>
      </c>
      <c r="B8" s="4">
        <v>12</v>
      </c>
      <c r="C8" s="14">
        <v>478</v>
      </c>
    </row>
    <row r="9" spans="1:3" x14ac:dyDescent="0.25">
      <c r="A9" s="3" t="s">
        <v>27</v>
      </c>
      <c r="B9" s="4">
        <v>90</v>
      </c>
      <c r="C9" s="14">
        <v>25.1</v>
      </c>
    </row>
    <row r="10" spans="1:3" x14ac:dyDescent="0.25">
      <c r="A10" s="3" t="s">
        <v>28</v>
      </c>
      <c r="B10" s="4">
        <v>400</v>
      </c>
      <c r="C10" s="14">
        <v>2.37</v>
      </c>
    </row>
    <row r="11" spans="1:3" x14ac:dyDescent="0.25">
      <c r="A11" s="3" t="s">
        <v>29</v>
      </c>
      <c r="B11" s="4">
        <v>22</v>
      </c>
      <c r="C11" s="14">
        <v>74.5</v>
      </c>
    </row>
    <row r="13" spans="1:3" ht="21" customHeight="1" x14ac:dyDescent="0.25">
      <c r="A13" s="11" t="s">
        <v>0</v>
      </c>
      <c r="B13" s="15">
        <f>SUMPRODUCT(B2:B11,C2:C11)</f>
        <v>15772.15</v>
      </c>
    </row>
    <row r="17" spans="1:5" x14ac:dyDescent="0.25">
      <c r="A17" s="9" t="s">
        <v>3</v>
      </c>
      <c r="B17" s="8"/>
      <c r="C17" s="8"/>
      <c r="D17" s="8"/>
      <c r="E17" s="8"/>
    </row>
  </sheetData>
  <mergeCells count="1">
    <mergeCell ref="A17:E17"/>
  </mergeCells>
  <hyperlinks>
    <hyperlink ref="A17" r:id="rId1" xr:uid="{1B6F2295-2591-4205-A52C-D456B4A37057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D860-87E8-4062-B744-887FBA7113E1}">
  <sheetPr codeName="Feuil10"/>
  <dimension ref="A1:E16"/>
  <sheetViews>
    <sheetView workbookViewId="0">
      <selection activeCell="D12" sqref="D12"/>
    </sheetView>
  </sheetViews>
  <sheetFormatPr defaultColWidth="14.28515625" defaultRowHeight="15" x14ac:dyDescent="0.25"/>
  <cols>
    <col min="1" max="1" width="14.28515625" style="1"/>
    <col min="2" max="2" width="14.28515625" style="5"/>
    <col min="3" max="16384" width="14.28515625" style="1"/>
  </cols>
  <sheetData>
    <row r="1" spans="1:5" s="2" customFormat="1" ht="27" customHeight="1" x14ac:dyDescent="0.25">
      <c r="A1" s="10" t="s">
        <v>4</v>
      </c>
      <c r="B1" s="10" t="s">
        <v>5</v>
      </c>
      <c r="C1" s="10" t="s">
        <v>6</v>
      </c>
      <c r="D1" s="10" t="s">
        <v>7</v>
      </c>
    </row>
    <row r="2" spans="1:5" x14ac:dyDescent="0.25">
      <c r="A2" s="3" t="s">
        <v>20</v>
      </c>
      <c r="B2" s="4">
        <v>5</v>
      </c>
      <c r="C2" s="14">
        <v>245.9</v>
      </c>
      <c r="D2" s="14">
        <f>B2*C2</f>
        <v>1229.5</v>
      </c>
    </row>
    <row r="3" spans="1:5" x14ac:dyDescent="0.25">
      <c r="A3" s="3" t="s">
        <v>21</v>
      </c>
      <c r="B3" s="4">
        <v>65</v>
      </c>
      <c r="C3" s="14">
        <v>26.75</v>
      </c>
      <c r="D3" s="14">
        <f t="shared" ref="D3:D11" si="0">B3*C3</f>
        <v>1738.75</v>
      </c>
    </row>
    <row r="4" spans="1:5" x14ac:dyDescent="0.25">
      <c r="A4" s="3" t="s">
        <v>22</v>
      </c>
      <c r="B4" s="4">
        <v>32</v>
      </c>
      <c r="C4" s="14">
        <v>12</v>
      </c>
      <c r="D4" s="14">
        <f t="shared" si="0"/>
        <v>384</v>
      </c>
    </row>
    <row r="5" spans="1:5" x14ac:dyDescent="0.25">
      <c r="A5" s="3" t="s">
        <v>23</v>
      </c>
      <c r="B5" s="4">
        <v>8</v>
      </c>
      <c r="C5" s="14">
        <v>68.3</v>
      </c>
      <c r="D5" s="14">
        <f t="shared" si="0"/>
        <v>546.4</v>
      </c>
    </row>
    <row r="6" spans="1:5" x14ac:dyDescent="0.25">
      <c r="A6" s="3" t="s">
        <v>24</v>
      </c>
      <c r="B6" s="4">
        <v>0</v>
      </c>
      <c r="C6" s="14">
        <v>45</v>
      </c>
      <c r="D6" s="14">
        <f t="shared" si="0"/>
        <v>0</v>
      </c>
    </row>
    <row r="7" spans="1:5" x14ac:dyDescent="0.25">
      <c r="A7" s="3" t="s">
        <v>25</v>
      </c>
      <c r="B7" s="4">
        <v>150</v>
      </c>
      <c r="C7" s="14">
        <v>8.61</v>
      </c>
      <c r="D7" s="14">
        <f t="shared" si="0"/>
        <v>1291.5</v>
      </c>
    </row>
    <row r="8" spans="1:5" x14ac:dyDescent="0.25">
      <c r="A8" s="3" t="s">
        <v>26</v>
      </c>
      <c r="B8" s="4">
        <v>12</v>
      </c>
      <c r="C8" s="14">
        <v>478</v>
      </c>
      <c r="D8" s="14">
        <f t="shared" si="0"/>
        <v>5736</v>
      </c>
    </row>
    <row r="9" spans="1:5" x14ac:dyDescent="0.25">
      <c r="A9" s="3" t="s">
        <v>27</v>
      </c>
      <c r="B9" s="4">
        <v>90</v>
      </c>
      <c r="C9" s="14">
        <v>25.1</v>
      </c>
      <c r="D9" s="14">
        <f t="shared" si="0"/>
        <v>2259</v>
      </c>
    </row>
    <row r="10" spans="1:5" x14ac:dyDescent="0.25">
      <c r="A10" s="3" t="s">
        <v>28</v>
      </c>
      <c r="B10" s="4">
        <v>400</v>
      </c>
      <c r="C10" s="14">
        <v>2.37</v>
      </c>
      <c r="D10" s="14">
        <f t="shared" si="0"/>
        <v>948</v>
      </c>
    </row>
    <row r="11" spans="1:5" x14ac:dyDescent="0.25">
      <c r="A11" s="3" t="s">
        <v>29</v>
      </c>
      <c r="B11" s="4">
        <v>22</v>
      </c>
      <c r="C11" s="14">
        <v>74.5</v>
      </c>
      <c r="D11" s="14">
        <f t="shared" si="0"/>
        <v>1639</v>
      </c>
    </row>
    <row r="12" spans="1:5" ht="21.75" customHeight="1" x14ac:dyDescent="0.25">
      <c r="C12" s="11" t="s">
        <v>0</v>
      </c>
      <c r="D12" s="15">
        <f>SUM(D2:D11)</f>
        <v>15772.15</v>
      </c>
    </row>
    <row r="16" spans="1:5" x14ac:dyDescent="0.25">
      <c r="A16" s="9" t="s">
        <v>3</v>
      </c>
      <c r="B16" s="8"/>
      <c r="C16" s="8"/>
      <c r="D16" s="8"/>
      <c r="E16" s="8"/>
    </row>
  </sheetData>
  <mergeCells count="1">
    <mergeCell ref="A16:E16"/>
  </mergeCells>
  <hyperlinks>
    <hyperlink ref="A16" r:id="rId1" xr:uid="{5CEDFC29-1965-4BE5-8610-46CBDD86D1F3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SUMPRODUCT 6</vt:lpstr>
      <vt:lpstr>SUMPRODUCT 5</vt:lpstr>
      <vt:lpstr>SUMPRODUCT 4</vt:lpstr>
      <vt:lpstr>SUMPRODUCT 3</vt:lpstr>
      <vt:lpstr>SUMPRODUCT 2</vt:lpstr>
      <vt:lpstr>SUMPRODUCT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2020-01-18T13:24:25Z</dcterms:created>
  <dcterms:modified xsi:type="dcterms:W3CDTF">2023-06-13T11:03:11Z</dcterms:modified>
</cp:coreProperties>
</file>