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trlProps/ctrlProp19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vbaProject.bin" ContentType="application/vnd.ms-office.vbaProject"/>
  <Override PartName="/xl/ctrlProps/ctrlProp17.xml" ContentType="application/vnd.ms-excel.controlproperties+xml"/>
  <Override PartName="/xl/ctrlProps/ctrlProp27.xml" ContentType="application/vnd.ms-excel.controlproperties+xml"/>
  <Override PartName="/xl/ctrlProps/ctrlProp18.xml" ContentType="application/vnd.ms-excel.controlproperties+xml"/>
  <Override PartName="/xl/ctrlProps/ctrlProp26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5.xml" ContentType="application/vnd.ms-excel.controlproperties+xml"/>
  <Override PartName="/xl/ctrlProps/ctrlProp16.xml" ContentType="application/vnd.ms-excel.controlproperties+xml"/>
  <Override PartName="/xl/ctrlProps/ctrlProp24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7.xml" ContentType="application/vnd.ms-excel.controlproperties+xml"/>
  <Override PartName="/xl/ctrlProps/ctrlProp23.xml" ContentType="application/vnd.ms-excel.controlproperties+xml"/>
  <Override PartName="/xl/ctrlProps/ctrlProp14.xml" ContentType="application/vnd.ms-excel.controlproperties+xml"/>
  <Override PartName="/xl/ctrlProps/ctrlProp22.xml" ContentType="application/vnd.ms-excel.controlproperties+xml"/>
  <Override PartName="/xl/ctrlProps/ctrlProp8.xml" ContentType="application/vnd.ms-excel.controlproperties+xml"/>
  <Override PartName="/xl/ctrlProps/ctrlProp13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2.xml" ContentType="application/vnd.ms-excel.controlproperties+xml"/>
  <Override PartName="/xl/ctrlProps/ctrlProp20.xml" ContentType="application/vnd.ms-excel.controlproperties+xml"/>
  <Override PartName="/xl/ctrlProps/ctrlProp6.xml" ContentType="application/vnd.ms-excel.controlproperties+xml"/>
  <Override PartName="/xl/ctrlProps/ctrlProp11.xml" ContentType="application/vnd.ms-excel.controlproperties+xml"/>
  <Override PartName="/xl/ctrlProps/ctrlProp5.xml" ContentType="application/vnd.ms-excel.controlproperties+xml"/>
  <Override PartName="/xl/ctrlProps/ctrlProp31.xml" ContentType="application/vnd.ms-excel.controlproperties+xml"/>
  <Override PartName="/xl/ctrlProps/ctrlProp30.xml" ContentType="application/vnd.ms-excel.controlproperties+xml"/>
  <Override PartName="/xl/ctrlProps/ctrlProp21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 codeName="{B7FE6334-C1A2-E50D-BD3D-5F4D41BBC2E3}"/>
  <workbookPr codeName="ThisWorkbook" defaultThemeVersion="124226"/>
  <bookViews>
    <workbookView xWindow="0" yWindow="0" windowWidth="24240" windowHeight="13080" tabRatio="630"/>
  </bookViews>
  <sheets>
    <sheet name="Résa" sheetId="1" r:id="rId1"/>
    <sheet name="BD_Résa" sheetId="4" r:id="rId2"/>
    <sheet name="Système" sheetId="5" r:id="rId3"/>
  </sheets>
  <functionGroups/>
  <definedNames>
    <definedName name="_DC">Système!$A$2</definedName>
    <definedName name="_Décal">Système!$A$10</definedName>
    <definedName name="_xlnm._FilterDatabase" localSheetId="2" hidden="1">Système!$M$1:$M$33527</definedName>
    <definedName name="_Rech">Résa!$C$6</definedName>
    <definedName name="An">Résa!$B$2</definedName>
    <definedName name="Chambres">Tab_Résa[[#Headers],[N° Chambre]]</definedName>
    <definedName name="Date_Deb">Système!$A$4</definedName>
    <definedName name="Fériés">OFFSET(Système!$G$1,1,,COUNTA(Système!$G:$G)-1,)</definedName>
    <definedName name="Identification">Système!$A$12</definedName>
    <definedName name="J_Rech">Système!$A$8</definedName>
    <definedName name="Jours_chômés">Système!$D$2:$D$8</definedName>
    <definedName name="Le_Mois">Système!$D$9</definedName>
    <definedName name="Les_Chambres">Tab_Résa[[#All],[N° Chambre]]</definedName>
    <definedName name="Monnaie">Système!$A$16</definedName>
    <definedName name="Nb_Chambre">Système!$A$6</definedName>
    <definedName name="Place_Max">Tab_Résa[[#Headers],[Nombre de place]]</definedName>
    <definedName name="Ponts">OFFSET(Système!$J$1,1,,COUNTA(Système!$J:$J)-1,)</definedName>
    <definedName name="PréFixe">Système!$A$14</definedName>
    <definedName name="Premier_mois">Résa!$B$3</definedName>
    <definedName name="Villes">OFFSET(Système!$M$1,1,,COUNTA(Système!$M:$M)-1,)</definedName>
    <definedName name="Zone">OFFSET(Chambres,1,5,Nb_Chambre,36)</definedName>
  </definedNames>
  <calcPr calcId="125725"/>
</workbook>
</file>

<file path=xl/calcChain.xml><?xml version="1.0" encoding="utf-8"?>
<calcChain xmlns="http://schemas.openxmlformats.org/spreadsheetml/2006/main">
  <c r="L10" i="4"/>
  <c r="X10"/>
  <c r="Y10" s="1"/>
  <c r="L9"/>
  <c r="X9"/>
  <c r="Y9" s="1"/>
  <c r="L8"/>
  <c r="X8"/>
  <c r="Y8" s="1"/>
  <c r="L7" l="1"/>
  <c r="X7"/>
  <c r="Y7" s="1"/>
  <c r="L6" l="1"/>
  <c r="X6"/>
  <c r="Y6" s="1"/>
  <c r="A12" i="5" l="1"/>
  <c r="L5" i="4" l="1"/>
  <c r="X5"/>
  <c r="Y5" s="1"/>
  <c r="L4"/>
  <c r="X4"/>
  <c r="Y4" s="1"/>
  <c r="L3"/>
  <c r="X3"/>
  <c r="Y3" s="1"/>
  <c r="L2"/>
  <c r="X2"/>
  <c r="Y2" s="1"/>
  <c r="E5" i="1" l="1"/>
  <c r="G23" i="5"/>
  <c r="G12"/>
  <c r="A4" l="1"/>
  <c r="E11"/>
  <c r="E10"/>
  <c r="E9"/>
  <c r="D9"/>
  <c r="E8"/>
  <c r="D8"/>
  <c r="E7"/>
  <c r="D7"/>
  <c r="E6"/>
  <c r="D6"/>
  <c r="E5"/>
  <c r="D5"/>
  <c r="E4"/>
  <c r="D4"/>
  <c r="E3"/>
  <c r="D3"/>
  <c r="E2"/>
  <c r="D2"/>
  <c r="B1"/>
  <c r="G2" l="1"/>
  <c r="G13"/>
  <c r="G5"/>
  <c r="G16"/>
  <c r="G17"/>
  <c r="G6"/>
  <c r="G19"/>
  <c r="G8"/>
  <c r="G11"/>
  <c r="G22"/>
  <c r="G14"/>
  <c r="G3"/>
  <c r="G4"/>
  <c r="G15"/>
  <c r="G18"/>
  <c r="G7"/>
  <c r="G9"/>
  <c r="G20"/>
  <c r="G21"/>
  <c r="G10"/>
  <c r="H2"/>
  <c r="H13"/>
  <c r="H22"/>
  <c r="H11"/>
  <c r="F7" i="1"/>
  <c r="F5" s="1"/>
  <c r="F9" l="1"/>
  <c r="F23"/>
  <c r="F22"/>
  <c r="F21"/>
  <c r="F20"/>
  <c r="F19"/>
  <c r="F18"/>
  <c r="F17"/>
  <c r="F16"/>
  <c r="F15"/>
  <c r="F14"/>
  <c r="F13"/>
  <c r="F12"/>
  <c r="F11"/>
  <c r="F10"/>
  <c r="F4"/>
  <c r="F6"/>
  <c r="G7"/>
  <c r="G5" s="1"/>
  <c r="G23" l="1"/>
  <c r="G22"/>
  <c r="G21"/>
  <c r="G20"/>
  <c r="G19"/>
  <c r="G18"/>
  <c r="G17"/>
  <c r="G16"/>
  <c r="G15"/>
  <c r="G14"/>
  <c r="G13"/>
  <c r="G12"/>
  <c r="G11"/>
  <c r="G10"/>
  <c r="G9"/>
  <c r="G4"/>
  <c r="G6"/>
  <c r="H7"/>
  <c r="H5" s="1"/>
  <c r="H23" l="1"/>
  <c r="H22"/>
  <c r="H21"/>
  <c r="H20"/>
  <c r="H19"/>
  <c r="H18"/>
  <c r="H17"/>
  <c r="H14"/>
  <c r="H9"/>
  <c r="H16"/>
  <c r="H15"/>
  <c r="H13"/>
  <c r="H12"/>
  <c r="H11"/>
  <c r="H10"/>
  <c r="H4"/>
  <c r="H6"/>
  <c r="I7"/>
  <c r="I5" s="1"/>
  <c r="I23" l="1"/>
  <c r="I22"/>
  <c r="I21"/>
  <c r="I20"/>
  <c r="I19"/>
  <c r="I18"/>
  <c r="I17"/>
  <c r="I16"/>
  <c r="I15"/>
  <c r="I14"/>
  <c r="I13"/>
  <c r="I12"/>
  <c r="I11"/>
  <c r="I10"/>
  <c r="I9"/>
  <c r="I4"/>
  <c r="I6"/>
  <c r="J7"/>
  <c r="J5" s="1"/>
  <c r="J23" l="1"/>
  <c r="J22"/>
  <c r="J21"/>
  <c r="J20"/>
  <c r="J19"/>
  <c r="J18"/>
  <c r="J17"/>
  <c r="J16"/>
  <c r="J15"/>
  <c r="J14"/>
  <c r="J13"/>
  <c r="J12"/>
  <c r="J11"/>
  <c r="J10"/>
  <c r="J9"/>
  <c r="J4"/>
  <c r="J6"/>
  <c r="K7"/>
  <c r="K5" s="1"/>
  <c r="K23" l="1"/>
  <c r="K22"/>
  <c r="K21"/>
  <c r="K20"/>
  <c r="K19"/>
  <c r="K18"/>
  <c r="K17"/>
  <c r="K16"/>
  <c r="K15"/>
  <c r="K14"/>
  <c r="K13"/>
  <c r="K12"/>
  <c r="K11"/>
  <c r="K10"/>
  <c r="K9"/>
  <c r="K4"/>
  <c r="K6"/>
  <c r="L7"/>
  <c r="L5" s="1"/>
  <c r="L23" l="1"/>
  <c r="L22"/>
  <c r="L21"/>
  <c r="L20"/>
  <c r="L19"/>
  <c r="L18"/>
  <c r="L17"/>
  <c r="L12"/>
  <c r="L11"/>
  <c r="L9"/>
  <c r="L16"/>
  <c r="L15"/>
  <c r="L14"/>
  <c r="L13"/>
  <c r="L10"/>
  <c r="L4"/>
  <c r="L6"/>
  <c r="M7"/>
  <c r="M5" s="1"/>
  <c r="M23" l="1"/>
  <c r="M22"/>
  <c r="M21"/>
  <c r="M20"/>
  <c r="M19"/>
  <c r="M18"/>
  <c r="M17"/>
  <c r="M16"/>
  <c r="M15"/>
  <c r="M14"/>
  <c r="M13"/>
  <c r="M12"/>
  <c r="M11"/>
  <c r="M10"/>
  <c r="M9"/>
  <c r="M4"/>
  <c r="M6"/>
  <c r="N7"/>
  <c r="N5" s="1"/>
  <c r="N11" l="1"/>
  <c r="N23"/>
  <c r="N22"/>
  <c r="N21"/>
  <c r="N20"/>
  <c r="N19"/>
  <c r="N18"/>
  <c r="N17"/>
  <c r="N16"/>
  <c r="N15"/>
  <c r="N14"/>
  <c r="N13"/>
  <c r="N12"/>
  <c r="N10"/>
  <c r="N9"/>
  <c r="N4"/>
  <c r="N6"/>
  <c r="O7"/>
  <c r="O5" s="1"/>
  <c r="O23" l="1"/>
  <c r="O22"/>
  <c r="O21"/>
  <c r="O20"/>
  <c r="O19"/>
  <c r="O18"/>
  <c r="O17"/>
  <c r="O16"/>
  <c r="O15"/>
  <c r="O14"/>
  <c r="O13"/>
  <c r="O12"/>
  <c r="O11"/>
  <c r="O10"/>
  <c r="O9"/>
  <c r="O4"/>
  <c r="O6"/>
  <c r="P7"/>
  <c r="P5" s="1"/>
  <c r="P23" l="1"/>
  <c r="P22"/>
  <c r="P21"/>
  <c r="P20"/>
  <c r="P19"/>
  <c r="P18"/>
  <c r="P17"/>
  <c r="P10"/>
  <c r="P9"/>
  <c r="P16"/>
  <c r="P15"/>
  <c r="P14"/>
  <c r="P13"/>
  <c r="P12"/>
  <c r="P11"/>
  <c r="P4"/>
  <c r="P6"/>
  <c r="Q7"/>
  <c r="Q5" s="1"/>
  <c r="Q17" l="1"/>
  <c r="Q18"/>
  <c r="Q23"/>
  <c r="Q22"/>
  <c r="Q21"/>
  <c r="Q20"/>
  <c r="Q19"/>
  <c r="Q16"/>
  <c r="Q15"/>
  <c r="Q14"/>
  <c r="Q13"/>
  <c r="Q12"/>
  <c r="Q11"/>
  <c r="Q10"/>
  <c r="Q9"/>
  <c r="Q4"/>
  <c r="Q6"/>
  <c r="R7"/>
  <c r="R5" s="1"/>
  <c r="R23" l="1"/>
  <c r="R22"/>
  <c r="R21"/>
  <c r="R20"/>
  <c r="R19"/>
  <c r="R18"/>
  <c r="R17"/>
  <c r="R16"/>
  <c r="R15"/>
  <c r="R14"/>
  <c r="R13"/>
  <c r="R12"/>
  <c r="R11"/>
  <c r="R10"/>
  <c r="R9"/>
  <c r="R4"/>
  <c r="R6"/>
  <c r="S7"/>
  <c r="S5" s="1"/>
  <c r="S23" l="1"/>
  <c r="S22"/>
  <c r="S21"/>
  <c r="S20"/>
  <c r="S19"/>
  <c r="S18"/>
  <c r="S17"/>
  <c r="S16"/>
  <c r="S15"/>
  <c r="S14"/>
  <c r="S13"/>
  <c r="S12"/>
  <c r="S11"/>
  <c r="S10"/>
  <c r="S9"/>
  <c r="S4"/>
  <c r="S6"/>
  <c r="T7"/>
  <c r="T5" s="1"/>
  <c r="T23" l="1"/>
  <c r="T22"/>
  <c r="T21"/>
  <c r="T20"/>
  <c r="T19"/>
  <c r="T18"/>
  <c r="T17"/>
  <c r="T13"/>
  <c r="T9"/>
  <c r="T16"/>
  <c r="T15"/>
  <c r="T14"/>
  <c r="T12"/>
  <c r="T11"/>
  <c r="T10"/>
  <c r="T4"/>
  <c r="T6"/>
  <c r="U7"/>
  <c r="U5" s="1"/>
  <c r="U23" l="1"/>
  <c r="U22"/>
  <c r="U21"/>
  <c r="U20"/>
  <c r="U19"/>
  <c r="U18"/>
  <c r="U17"/>
  <c r="U16"/>
  <c r="U15"/>
  <c r="U14"/>
  <c r="U13"/>
  <c r="U12"/>
  <c r="U11"/>
  <c r="U10"/>
  <c r="U9"/>
  <c r="U4"/>
  <c r="U6"/>
  <c r="V7"/>
  <c r="V5" s="1"/>
  <c r="V9" l="1"/>
  <c r="V23"/>
  <c r="V22"/>
  <c r="V21"/>
  <c r="V20"/>
  <c r="V19"/>
  <c r="V18"/>
  <c r="V17"/>
  <c r="V16"/>
  <c r="V15"/>
  <c r="V14"/>
  <c r="V13"/>
  <c r="V12"/>
  <c r="V11"/>
  <c r="V10"/>
  <c r="V4"/>
  <c r="V6"/>
  <c r="W7"/>
  <c r="W5" s="1"/>
  <c r="W23" l="1"/>
  <c r="W22"/>
  <c r="W21"/>
  <c r="W20"/>
  <c r="W19"/>
  <c r="W18"/>
  <c r="W17"/>
  <c r="W16"/>
  <c r="W15"/>
  <c r="W14"/>
  <c r="W13"/>
  <c r="W12"/>
  <c r="W11"/>
  <c r="W10"/>
  <c r="W9"/>
  <c r="W4"/>
  <c r="W6"/>
  <c r="X7"/>
  <c r="X5" s="1"/>
  <c r="X23" l="1"/>
  <c r="X22"/>
  <c r="X21"/>
  <c r="X20"/>
  <c r="X19"/>
  <c r="X18"/>
  <c r="X17"/>
  <c r="X12"/>
  <c r="X11"/>
  <c r="X9"/>
  <c r="X16"/>
  <c r="X15"/>
  <c r="X14"/>
  <c r="X13"/>
  <c r="X10"/>
  <c r="X4"/>
  <c r="X6"/>
  <c r="Y7"/>
  <c r="Y5" s="1"/>
  <c r="Y23" l="1"/>
  <c r="Y22"/>
  <c r="Y21"/>
  <c r="Y20"/>
  <c r="Y19"/>
  <c r="Y18"/>
  <c r="Y17"/>
  <c r="Y16"/>
  <c r="Y15"/>
  <c r="Y14"/>
  <c r="Y13"/>
  <c r="Y12"/>
  <c r="Y11"/>
  <c r="Y10"/>
  <c r="Y9"/>
  <c r="Y4"/>
  <c r="Y6"/>
  <c r="Z7"/>
  <c r="Z5" s="1"/>
  <c r="Z23" l="1"/>
  <c r="Z22"/>
  <c r="Z21"/>
  <c r="Z20"/>
  <c r="Z19"/>
  <c r="Z18"/>
  <c r="Z17"/>
  <c r="Z16"/>
  <c r="Z15"/>
  <c r="Z14"/>
  <c r="Z13"/>
  <c r="Z12"/>
  <c r="Z11"/>
  <c r="Z10"/>
  <c r="Z9"/>
  <c r="Z4"/>
  <c r="Z6"/>
  <c r="AA7"/>
  <c r="AA5" s="1"/>
  <c r="AA23" l="1"/>
  <c r="AA22"/>
  <c r="AA21"/>
  <c r="AA20"/>
  <c r="AA19"/>
  <c r="AA18"/>
  <c r="AA17"/>
  <c r="AA16"/>
  <c r="AA15"/>
  <c r="AA14"/>
  <c r="AA13"/>
  <c r="AA12"/>
  <c r="AA11"/>
  <c r="AA10"/>
  <c r="AA9"/>
  <c r="AA4"/>
  <c r="AA6"/>
  <c r="AB7"/>
  <c r="AB5" s="1"/>
  <c r="AB23" l="1"/>
  <c r="AB22"/>
  <c r="AB21"/>
  <c r="AB20"/>
  <c r="AB19"/>
  <c r="AB18"/>
  <c r="AB17"/>
  <c r="AB10"/>
  <c r="AB9"/>
  <c r="AB16"/>
  <c r="AB15"/>
  <c r="AB14"/>
  <c r="AB13"/>
  <c r="AB12"/>
  <c r="AB11"/>
  <c r="AB4"/>
  <c r="AB6"/>
  <c r="AC7"/>
  <c r="AC5" s="1"/>
  <c r="AC23" l="1"/>
  <c r="AC22"/>
  <c r="AC21"/>
  <c r="AC20"/>
  <c r="AC19"/>
  <c r="AC18"/>
  <c r="AC17"/>
  <c r="AC16"/>
  <c r="AC15"/>
  <c r="AC14"/>
  <c r="AC13"/>
  <c r="AC12"/>
  <c r="AC11"/>
  <c r="AC10"/>
  <c r="AC9"/>
  <c r="AC4"/>
  <c r="AC6"/>
  <c r="AD7"/>
  <c r="AD5" s="1"/>
  <c r="AD23" l="1"/>
  <c r="AD22"/>
  <c r="AD21"/>
  <c r="AD20"/>
  <c r="AD19"/>
  <c r="AD18"/>
  <c r="AD17"/>
  <c r="AD16"/>
  <c r="AD15"/>
  <c r="AD14"/>
  <c r="AD13"/>
  <c r="AD12"/>
  <c r="AD11"/>
  <c r="AD10"/>
  <c r="AD9"/>
  <c r="AD4"/>
  <c r="AD6"/>
  <c r="AE7"/>
  <c r="AE5" s="1"/>
  <c r="AE23" l="1"/>
  <c r="AE22"/>
  <c r="AE21"/>
  <c r="AE20"/>
  <c r="AE19"/>
  <c r="AE18"/>
  <c r="AE17"/>
  <c r="AE16"/>
  <c r="AE15"/>
  <c r="AE14"/>
  <c r="AE13"/>
  <c r="AE12"/>
  <c r="AE11"/>
  <c r="AE10"/>
  <c r="AE9"/>
  <c r="AE4"/>
  <c r="AE6"/>
  <c r="AF7"/>
  <c r="AF5" s="1"/>
  <c r="AF23" l="1"/>
  <c r="AF22"/>
  <c r="AF21"/>
  <c r="AF20"/>
  <c r="AF19"/>
  <c r="AF18"/>
  <c r="AF17"/>
  <c r="AF15"/>
  <c r="AF9"/>
  <c r="AF16"/>
  <c r="AF14"/>
  <c r="AF13"/>
  <c r="AF12"/>
  <c r="AF11"/>
  <c r="AF10"/>
  <c r="AF4"/>
  <c r="AF6"/>
  <c r="AG7"/>
  <c r="AG5" s="1"/>
  <c r="AG23" l="1"/>
  <c r="AG22"/>
  <c r="AG21"/>
  <c r="AG20"/>
  <c r="AG19"/>
  <c r="AG18"/>
  <c r="AG17"/>
  <c r="AG16"/>
  <c r="AG15"/>
  <c r="AG14"/>
  <c r="AG13"/>
  <c r="AG12"/>
  <c r="AG11"/>
  <c r="AG10"/>
  <c r="AG9"/>
  <c r="AG4"/>
  <c r="AG6"/>
  <c r="AH7"/>
  <c r="AH5" s="1"/>
  <c r="AH23" l="1"/>
  <c r="AH22"/>
  <c r="AH21"/>
  <c r="AH20"/>
  <c r="AH19"/>
  <c r="AH18"/>
  <c r="AH17"/>
  <c r="AH16"/>
  <c r="AH15"/>
  <c r="AH14"/>
  <c r="AH13"/>
  <c r="AH12"/>
  <c r="AH11"/>
  <c r="AH10"/>
  <c r="AH9"/>
  <c r="AH4"/>
  <c r="AH6"/>
  <c r="AI7"/>
  <c r="AI5" s="1"/>
  <c r="AI23" l="1"/>
  <c r="AI22"/>
  <c r="AI21"/>
  <c r="AI20"/>
  <c r="AI19"/>
  <c r="AI18"/>
  <c r="AI17"/>
  <c r="AI16"/>
  <c r="AI15"/>
  <c r="AI14"/>
  <c r="AI13"/>
  <c r="AI12"/>
  <c r="AI11"/>
  <c r="AI10"/>
  <c r="AI9"/>
  <c r="AI4"/>
  <c r="AI6"/>
  <c r="AJ7"/>
  <c r="AJ5" s="1"/>
  <c r="AJ23" l="1"/>
  <c r="AJ22"/>
  <c r="AJ21"/>
  <c r="AJ20"/>
  <c r="AJ19"/>
  <c r="AJ18"/>
  <c r="AJ17"/>
  <c r="AJ16"/>
  <c r="AJ11"/>
  <c r="AJ10"/>
  <c r="AJ15"/>
  <c r="AJ14"/>
  <c r="AJ13"/>
  <c r="AJ12"/>
  <c r="AJ9"/>
  <c r="AK7"/>
  <c r="AK5" s="1"/>
  <c r="AJ4"/>
  <c r="AJ6"/>
  <c r="AK23" l="1"/>
  <c r="AK22"/>
  <c r="AK21"/>
  <c r="AK20"/>
  <c r="AK19"/>
  <c r="AK18"/>
  <c r="AK17"/>
  <c r="AK16"/>
  <c r="AK15"/>
  <c r="AK14"/>
  <c r="AK13"/>
  <c r="AK12"/>
  <c r="AK11"/>
  <c r="AK10"/>
  <c r="AK9"/>
  <c r="AL7"/>
  <c r="AL5" s="1"/>
  <c r="AK6"/>
  <c r="AK4"/>
  <c r="AL23" l="1"/>
  <c r="AL22"/>
  <c r="AL21"/>
  <c r="AL20"/>
  <c r="AL19"/>
  <c r="AL18"/>
  <c r="AL17"/>
  <c r="AL16"/>
  <c r="AL15"/>
  <c r="AL14"/>
  <c r="AL13"/>
  <c r="AL12"/>
  <c r="AL11"/>
  <c r="AL10"/>
  <c r="AL9"/>
  <c r="AL4"/>
  <c r="AL6"/>
  <c r="AM7"/>
  <c r="AM5" s="1"/>
  <c r="AM23" l="1"/>
  <c r="AM22"/>
  <c r="AM21"/>
  <c r="AM20"/>
  <c r="AM19"/>
  <c r="AM18"/>
  <c r="AM17"/>
  <c r="AM16"/>
  <c r="AM15"/>
  <c r="AM14"/>
  <c r="AM13"/>
  <c r="AM12"/>
  <c r="AM11"/>
  <c r="AM10"/>
  <c r="AM9"/>
  <c r="AM4"/>
  <c r="AN7"/>
  <c r="AN5" s="1"/>
  <c r="AM6"/>
  <c r="AN23" l="1"/>
  <c r="AN22"/>
  <c r="AN21"/>
  <c r="AN20"/>
  <c r="AN19"/>
  <c r="AN18"/>
  <c r="AN17"/>
  <c r="AN16"/>
  <c r="AN12"/>
  <c r="AN9"/>
  <c r="AN15"/>
  <c r="AN14"/>
  <c r="AN13"/>
  <c r="AN11"/>
  <c r="AN10"/>
  <c r="AN6"/>
  <c r="AO7"/>
  <c r="AO5" s="1"/>
  <c r="AN4"/>
  <c r="AO23" l="1"/>
  <c r="AO22"/>
  <c r="AO21"/>
  <c r="AO20"/>
  <c r="AO19"/>
  <c r="AO18"/>
  <c r="AO17"/>
  <c r="AO16"/>
  <c r="AO15"/>
  <c r="AO14"/>
  <c r="AO13"/>
  <c r="AO12"/>
  <c r="AO11"/>
  <c r="AO10"/>
  <c r="AO9"/>
  <c r="AP16"/>
  <c r="AP12"/>
  <c r="AP23"/>
  <c r="AP17"/>
  <c r="AP21"/>
  <c r="AP14"/>
  <c r="AP20"/>
  <c r="AP9"/>
  <c r="AP13"/>
  <c r="AP15"/>
  <c r="AP19"/>
  <c r="AP10"/>
  <c r="AP18"/>
  <c r="AP22"/>
  <c r="AP11"/>
  <c r="AO6"/>
  <c r="AO4"/>
  <c r="A6" i="5" l="1"/>
  <c r="AJ3" i="1"/>
  <c r="R3"/>
  <c r="P3"/>
  <c r="AC3"/>
  <c r="O3"/>
  <c r="AM3"/>
  <c r="X3"/>
  <c r="Q3"/>
  <c r="AA3"/>
  <c r="U3"/>
  <c r="AG3"/>
  <c r="AE3"/>
  <c r="AH3"/>
  <c r="AB3"/>
  <c r="T3"/>
  <c r="I3"/>
  <c r="AF3"/>
  <c r="H3"/>
  <c r="V3"/>
  <c r="AO3"/>
  <c r="G3"/>
  <c r="S3"/>
  <c r="Y3"/>
  <c r="W3"/>
  <c r="K3"/>
  <c r="AN3"/>
  <c r="AL3"/>
  <c r="AI3"/>
  <c r="J3"/>
  <c r="AD3"/>
  <c r="N3"/>
  <c r="F2" l="1"/>
  <c r="F1" s="1"/>
  <c r="G2"/>
  <c r="G1" s="1"/>
  <c r="H2"/>
  <c r="H1" s="1"/>
  <c r="I2"/>
  <c r="I1" s="1"/>
  <c r="J2"/>
  <c r="J1" s="1"/>
  <c r="K2"/>
  <c r="K1" s="1"/>
  <c r="L2"/>
  <c r="L1" s="1"/>
  <c r="M2"/>
  <c r="M1" s="1"/>
  <c r="N2"/>
  <c r="N1" s="1"/>
  <c r="O2"/>
  <c r="O1" s="1"/>
  <c r="P2"/>
  <c r="P1" s="1"/>
  <c r="Q2"/>
  <c r="Q1" s="1"/>
  <c r="R2"/>
  <c r="R1" s="1"/>
  <c r="S2"/>
  <c r="S1" s="1"/>
  <c r="T2"/>
  <c r="T1" s="1"/>
  <c r="U2"/>
  <c r="U1" s="1"/>
  <c r="V2"/>
  <c r="V1" s="1"/>
  <c r="W2"/>
  <c r="W1" s="1"/>
  <c r="X2"/>
  <c r="X1" s="1"/>
  <c r="Y2"/>
  <c r="Y1" s="1"/>
  <c r="Z2"/>
  <c r="Z1" s="1"/>
  <c r="AA2"/>
  <c r="AA1" s="1"/>
  <c r="AB2"/>
  <c r="AB1" s="1"/>
  <c r="AC2"/>
  <c r="AC1" s="1"/>
  <c r="AD2"/>
  <c r="AD1" s="1"/>
  <c r="AE2"/>
  <c r="AE1" s="1"/>
  <c r="AF2"/>
  <c r="AF1" s="1"/>
  <c r="AG2"/>
  <c r="AG1" s="1"/>
  <c r="AH2"/>
  <c r="AH1" s="1"/>
  <c r="AI2"/>
  <c r="AI1" s="1"/>
  <c r="AJ2"/>
  <c r="AJ1" s="1"/>
  <c r="AK2"/>
  <c r="AK1" s="1"/>
  <c r="AL2"/>
  <c r="AL1" s="1"/>
  <c r="AM2"/>
  <c r="AM1" s="1"/>
  <c r="AN2"/>
  <c r="AN1" s="1"/>
  <c r="AO2"/>
  <c r="AO1" s="1"/>
  <c r="F3"/>
  <c r="L3"/>
  <c r="AK3"/>
  <c r="M3"/>
  <c r="Z3"/>
</calcChain>
</file>

<file path=xl/sharedStrings.xml><?xml version="1.0" encoding="utf-8"?>
<sst xmlns="http://schemas.openxmlformats.org/spreadsheetml/2006/main" count="33784" uniqueCount="33718">
  <si>
    <t>N° Chambre</t>
  </si>
  <si>
    <t>Descriptif</t>
  </si>
  <si>
    <t>N° ID</t>
  </si>
  <si>
    <t>Date arrivée</t>
  </si>
  <si>
    <t>Date départ</t>
  </si>
  <si>
    <t>Décalage calendrier</t>
  </si>
  <si>
    <t>Date de début du calendrier</t>
  </si>
  <si>
    <t>Heure arrivée</t>
  </si>
  <si>
    <t>Nombre de personne</t>
  </si>
  <si>
    <t>Nombre de chambre disponible</t>
  </si>
  <si>
    <t>1 lit 2 places</t>
  </si>
  <si>
    <t>2 lits 2 places</t>
  </si>
  <si>
    <t>Taux de remplissage</t>
  </si>
  <si>
    <t>Commentaires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</si>
  <si>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</si>
  <si>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</si>
  <si>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</si>
  <si>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</si>
  <si>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</si>
  <si>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</si>
  <si>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</si>
  <si>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</si>
  <si>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</si>
  <si>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</si>
  <si>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</si>
  <si>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</si>
  <si>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</si>
  <si>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</si>
  <si>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</si>
  <si>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</si>
  <si>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</si>
  <si>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</si>
  <si>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</si>
  <si>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</si>
  <si>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</si>
  <si>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</si>
  <si>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</si>
  <si>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</si>
  <si>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</si>
  <si>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</si>
  <si>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</si>
  <si>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</si>
  <si>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</si>
  <si>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</si>
  <si>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</si>
  <si>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</si>
  <si>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</si>
  <si>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</si>
  <si>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</si>
  <si>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</si>
  <si>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Chômé ?</t>
  </si>
  <si>
    <t>Jours chômés</t>
  </si>
  <si>
    <t>Année du jour férié</t>
  </si>
  <si>
    <t>Dates</t>
  </si>
  <si>
    <t>Jour Fériés</t>
  </si>
  <si>
    <t>Lundi</t>
  </si>
  <si>
    <t>Mardi</t>
  </si>
  <si>
    <t>Lundi de pâques</t>
  </si>
  <si>
    <t>Mercredi</t>
  </si>
  <si>
    <t>Fête du travail</t>
  </si>
  <si>
    <t>Jeudi</t>
  </si>
  <si>
    <t>Jeudi de l'ascension</t>
  </si>
  <si>
    <t>Vendredi</t>
  </si>
  <si>
    <t>Victoire 1945</t>
  </si>
  <si>
    <t>Samedi</t>
  </si>
  <si>
    <t>Lundi de Pentecôte</t>
  </si>
  <si>
    <t>Dimanche</t>
  </si>
  <si>
    <t>Fête nationale</t>
  </si>
  <si>
    <t>N° mois</t>
  </si>
  <si>
    <t>L'Assomption</t>
  </si>
  <si>
    <t>La Toussaint</t>
  </si>
  <si>
    <t>Noël</t>
  </si>
  <si>
    <t>Mois planning</t>
  </si>
  <si>
    <t>Année planning</t>
  </si>
  <si>
    <t>Nombre de chambre</t>
  </si>
  <si>
    <t>Disponibilité à la date du</t>
  </si>
  <si>
    <t>Jour de recherche</t>
  </si>
  <si>
    <t>ChamHô V1.0 - LouReeD - © 2017</t>
  </si>
  <si>
    <t>Cal</t>
  </si>
  <si>
    <t>AB 1</t>
  </si>
  <si>
    <t>AB 2</t>
  </si>
  <si>
    <t>AB 3</t>
  </si>
  <si>
    <t>AB 4</t>
  </si>
  <si>
    <t>AB 5</t>
  </si>
  <si>
    <t>AB 6</t>
  </si>
  <si>
    <t>AB 7</t>
  </si>
  <si>
    <t>AB 8</t>
  </si>
  <si>
    <t>AB 9</t>
  </si>
  <si>
    <t>NB 1</t>
  </si>
  <si>
    <t>NB 2</t>
  </si>
  <si>
    <t>NB 3</t>
  </si>
  <si>
    <t>NB 4</t>
  </si>
  <si>
    <t>NB 5</t>
  </si>
  <si>
    <t>NB 6</t>
  </si>
  <si>
    <t>Double</t>
  </si>
  <si>
    <t>Twin</t>
  </si>
  <si>
    <t>Triple</t>
  </si>
  <si>
    <t>Payé</t>
  </si>
  <si>
    <t>Janvier</t>
  </si>
  <si>
    <t>Pont jeudi ascenssion</t>
  </si>
  <si>
    <t>Pont du 15 août</t>
  </si>
  <si>
    <t>Mon anniversaire</t>
  </si>
  <si>
    <t>Prise en compte ?</t>
  </si>
  <si>
    <t>Nom de la chambre</t>
  </si>
  <si>
    <t>Nombre de place</t>
  </si>
  <si>
    <t>15h00</t>
  </si>
  <si>
    <t>N° de facture</t>
  </si>
  <si>
    <t>2 lits 2 plcs 1 lit 1 plc</t>
  </si>
  <si>
    <t>Décalge d'aujourd'hui</t>
  </si>
  <si>
    <t>Raisons</t>
  </si>
  <si>
    <t>Type de chambre</t>
  </si>
  <si>
    <t>Prix de la nuitée</t>
  </si>
  <si>
    <t>Nombre de nuitée</t>
  </si>
  <si>
    <t>Nombre d'adulte</t>
  </si>
  <si>
    <t>Nombre d'enfant</t>
  </si>
  <si>
    <t>Nom Prénom</t>
  </si>
  <si>
    <t>Adresse 1</t>
  </si>
  <si>
    <t>Adresse 2</t>
  </si>
  <si>
    <t>Adresse 3</t>
  </si>
  <si>
    <t>Code postal</t>
  </si>
  <si>
    <t>Ville</t>
  </si>
  <si>
    <t>Téléphone 1</t>
  </si>
  <si>
    <t>Téléphone 2</t>
  </si>
  <si>
    <t>Adresse mail</t>
  </si>
  <si>
    <t>Avance Paiement</t>
  </si>
  <si>
    <t>Reste à payer</t>
  </si>
  <si>
    <t>Total à payer pour le séjour</t>
  </si>
  <si>
    <t>loureed@laposte.net</t>
  </si>
  <si>
    <t>17h00</t>
  </si>
  <si>
    <t>Nombre de séjour en cours de paiement</t>
  </si>
  <si>
    <t>AAST</t>
  </si>
  <si>
    <t>ABAINVILLE</t>
  </si>
  <si>
    <t>ABANCOURT</t>
  </si>
  <si>
    <t>ABAUCOURT</t>
  </si>
  <si>
    <t>ABAUCOURT HAUTECOURT</t>
  </si>
  <si>
    <t>ABBANS DESSOUS</t>
  </si>
  <si>
    <t>ABBANS DESSUS</t>
  </si>
  <si>
    <t>ABBARETZ</t>
  </si>
  <si>
    <t>ABBECOURT</t>
  </si>
  <si>
    <t>ABBENANS</t>
  </si>
  <si>
    <t>ABBEVILLE</t>
  </si>
  <si>
    <t>ABBEVILLE LA RIVIERE</t>
  </si>
  <si>
    <t>ABBEVILLE LES CONFLANS</t>
  </si>
  <si>
    <t>ABBEVILLE ST LUCIEN</t>
  </si>
  <si>
    <t>ABBEVILLERS</t>
  </si>
  <si>
    <t>ABEILHAN</t>
  </si>
  <si>
    <t>ABELCOURT</t>
  </si>
  <si>
    <t>ABERE</t>
  </si>
  <si>
    <t>ABERGEMENT LA RONCE</t>
  </si>
  <si>
    <t>ABERGEMENT LE GRAND</t>
  </si>
  <si>
    <t>ABERGEMENT LE PETIT</t>
  </si>
  <si>
    <t>ABERGEMENT LES THESY</t>
  </si>
  <si>
    <t>ABIDOS</t>
  </si>
  <si>
    <t>ABILLY</t>
  </si>
  <si>
    <t>ABITAIN</t>
  </si>
  <si>
    <t>ABJAT SUR BANDIAT</t>
  </si>
  <si>
    <t>ABLAIN ST NAZAIRE</t>
  </si>
  <si>
    <t>ABLAINCOURT PRESSOIR</t>
  </si>
  <si>
    <t>ABLAINZEVELLE</t>
  </si>
  <si>
    <t>ABLANCOURT</t>
  </si>
  <si>
    <t>ABLEIGES</t>
  </si>
  <si>
    <t>ABLIS</t>
  </si>
  <si>
    <t>ABLON</t>
  </si>
  <si>
    <t>ABLON SUR SEINE</t>
  </si>
  <si>
    <t>ABOEN</t>
  </si>
  <si>
    <t>ABONCOURT</t>
  </si>
  <si>
    <t>ABONCOURT GESINCOURT</t>
  </si>
  <si>
    <t>ABONCOURT SUR SEILLE</t>
  </si>
  <si>
    <t>ABONDANCE</t>
  </si>
  <si>
    <t>ABONDANT</t>
  </si>
  <si>
    <t>ABOS</t>
  </si>
  <si>
    <t>ABRESCHVILLER</t>
  </si>
  <si>
    <t>ABREST</t>
  </si>
  <si>
    <t>ABRIES</t>
  </si>
  <si>
    <t>ABSCON</t>
  </si>
  <si>
    <t>ABZAC</t>
  </si>
  <si>
    <t>ACCOLANS</t>
  </si>
  <si>
    <t>ACCOLAY</t>
  </si>
  <si>
    <t>ACCONS</t>
  </si>
  <si>
    <t>ACCOUS</t>
  </si>
  <si>
    <t>ACHAIN</t>
  </si>
  <si>
    <t>ACHEN</t>
  </si>
  <si>
    <t>ACHENHEIM</t>
  </si>
  <si>
    <t>ACHERES</t>
  </si>
  <si>
    <t>ACHERES LA FORET</t>
  </si>
  <si>
    <t>ACHERY</t>
  </si>
  <si>
    <t>ACHEUX EN AMIENOIS</t>
  </si>
  <si>
    <t>ACHEUX EN VIMEU</t>
  </si>
  <si>
    <t>ACHEVILLE</t>
  </si>
  <si>
    <t>ACHEY</t>
  </si>
  <si>
    <t>ACHICOURT</t>
  </si>
  <si>
    <t>ACHIET LE GRAND</t>
  </si>
  <si>
    <t>ACHIET LE PETIT</t>
  </si>
  <si>
    <t>ACHUN</t>
  </si>
  <si>
    <t>ACHY</t>
  </si>
  <si>
    <t>ACIGNE</t>
  </si>
  <si>
    <t>ACLOU</t>
  </si>
  <si>
    <t>ACON</t>
  </si>
  <si>
    <t>ACOUA</t>
  </si>
  <si>
    <t>ACQ</t>
  </si>
  <si>
    <t>ACQUEVILLE</t>
  </si>
  <si>
    <t>ACQUIGNY</t>
  </si>
  <si>
    <t>ACQUIN WESTBECOURT</t>
  </si>
  <si>
    <t>ACY</t>
  </si>
  <si>
    <t>ACY EN MULTIEN</t>
  </si>
  <si>
    <t>ACY ROMANCE</t>
  </si>
  <si>
    <t>ADAINCOURT</t>
  </si>
  <si>
    <t>ADAINVILLE</t>
  </si>
  <si>
    <t>ADAM LES PASSAVANT</t>
  </si>
  <si>
    <t>ADAM LES VERCEL</t>
  </si>
  <si>
    <t>ADAMSWILLER</t>
  </si>
  <si>
    <t>ADAST</t>
  </si>
  <si>
    <t>ADE</t>
  </si>
  <si>
    <t>ADELANGE</t>
  </si>
  <si>
    <t>ADELANS ET LE VAL DE BITHAINE</t>
  </si>
  <si>
    <t>ADERVIELLE POUCHERGUES</t>
  </si>
  <si>
    <t>ADILLY</t>
  </si>
  <si>
    <t>ADINFER</t>
  </si>
  <si>
    <t>ADISSAN</t>
  </si>
  <si>
    <t>ADON</t>
  </si>
  <si>
    <t>ADRIERS</t>
  </si>
  <si>
    <t>AFA</t>
  </si>
  <si>
    <t>AFFIEUX</t>
  </si>
  <si>
    <t>AFFLEVILLE</t>
  </si>
  <si>
    <t>AFFOUX</t>
  </si>
  <si>
    <t>AFFRACOURT</t>
  </si>
  <si>
    <t>AFFRINGUES</t>
  </si>
  <si>
    <t>AGASSAC</t>
  </si>
  <si>
    <t>AGDE</t>
  </si>
  <si>
    <t>AGEL</t>
  </si>
  <si>
    <t>AGEN</t>
  </si>
  <si>
    <t>AGEN D AVEYRON</t>
  </si>
  <si>
    <t>AGENCOURT</t>
  </si>
  <si>
    <t>AGENVILLE</t>
  </si>
  <si>
    <t>AGENVILLERS</t>
  </si>
  <si>
    <t>AGEVILLE</t>
  </si>
  <si>
    <t>AGEY</t>
  </si>
  <si>
    <t>AGHIONE</t>
  </si>
  <si>
    <t>AGINCOURT</t>
  </si>
  <si>
    <t>AGME</t>
  </si>
  <si>
    <t>AGNAC</t>
  </si>
  <si>
    <t>AGNAT</t>
  </si>
  <si>
    <t>AGNEAUX</t>
  </si>
  <si>
    <t>AGNETZ</t>
  </si>
  <si>
    <t>AGNEZ LES DUISANS</t>
  </si>
  <si>
    <t>AGNICOURT ET SECHELLES</t>
  </si>
  <si>
    <t>AGNIERES</t>
  </si>
  <si>
    <t>AGNIN</t>
  </si>
  <si>
    <t>AGNOS</t>
  </si>
  <si>
    <t>AGNY</t>
  </si>
  <si>
    <t>AGON COUTAINVILLE</t>
  </si>
  <si>
    <t>AGONAC</t>
  </si>
  <si>
    <t>AGONES</t>
  </si>
  <si>
    <t>AGONGES</t>
  </si>
  <si>
    <t>AGOS VIDALOS</t>
  </si>
  <si>
    <t>AGRIS</t>
  </si>
  <si>
    <t>AGUDELLE</t>
  </si>
  <si>
    <t>AGUESSAC</t>
  </si>
  <si>
    <t>AGUILCOURT</t>
  </si>
  <si>
    <t>AGUTS</t>
  </si>
  <si>
    <t>AGY</t>
  </si>
  <si>
    <t>AHAXE ALCIETTE BASCASSAN</t>
  </si>
  <si>
    <t>AHETZE</t>
  </si>
  <si>
    <t>AHEVILLE</t>
  </si>
  <si>
    <t>AHUILLE</t>
  </si>
  <si>
    <t>AHUN</t>
  </si>
  <si>
    <t>AHUY</t>
  </si>
  <si>
    <t>AIBES</t>
  </si>
  <si>
    <t>AIBRE</t>
  </si>
  <si>
    <t>AICIRITS CAMOU SUHAST</t>
  </si>
  <si>
    <t>AIFFRES</t>
  </si>
  <si>
    <t>AIGALIERS</t>
  </si>
  <si>
    <t>AIGLEMONT</t>
  </si>
  <si>
    <t>AIGLEPIERRE</t>
  </si>
  <si>
    <t>AIGLEVILLE</t>
  </si>
  <si>
    <t>AIGLUN</t>
  </si>
  <si>
    <t>AIGNAN</t>
  </si>
  <si>
    <t>AIGNAY LE DUC</t>
  </si>
  <si>
    <t>AIGNE</t>
  </si>
  <si>
    <t>AIGNERVILLE</t>
  </si>
  <si>
    <t>AIGNES</t>
  </si>
  <si>
    <t>AIGNES ET PUYPEROUX</t>
  </si>
  <si>
    <t>AIGNEVILLE</t>
  </si>
  <si>
    <t>AIGNY</t>
  </si>
  <si>
    <t>AIGONNAY</t>
  </si>
  <si>
    <t>AIGRE</t>
  </si>
  <si>
    <t>AIGREFEUILLE</t>
  </si>
  <si>
    <t>AIGREFEUILLE D AUNIS</t>
  </si>
  <si>
    <t>AIGREFEUILLE SUR MAINE</t>
  </si>
  <si>
    <t>AIGREMONT</t>
  </si>
  <si>
    <t>AIGUEBELETTE LE LAC</t>
  </si>
  <si>
    <t>AIGUEBELLE</t>
  </si>
  <si>
    <t>AIGUEBLANCHE</t>
  </si>
  <si>
    <t>AIGUEFONDE</t>
  </si>
  <si>
    <t>AIGUEPERSE</t>
  </si>
  <si>
    <t>AIGUES JUNTES</t>
  </si>
  <si>
    <t>AIGUES MORTES</t>
  </si>
  <si>
    <t>AIGUES VIVES</t>
  </si>
  <si>
    <t>AIGUEZE</t>
  </si>
  <si>
    <t>AIGUILHE</t>
  </si>
  <si>
    <t>AIGUILLES</t>
  </si>
  <si>
    <t>AIGUILLON</t>
  </si>
  <si>
    <t>AIGUINES</t>
  </si>
  <si>
    <t>AIGURANDE</t>
  </si>
  <si>
    <t>AILHON</t>
  </si>
  <si>
    <t>AILLANT SUR MILLERON</t>
  </si>
  <si>
    <t>AILLANT SUR THOLON</t>
  </si>
  <si>
    <t>AILLAS</t>
  </si>
  <si>
    <t>AILLEUX</t>
  </si>
  <si>
    <t>AILLEVANS</t>
  </si>
  <si>
    <t>AILLEVILLE</t>
  </si>
  <si>
    <t>AILLEVILLERS ET LYAUMONT</t>
  </si>
  <si>
    <t>AILLIANVILLE</t>
  </si>
  <si>
    <t>AILLIERES BEAUVOIR</t>
  </si>
  <si>
    <t>AILLON LE JEUNE</t>
  </si>
  <si>
    <t>AILLON LE VIEUX</t>
  </si>
  <si>
    <t>AILLONCOURT</t>
  </si>
  <si>
    <t>AILLY</t>
  </si>
  <si>
    <t>AILLY LE HAUT CLOCHER</t>
  </si>
  <si>
    <t>AILLY SUR NOYE</t>
  </si>
  <si>
    <t>AILLY SUR SOMME</t>
  </si>
  <si>
    <t>AIMARGUES</t>
  </si>
  <si>
    <t>AIME LA PLAGNE</t>
  </si>
  <si>
    <t>AINAY LE CHATEAU</t>
  </si>
  <si>
    <t>AINAY LE VIEIL</t>
  </si>
  <si>
    <t>AINCILLE</t>
  </si>
  <si>
    <t>AINCOURT</t>
  </si>
  <si>
    <t>AINCREVILLE</t>
  </si>
  <si>
    <t>AINGERAY</t>
  </si>
  <si>
    <t>AINGEVILLE</t>
  </si>
  <si>
    <t>AINGOULAINCOURT</t>
  </si>
  <si>
    <t>AINHARP</t>
  </si>
  <si>
    <t>AINHICE MONGELOS</t>
  </si>
  <si>
    <t>AINHOA</t>
  </si>
  <si>
    <t>AINVELLE</t>
  </si>
  <si>
    <t>AIRAINES</t>
  </si>
  <si>
    <t>AIRAN</t>
  </si>
  <si>
    <t>AIRE</t>
  </si>
  <si>
    <t>AIRE SUR L ADOUR</t>
  </si>
  <si>
    <t>AIRE SUR LA LYS</t>
  </si>
  <si>
    <t>AIREL</t>
  </si>
  <si>
    <t>AIRION</t>
  </si>
  <si>
    <t>AIRON NOTRE DAME</t>
  </si>
  <si>
    <t>AIRON ST VAAST</t>
  </si>
  <si>
    <t>AIROUX</t>
  </si>
  <si>
    <t>AIRVAULT</t>
  </si>
  <si>
    <t>AISEREY</t>
  </si>
  <si>
    <t>AISEY ET RICHECOURT</t>
  </si>
  <si>
    <t>AISEY SUR SEINE</t>
  </si>
  <si>
    <t>AISONVILLE ET BERNOVILLE</t>
  </si>
  <si>
    <t>AISSEY</t>
  </si>
  <si>
    <t>AISY SOUS THIL</t>
  </si>
  <si>
    <t>AISY SUR ARMANCON</t>
  </si>
  <si>
    <t>AITI</t>
  </si>
  <si>
    <t>AITON</t>
  </si>
  <si>
    <t>AIX</t>
  </si>
  <si>
    <t>AIX EN ERGNY</t>
  </si>
  <si>
    <t>AIX EN ISSART</t>
  </si>
  <si>
    <t>AIX EN PROVENCE</t>
  </si>
  <si>
    <t>AIX LA FAYETTE</t>
  </si>
  <si>
    <t>AIX LES BAINS</t>
  </si>
  <si>
    <t>AIX NOULETTE</t>
  </si>
  <si>
    <t>AIX VILLEMAUR PALIS</t>
  </si>
  <si>
    <t>AIXE SUR VIENNE</t>
  </si>
  <si>
    <t>AIZAC</t>
  </si>
  <si>
    <t>AIZANVILLE</t>
  </si>
  <si>
    <t>AIZE</t>
  </si>
  <si>
    <t>AIZECOURT LE BAS</t>
  </si>
  <si>
    <t>AIZECOURT LE HAUT</t>
  </si>
  <si>
    <t>AIZELLES</t>
  </si>
  <si>
    <t>AIZENAY</t>
  </si>
  <si>
    <t>AIZIER</t>
  </si>
  <si>
    <t>AIZY JOUY</t>
  </si>
  <si>
    <t>AJAC</t>
  </si>
  <si>
    <t>AJACCIO</t>
  </si>
  <si>
    <t>AJAIN</t>
  </si>
  <si>
    <t>AJAT</t>
  </si>
  <si>
    <t>AJONCOURT</t>
  </si>
  <si>
    <t>AJOUX</t>
  </si>
  <si>
    <t>ALAIGNE</t>
  </si>
  <si>
    <t>ALAINCOURT</t>
  </si>
  <si>
    <t>ALAINCOURT LA COTE</t>
  </si>
  <si>
    <t>ALAIRAC</t>
  </si>
  <si>
    <t>ALAN</t>
  </si>
  <si>
    <t>ALANDO</t>
  </si>
  <si>
    <t>ALATA</t>
  </si>
  <si>
    <t>ALBA LA ROMAINE</t>
  </si>
  <si>
    <t>ALBAN</t>
  </si>
  <si>
    <t>ALBARET LE COMTAL</t>
  </si>
  <si>
    <t>ALBARET STE MARIE</t>
  </si>
  <si>
    <t>ALBAS</t>
  </si>
  <si>
    <t>ALBE</t>
  </si>
  <si>
    <t>ALBEFEUILLE LAGARDE</t>
  </si>
  <si>
    <t>ALBEPIERRE BREDONS</t>
  </si>
  <si>
    <t>ALBERT</t>
  </si>
  <si>
    <t>ALBERTACCE</t>
  </si>
  <si>
    <t>ALBERTVILLE</t>
  </si>
  <si>
    <t>ALBESTROFF</t>
  </si>
  <si>
    <t>ALBI</t>
  </si>
  <si>
    <t>ALBIAC</t>
  </si>
  <si>
    <t>ALBIAS</t>
  </si>
  <si>
    <t>ALBIERES</t>
  </si>
  <si>
    <t>ALBIES</t>
  </si>
  <si>
    <t>ALBIEZ LE JEUNE</t>
  </si>
  <si>
    <t>ALBIEZ MONTROND</t>
  </si>
  <si>
    <t>ALBIGNAC</t>
  </si>
  <si>
    <t>ALBIGNY SUR SAONE</t>
  </si>
  <si>
    <t>ALBINE</t>
  </si>
  <si>
    <t>ALBITRECCIA</t>
  </si>
  <si>
    <t>ALBON</t>
  </si>
  <si>
    <t>ALBON D ARDECHE</t>
  </si>
  <si>
    <t>ALBOUSSIERE</t>
  </si>
  <si>
    <t>ALBUSSAC</t>
  </si>
  <si>
    <t>ALBY SUR CHERAN</t>
  </si>
  <si>
    <t>ALCAY ALCABEHETY SUNHARETTE</t>
  </si>
  <si>
    <t>ALDUDES</t>
  </si>
  <si>
    <t>ALEMBON</t>
  </si>
  <si>
    <t>ALENCON</t>
  </si>
  <si>
    <t>ALENYA</t>
  </si>
  <si>
    <t>ALERIA</t>
  </si>
  <si>
    <t>ALES</t>
  </si>
  <si>
    <t>ALET LES BAINS</t>
  </si>
  <si>
    <t>ALETTE</t>
  </si>
  <si>
    <t>ALEU</t>
  </si>
  <si>
    <t>ALEX</t>
  </si>
  <si>
    <t>ALEXAIN</t>
  </si>
  <si>
    <t>ALEYRAC</t>
  </si>
  <si>
    <t>ALFORTVILLE</t>
  </si>
  <si>
    <t>ALGAJOLA</t>
  </si>
  <si>
    <t>ALGANS</t>
  </si>
  <si>
    <t>ALGOLSHEIM</t>
  </si>
  <si>
    <t>ALGRANGE</t>
  </si>
  <si>
    <t>ALIEZE</t>
  </si>
  <si>
    <t>ALIGNAN DU VENT</t>
  </si>
  <si>
    <t>ALINCOURT</t>
  </si>
  <si>
    <t>ALINCTHUN</t>
  </si>
  <si>
    <t>ALISE STE REINE</t>
  </si>
  <si>
    <t>ALISSAS</t>
  </si>
  <si>
    <t>ALIX</t>
  </si>
  <si>
    <t>ALIXAN</t>
  </si>
  <si>
    <t>ALIZAY</t>
  </si>
  <si>
    <t>ALLAIN</t>
  </si>
  <si>
    <t>ALLAINES</t>
  </si>
  <si>
    <t>ALLAINES MERVILLIERS</t>
  </si>
  <si>
    <t>ALLAINVILLE</t>
  </si>
  <si>
    <t>ALLAIRE</t>
  </si>
  <si>
    <t>ALLAMONT</t>
  </si>
  <si>
    <t>ALLAMPS</t>
  </si>
  <si>
    <t>ALLAN</t>
  </si>
  <si>
    <t>ALLANCHE</t>
  </si>
  <si>
    <t>ALLAND HUY ET SAUSSEUIL</t>
  </si>
  <si>
    <t>ALLARMONT</t>
  </si>
  <si>
    <t>ALLAS BOCAGE</t>
  </si>
  <si>
    <t>ALLAS CHAMPAGNE</t>
  </si>
  <si>
    <t>ALLAS LES MINES</t>
  </si>
  <si>
    <t>ALLASSAC</t>
  </si>
  <si>
    <t>ALLAUCH</t>
  </si>
  <si>
    <t>ALLEGRE</t>
  </si>
  <si>
    <t>ALLEGRE LES FUMADES</t>
  </si>
  <si>
    <t>ALLEINS</t>
  </si>
  <si>
    <t>ALLEMAGNE EN PROVENCE</t>
  </si>
  <si>
    <t>ALLEMANCHE LAUNAY ET SOYER</t>
  </si>
  <si>
    <t>ALLEMANS</t>
  </si>
  <si>
    <t>ALLEMANS DU DROPT</t>
  </si>
  <si>
    <t>ALLEMANT</t>
  </si>
  <si>
    <t>ALLEMOND</t>
  </si>
  <si>
    <t>ALLENAY</t>
  </si>
  <si>
    <t>ALLENC</t>
  </si>
  <si>
    <t>ALLENJOIE</t>
  </si>
  <si>
    <t>ALLENNES LES MARAIS</t>
  </si>
  <si>
    <t>ALLEREY</t>
  </si>
  <si>
    <t>ALLEREY SUR SAONE</t>
  </si>
  <si>
    <t>ALLERIOT</t>
  </si>
  <si>
    <t>ALLERY</t>
  </si>
  <si>
    <t>ALLES SUR DORDOGNE</t>
  </si>
  <si>
    <t>ALLEUZE</t>
  </si>
  <si>
    <t>ALLEVARD</t>
  </si>
  <si>
    <t>ALLEVES</t>
  </si>
  <si>
    <t>ALLEX</t>
  </si>
  <si>
    <t>ALLEYRAC</t>
  </si>
  <si>
    <t>ALLEYRAS</t>
  </si>
  <si>
    <t>ALLEYRAT</t>
  </si>
  <si>
    <t>ALLEZ ET CAZENEUVE</t>
  </si>
  <si>
    <t>ALLIANCELLES</t>
  </si>
  <si>
    <t>ALLIAT</t>
  </si>
  <si>
    <t>ALLIBAUDIERES</t>
  </si>
  <si>
    <t>ALLICHAMPS</t>
  </si>
  <si>
    <t>ALLIER</t>
  </si>
  <si>
    <t>ALLIERES</t>
  </si>
  <si>
    <t>ALLIGNY COSNE</t>
  </si>
  <si>
    <t>ALLIGNY EN MORVAN</t>
  </si>
  <si>
    <t>ALLINEUC</t>
  </si>
  <si>
    <t>ALLINGES</t>
  </si>
  <si>
    <t>ALLOGNY</t>
  </si>
  <si>
    <t>ALLONDANS</t>
  </si>
  <si>
    <t>ALLONDAZ</t>
  </si>
  <si>
    <t>ALLONDRELLE LA MALMAISON</t>
  </si>
  <si>
    <t>ALLONNE</t>
  </si>
  <si>
    <t>ALLONNES</t>
  </si>
  <si>
    <t>ALLONS</t>
  </si>
  <si>
    <t>ALLONVILLE</t>
  </si>
  <si>
    <t>ALLONZIER LA CAILLE</t>
  </si>
  <si>
    <t>ALLOS</t>
  </si>
  <si>
    <t>ALLOUAGNE</t>
  </si>
  <si>
    <t>ALLOUE</t>
  </si>
  <si>
    <t>ALLOUIS</t>
  </si>
  <si>
    <t>ALLOUVILLE BELLEFOSSE</t>
  </si>
  <si>
    <t>ALLUY</t>
  </si>
  <si>
    <t>ALLUYES</t>
  </si>
  <si>
    <t>ALLY</t>
  </si>
  <si>
    <t>ALMAYRAC</t>
  </si>
  <si>
    <t>ALMENECHES</t>
  </si>
  <si>
    <t>ALMONT LES JUNIES</t>
  </si>
  <si>
    <t>ALO</t>
  </si>
  <si>
    <t>ALOS</t>
  </si>
  <si>
    <t>ALOS SIBAS ABENSE</t>
  </si>
  <si>
    <t>ALOXE CORTON</t>
  </si>
  <si>
    <t>ALQUINES</t>
  </si>
  <si>
    <t>ALRANCE</t>
  </si>
  <si>
    <t>ALSTING</t>
  </si>
  <si>
    <t>ALTAGENE</t>
  </si>
  <si>
    <t>ALTECKENDORF</t>
  </si>
  <si>
    <t>ALTENACH</t>
  </si>
  <si>
    <t>ALTENHEIM</t>
  </si>
  <si>
    <t>ALTHEN DES PALUDS</t>
  </si>
  <si>
    <t>ALTIANI</t>
  </si>
  <si>
    <t>ALTIER</t>
  </si>
  <si>
    <t>ALTILLAC</t>
  </si>
  <si>
    <t>ALTKIRCH</t>
  </si>
  <si>
    <t>ALTORF</t>
  </si>
  <si>
    <t>ALTRIPPE</t>
  </si>
  <si>
    <t>ALTVILLER</t>
  </si>
  <si>
    <t>ALTWILLER</t>
  </si>
  <si>
    <t>ALUZE</t>
  </si>
  <si>
    <t>ALVIGNAC</t>
  </si>
  <si>
    <t>ALVIMARE</t>
  </si>
  <si>
    <t>ALZEN</t>
  </si>
  <si>
    <t>ALZI</t>
  </si>
  <si>
    <t>ALZING</t>
  </si>
  <si>
    <t>ALZON</t>
  </si>
  <si>
    <t>ALZONNE</t>
  </si>
  <si>
    <t>AMAGE</t>
  </si>
  <si>
    <t>AMAGNE</t>
  </si>
  <si>
    <t>AMAGNEY</t>
  </si>
  <si>
    <t>AMAILLOUX</t>
  </si>
  <si>
    <t>AMANCE</t>
  </si>
  <si>
    <t>AMANCEY</t>
  </si>
  <si>
    <t>AMANCY</t>
  </si>
  <si>
    <t>AMANGE</t>
  </si>
  <si>
    <t>AMANLIS</t>
  </si>
  <si>
    <t>AMANTY</t>
  </si>
  <si>
    <t>AMANVILLERS</t>
  </si>
  <si>
    <t>AMANZE</t>
  </si>
  <si>
    <t>AMARENS</t>
  </si>
  <si>
    <t>AMATHAY VESIGNEUX</t>
  </si>
  <si>
    <t>AMAYE SUR ORNE</t>
  </si>
  <si>
    <t>AMAYE SUR SEULLES</t>
  </si>
  <si>
    <t>AMAZY</t>
  </si>
  <si>
    <t>AMBACOURT</t>
  </si>
  <si>
    <t>AMBARES ET LAGRAVE</t>
  </si>
  <si>
    <t>AMBAX</t>
  </si>
  <si>
    <t>AMBAZAC</t>
  </si>
  <si>
    <t>AMBEL</t>
  </si>
  <si>
    <t>AMBENAY</t>
  </si>
  <si>
    <t>AMBERAC</t>
  </si>
  <si>
    <t>AMBERIEU EN BUGEY</t>
  </si>
  <si>
    <t>AMBERIEUX</t>
  </si>
  <si>
    <t>AMBERIEUX EN DOMBES</t>
  </si>
  <si>
    <t>AMBERNAC</t>
  </si>
  <si>
    <t>AMBERRE</t>
  </si>
  <si>
    <t>AMBERT</t>
  </si>
  <si>
    <t>AMBES</t>
  </si>
  <si>
    <t>AMBEYRAC</t>
  </si>
  <si>
    <t>AMBIALET</t>
  </si>
  <si>
    <t>AMBIEGNA</t>
  </si>
  <si>
    <t>AMBIERLE</t>
  </si>
  <si>
    <t>AMBIEVILLERS</t>
  </si>
  <si>
    <t>AMBILLOU</t>
  </si>
  <si>
    <t>AMBILLY</t>
  </si>
  <si>
    <t>AMBLAINVILLE</t>
  </si>
  <si>
    <t>AMBLANS ET VELOTTE</t>
  </si>
  <si>
    <t>AMBLENY</t>
  </si>
  <si>
    <t>AMBLEON</t>
  </si>
  <si>
    <t>AMBLETEUSE</t>
  </si>
  <si>
    <t>AMBLEVILLE</t>
  </si>
  <si>
    <t>AMBLIE</t>
  </si>
  <si>
    <t>AMBLOY</t>
  </si>
  <si>
    <t>AMBLY FLEURY</t>
  </si>
  <si>
    <t>AMBLY SUR MEUSE</t>
  </si>
  <si>
    <t>AMBOISE</t>
  </si>
  <si>
    <t>AMBON</t>
  </si>
  <si>
    <t>AMBONIL</t>
  </si>
  <si>
    <t>AMBONNAY</t>
  </si>
  <si>
    <t>AMBONVILLE</t>
  </si>
  <si>
    <t>AMBRAULT</t>
  </si>
  <si>
    <t>AMBRES</t>
  </si>
  <si>
    <t>AMBRICOURT</t>
  </si>
  <si>
    <t>AMBRIEF</t>
  </si>
  <si>
    <t>AMBRIERES</t>
  </si>
  <si>
    <t>AMBRIERES LES VALLEES</t>
  </si>
  <si>
    <t>AMBRINES</t>
  </si>
  <si>
    <t>AMBRONAY</t>
  </si>
  <si>
    <t>AMBRUGEAT</t>
  </si>
  <si>
    <t>AMBRUMESNIL</t>
  </si>
  <si>
    <t>AMBRUS</t>
  </si>
  <si>
    <t>AMBUTRIX</t>
  </si>
  <si>
    <t>AMECOURT</t>
  </si>
  <si>
    <t>AMEL SUR L ETANG</t>
  </si>
  <si>
    <t>AMELECOURT</t>
  </si>
  <si>
    <t>AMELIE LES BAINS PALALDA</t>
  </si>
  <si>
    <t>AMENDEUIX ONEIX</t>
  </si>
  <si>
    <t>AMENONCOURT</t>
  </si>
  <si>
    <t>AMENUCOURT</t>
  </si>
  <si>
    <t>AMES</t>
  </si>
  <si>
    <t>AMETTES</t>
  </si>
  <si>
    <t>AMEUGNY</t>
  </si>
  <si>
    <t>AMEUVELLE</t>
  </si>
  <si>
    <t>AMFREVILLE</t>
  </si>
  <si>
    <t>AMFREVILLE LA MI VOIE</t>
  </si>
  <si>
    <t>AMFREVILLE LES CHAMPS</t>
  </si>
  <si>
    <t>AMFREVILLE SOUS LES MONTS</t>
  </si>
  <si>
    <t>AMFREVILLE ST AMAND</t>
  </si>
  <si>
    <t>AMFREVILLE SUR ITON</t>
  </si>
  <si>
    <t>AMFROIPRET</t>
  </si>
  <si>
    <t>AMIENS</t>
  </si>
  <si>
    <t>AMIFONTAINE</t>
  </si>
  <si>
    <t>AMIGNY</t>
  </si>
  <si>
    <t>AMIGNY ROUY</t>
  </si>
  <si>
    <t>AMILLIS</t>
  </si>
  <si>
    <t>AMILLY</t>
  </si>
  <si>
    <t>AMIONS</t>
  </si>
  <si>
    <t>AMIRAT</t>
  </si>
  <si>
    <t>AMMERSCHWIHR</t>
  </si>
  <si>
    <t>AMMERTZWILLER</t>
  </si>
  <si>
    <t>AMNE</t>
  </si>
  <si>
    <t>AMNEVILLE</t>
  </si>
  <si>
    <t>AMONCOURT</t>
  </si>
  <si>
    <t>AMONDANS</t>
  </si>
  <si>
    <t>AMONT ET EFFRENEY</t>
  </si>
  <si>
    <t>AMOROTS SUCCOS</t>
  </si>
  <si>
    <t>AMOU</t>
  </si>
  <si>
    <t>AMPILLY LE SEC</t>
  </si>
  <si>
    <t>AMPILLY LES BORDES</t>
  </si>
  <si>
    <t>AMPLEPUIS</t>
  </si>
  <si>
    <t>AMPLIER</t>
  </si>
  <si>
    <t>AMPOIGNE</t>
  </si>
  <si>
    <t>AMPONVILLE</t>
  </si>
  <si>
    <t>AMPRIANI</t>
  </si>
  <si>
    <t>AMPUIS</t>
  </si>
  <si>
    <t>AMPUS</t>
  </si>
  <si>
    <t>AMURE</t>
  </si>
  <si>
    <t>AMY</t>
  </si>
  <si>
    <t>ANAA</t>
  </si>
  <si>
    <t>ANAIS</t>
  </si>
  <si>
    <t>ANAN</t>
  </si>
  <si>
    <t>ANCE</t>
  </si>
  <si>
    <t>ANCEAUMEVILLE</t>
  </si>
  <si>
    <t>ANCELLE</t>
  </si>
  <si>
    <t>ANCEMONT</t>
  </si>
  <si>
    <t>ANCENIS</t>
  </si>
  <si>
    <t>ANCERVILLE</t>
  </si>
  <si>
    <t>ANCERVILLER</t>
  </si>
  <si>
    <t>ANCEY</t>
  </si>
  <si>
    <t>ANCHAMPS</t>
  </si>
  <si>
    <t>ANCHE</t>
  </si>
  <si>
    <t>ANCHENONCOURT ET CHAZEL</t>
  </si>
  <si>
    <t>ANCIENVILLE</t>
  </si>
  <si>
    <t>ANCIER</t>
  </si>
  <si>
    <t>ANCINNES</t>
  </si>
  <si>
    <t>ANCIZAN</t>
  </si>
  <si>
    <t>ANCONE</t>
  </si>
  <si>
    <t>ANCOURT</t>
  </si>
  <si>
    <t>ANCOURTEVILLE SUR HERICOURT</t>
  </si>
  <si>
    <t>ANCRETIEVILLE ST VICTOR</t>
  </si>
  <si>
    <t>ANCRETTEVILLE SUR MER</t>
  </si>
  <si>
    <t>ANCTEVILLE</t>
  </si>
  <si>
    <t>ANCTOVILLE</t>
  </si>
  <si>
    <t>ANCTOVILLE SUR BOSCQ</t>
  </si>
  <si>
    <t>ANCY</t>
  </si>
  <si>
    <t>ANCY DORNOT</t>
  </si>
  <si>
    <t>ANCY LE FRANC</t>
  </si>
  <si>
    <t>ANCY LE LIBRE</t>
  </si>
  <si>
    <t>ANDAINVILLE</t>
  </si>
  <si>
    <t>ANDANCE</t>
  </si>
  <si>
    <t>ANDANCETTE</t>
  </si>
  <si>
    <t>ANDE</t>
  </si>
  <si>
    <t>ANDECHY</t>
  </si>
  <si>
    <t>ANDEL</t>
  </si>
  <si>
    <t>ANDELAIN</t>
  </si>
  <si>
    <t>ANDELAROCHE</t>
  </si>
  <si>
    <t>ANDELARRE</t>
  </si>
  <si>
    <t>ANDELARROT</t>
  </si>
  <si>
    <t>ANDELAT</t>
  </si>
  <si>
    <t>ANDELNANS</t>
  </si>
  <si>
    <t>ANDELOT BLANCHEVILLE</t>
  </si>
  <si>
    <t>ANDELOT EN MONTAGNE</t>
  </si>
  <si>
    <t>ANDELOT MORVAL</t>
  </si>
  <si>
    <t>ANDELU</t>
  </si>
  <si>
    <t>ANDERNAY</t>
  </si>
  <si>
    <t>ANDERNOS LES BAINS</t>
  </si>
  <si>
    <t>ANDERNY</t>
  </si>
  <si>
    <t>ANDERT ET CONDON</t>
  </si>
  <si>
    <t>ANDEVILLE</t>
  </si>
  <si>
    <t>ANDILLAC</t>
  </si>
  <si>
    <t>ANDILLY</t>
  </si>
  <si>
    <t>ANDILLY EN BASSIGNY</t>
  </si>
  <si>
    <t>ANDIRAN</t>
  </si>
  <si>
    <t>ANDLAU</t>
  </si>
  <si>
    <t>ANDOINS</t>
  </si>
  <si>
    <t>ANDOLSHEIM</t>
  </si>
  <si>
    <t>ANDON</t>
  </si>
  <si>
    <t>ANDONVILLE</t>
  </si>
  <si>
    <t>ANDORNAY</t>
  </si>
  <si>
    <t>ANDOUILLE</t>
  </si>
  <si>
    <t>ANDOUILLE NEUVILLE</t>
  </si>
  <si>
    <t>ANDOUQUE</t>
  </si>
  <si>
    <t>ANDREIN</t>
  </si>
  <si>
    <t>ANDRES</t>
  </si>
  <si>
    <t>ANDREST</t>
  </si>
  <si>
    <t>ANDRESY</t>
  </si>
  <si>
    <t>ANDREZEL</t>
  </si>
  <si>
    <t>ANDREZIEUX BOUTHEON</t>
  </si>
  <si>
    <t>ANDRYES</t>
  </si>
  <si>
    <t>ANDUZE</t>
  </si>
  <si>
    <t>ANERES</t>
  </si>
  <si>
    <t>ANET</t>
  </si>
  <si>
    <t>ANGAIS</t>
  </si>
  <si>
    <t>ANGE</t>
  </si>
  <si>
    <t>ANGEAC CHAMPAGNE</t>
  </si>
  <si>
    <t>ANGEAC CHARENTE</t>
  </si>
  <si>
    <t>ANGECOURT</t>
  </si>
  <si>
    <t>ANGEDUC</t>
  </si>
  <si>
    <t>ANGELY</t>
  </si>
  <si>
    <t>ANGEOT</t>
  </si>
  <si>
    <t>ANGERS</t>
  </si>
  <si>
    <t>ANGERVILLE</t>
  </si>
  <si>
    <t>ANGERVILLE BAILLEUL</t>
  </si>
  <si>
    <t>ANGERVILLE L ORCHER</t>
  </si>
  <si>
    <t>ANGERVILLE LA CAMPAGNE</t>
  </si>
  <si>
    <t>ANGERVILLE LA MARTEL</t>
  </si>
  <si>
    <t>ANGERVILLIERS</t>
  </si>
  <si>
    <t>ANGEVILLE</t>
  </si>
  <si>
    <t>ANGEVILLERS</t>
  </si>
  <si>
    <t>ANGICOURT</t>
  </si>
  <si>
    <t>ANGIENS</t>
  </si>
  <si>
    <t>ANGIREY</t>
  </si>
  <si>
    <t>ANGIVILLERS</t>
  </si>
  <si>
    <t>ANGLADE</t>
  </si>
  <si>
    <t>ANGLARDS DE SALERS</t>
  </si>
  <si>
    <t>ANGLARDS DE ST FLOUR</t>
  </si>
  <si>
    <t>ANGLARS</t>
  </si>
  <si>
    <t>ANGLARS JUILLAC</t>
  </si>
  <si>
    <t>ANGLARS NOZAC</t>
  </si>
  <si>
    <t>ANGLARS ST FELIX</t>
  </si>
  <si>
    <t>ANGLEFORT</t>
  </si>
  <si>
    <t>ANGLEMONT</t>
  </si>
  <si>
    <t>ANGLES</t>
  </si>
  <si>
    <t>ANGLES SUR L ANGLIN</t>
  </si>
  <si>
    <t>ANGLESQUEVILLE L ESNEVAL</t>
  </si>
  <si>
    <t>ANGLESQUEVILLE LA BRAS LONG</t>
  </si>
  <si>
    <t>ANGLET</t>
  </si>
  <si>
    <t>ANGLIERS</t>
  </si>
  <si>
    <t>ANGLURE</t>
  </si>
  <si>
    <t>ANGLURE SOUS DUN</t>
  </si>
  <si>
    <t>ANGLUZELLES ET COURCELLES</t>
  </si>
  <si>
    <t>ANGOISSE</t>
  </si>
  <si>
    <t>ANGOMONT</t>
  </si>
  <si>
    <t>ANGOS</t>
  </si>
  <si>
    <t>ANGOULEME</t>
  </si>
  <si>
    <t>ANGOULINS</t>
  </si>
  <si>
    <t>ANGOUME</t>
  </si>
  <si>
    <t>ANGOUS</t>
  </si>
  <si>
    <t>ANGOUSTRINE VILLENEUVE DES ESCALDES</t>
  </si>
  <si>
    <t>ANGOVILLE</t>
  </si>
  <si>
    <t>ANGRES</t>
  </si>
  <si>
    <t>ANGRESSE</t>
  </si>
  <si>
    <t>ANGRIE</t>
  </si>
  <si>
    <t>ANGUILCOURT LE SART</t>
  </si>
  <si>
    <t>ANGY</t>
  </si>
  <si>
    <t>ANHAUX</t>
  </si>
  <si>
    <t>ANHIERS</t>
  </si>
  <si>
    <t>ANIANE</t>
  </si>
  <si>
    <t>ANICHE</t>
  </si>
  <si>
    <t>ANISY</t>
  </si>
  <si>
    <t>ANIZY LE CHATEAU</t>
  </si>
  <si>
    <t>ANJEUX</t>
  </si>
  <si>
    <t>ANJOU</t>
  </si>
  <si>
    <t>ANJOUIN</t>
  </si>
  <si>
    <t>ANJOUTEY</t>
  </si>
  <si>
    <t>ANLA</t>
  </si>
  <si>
    <t>ANLEZY</t>
  </si>
  <si>
    <t>ANLHIAC</t>
  </si>
  <si>
    <t>ANNAY</t>
  </si>
  <si>
    <t>ANNAY LA COTE</t>
  </si>
  <si>
    <t>ANNAY SUR SEREIN</t>
  </si>
  <si>
    <t>ANNEBAULT</t>
  </si>
  <si>
    <t>ANNECY</t>
  </si>
  <si>
    <t>ANNECY LE VIEUX</t>
  </si>
  <si>
    <t>ANNELLES</t>
  </si>
  <si>
    <t>ANNEMASSE</t>
  </si>
  <si>
    <t>ANNEOT</t>
  </si>
  <si>
    <t>ANNEPONT</t>
  </si>
  <si>
    <t>ANNEQUIN</t>
  </si>
  <si>
    <t>ANNESSE ET BEAULIEU</t>
  </si>
  <si>
    <t>ANNET SUR MARNE</t>
  </si>
  <si>
    <t>ANNEUX</t>
  </si>
  <si>
    <t>ANNEVILLE AMBOURVILLE</t>
  </si>
  <si>
    <t>ANNEVILLE EN SAIRE</t>
  </si>
  <si>
    <t>ANNEVILLE LA PRAIRIE</t>
  </si>
  <si>
    <t>ANNEVILLE SUR MER</t>
  </si>
  <si>
    <t>ANNEVILLE SUR SCIE</t>
  </si>
  <si>
    <t>ANNEYRON</t>
  </si>
  <si>
    <t>ANNEZAY</t>
  </si>
  <si>
    <t>ANNEZIN</t>
  </si>
  <si>
    <t>ANNOEULLIN</t>
  </si>
  <si>
    <t>ANNOIRE</t>
  </si>
  <si>
    <t>ANNOIS</t>
  </si>
  <si>
    <t>ANNOISIN CHATELANS</t>
  </si>
  <si>
    <t>ANNOIX</t>
  </si>
  <si>
    <t>ANNONAY</t>
  </si>
  <si>
    <t>ANNONVILLE</t>
  </si>
  <si>
    <t>ANNOT</t>
  </si>
  <si>
    <t>ANNOUVILLE VILMESNIL</t>
  </si>
  <si>
    <t>ANNOUX</t>
  </si>
  <si>
    <t>ANNOVILLE</t>
  </si>
  <si>
    <t>ANOR</t>
  </si>
  <si>
    <t>ANOS</t>
  </si>
  <si>
    <t>ANOST</t>
  </si>
  <si>
    <t>ANOULD</t>
  </si>
  <si>
    <t>ANOUX</t>
  </si>
  <si>
    <t>ANOYE</t>
  </si>
  <si>
    <t>ANQUETIERVILLE</t>
  </si>
  <si>
    <t>ANROSEY</t>
  </si>
  <si>
    <t>ANSAC SUR VIENNE</t>
  </si>
  <si>
    <t>ANSACQ</t>
  </si>
  <si>
    <t>ANSAN</t>
  </si>
  <si>
    <t>ANSAUVILLE</t>
  </si>
  <si>
    <t>ANSAUVILLERS</t>
  </si>
  <si>
    <t>ANSE</t>
  </si>
  <si>
    <t>ANSE BERTRAND</t>
  </si>
  <si>
    <t>ANSIGNAN</t>
  </si>
  <si>
    <t>ANSOST</t>
  </si>
  <si>
    <t>ANSOUIS</t>
  </si>
  <si>
    <t>ANSTAING</t>
  </si>
  <si>
    <t>ANTAGNAC</t>
  </si>
  <si>
    <t>ANTERRIEUX</t>
  </si>
  <si>
    <t>ANTEUIL</t>
  </si>
  <si>
    <t>ANTEZANT LA CHAPELLE</t>
  </si>
  <si>
    <t>ANTHE</t>
  </si>
  <si>
    <t>ANTHELUPT</t>
  </si>
  <si>
    <t>ANTHENAY</t>
  </si>
  <si>
    <t>ANTHENY</t>
  </si>
  <si>
    <t>ANTHEUIL</t>
  </si>
  <si>
    <t>ANTHEUIL PORTES</t>
  </si>
  <si>
    <t>ANTHIEN</t>
  </si>
  <si>
    <t>ANTHON</t>
  </si>
  <si>
    <t>ANTHY SUR LEMAN</t>
  </si>
  <si>
    <t>ANTIBES</t>
  </si>
  <si>
    <t>ANTICHAN</t>
  </si>
  <si>
    <t>ANTICHAN DE FRONTIGNES</t>
  </si>
  <si>
    <t>ANTIGNAC</t>
  </si>
  <si>
    <t>ANTIGNY</t>
  </si>
  <si>
    <t>ANTIGNY LA VILLE</t>
  </si>
  <si>
    <t>ANTILLY</t>
  </si>
  <si>
    <t>ANTIN</t>
  </si>
  <si>
    <t>ANTISANTI</t>
  </si>
  <si>
    <t>ANTIST</t>
  </si>
  <si>
    <t>ANTOGNY LE TILLAC</t>
  </si>
  <si>
    <t>ANTOIGNE</t>
  </si>
  <si>
    <t>ANTOINGT</t>
  </si>
  <si>
    <t>ANTONNE ET TRIGONANT</t>
  </si>
  <si>
    <t>ANTONY</t>
  </si>
  <si>
    <t>ANTRAIGUES SUR VOLANE</t>
  </si>
  <si>
    <t>ANTRAIN</t>
  </si>
  <si>
    <t>ANTRAN</t>
  </si>
  <si>
    <t>ANTRAS</t>
  </si>
  <si>
    <t>ANTRENAS</t>
  </si>
  <si>
    <t>ANTUGNAC</t>
  </si>
  <si>
    <t>ANTULLY</t>
  </si>
  <si>
    <t>ANVEVILLE</t>
  </si>
  <si>
    <t>ANVILLE</t>
  </si>
  <si>
    <t>ANVIN</t>
  </si>
  <si>
    <t>ANY MARTIN RIEUX</t>
  </si>
  <si>
    <t>ANZAT LE LUGUET</t>
  </si>
  <si>
    <t>ANZELING</t>
  </si>
  <si>
    <t>ANZEME</t>
  </si>
  <si>
    <t>ANZEX</t>
  </si>
  <si>
    <t>ANZIN</t>
  </si>
  <si>
    <t>ANZIN ST AUBIN</t>
  </si>
  <si>
    <t>ANZY LE DUC</t>
  </si>
  <si>
    <t>AOSTE</t>
  </si>
  <si>
    <t>AOUGNY</t>
  </si>
  <si>
    <t>AOUSTE</t>
  </si>
  <si>
    <t>AOUSTE SUR SYE</t>
  </si>
  <si>
    <t>AOUZE</t>
  </si>
  <si>
    <t>APACH</t>
  </si>
  <si>
    <t>APATOU</t>
  </si>
  <si>
    <t>APCHAT</t>
  </si>
  <si>
    <t>APCHON</t>
  </si>
  <si>
    <t>APINAC</t>
  </si>
  <si>
    <t>APPELLE</t>
  </si>
  <si>
    <t>APPENAI SOUS BELLEME</t>
  </si>
  <si>
    <t>APPENANS</t>
  </si>
  <si>
    <t>APPENWIHR</t>
  </si>
  <si>
    <t>APPEVILLE</t>
  </si>
  <si>
    <t>APPEVILLE ANNEBAULT</t>
  </si>
  <si>
    <t>APPIETTO</t>
  </si>
  <si>
    <t>APPILLY</t>
  </si>
  <si>
    <t>APPOIGNY</t>
  </si>
  <si>
    <t>APPRIEU</t>
  </si>
  <si>
    <t>APPY</t>
  </si>
  <si>
    <t>APREMONT</t>
  </si>
  <si>
    <t>APREMONT LA FORET</t>
  </si>
  <si>
    <t>APREMONT SUR ALLIER</t>
  </si>
  <si>
    <t>APREY</t>
  </si>
  <si>
    <t>APT</t>
  </si>
  <si>
    <t>ARABAUX</t>
  </si>
  <si>
    <t>ARACHES LA FRASSE</t>
  </si>
  <si>
    <t>ARAGNOUET</t>
  </si>
  <si>
    <t>ARAGON</t>
  </si>
  <si>
    <t>ARAMITS</t>
  </si>
  <si>
    <t>ARAMON</t>
  </si>
  <si>
    <t>ARANC</t>
  </si>
  <si>
    <t>ARANCOU</t>
  </si>
  <si>
    <t>ARANDAS</t>
  </si>
  <si>
    <t>ARANDON</t>
  </si>
  <si>
    <t>ARAUJUZON</t>
  </si>
  <si>
    <t>ARAULES</t>
  </si>
  <si>
    <t>ARAUX</t>
  </si>
  <si>
    <t>ARBANATS</t>
  </si>
  <si>
    <t>ARBAS</t>
  </si>
  <si>
    <t>ARBECEY</t>
  </si>
  <si>
    <t>ARBELLARA</t>
  </si>
  <si>
    <t>ARBENT</t>
  </si>
  <si>
    <t>ARBEOST</t>
  </si>
  <si>
    <t>ARBERATS SILLEGUE</t>
  </si>
  <si>
    <t>ARBIGNY</t>
  </si>
  <si>
    <t>ARBIGNY SOUS VARENNES</t>
  </si>
  <si>
    <t>ARBIN</t>
  </si>
  <si>
    <t>ARBIS</t>
  </si>
  <si>
    <t>ARBLADE LE BAS</t>
  </si>
  <si>
    <t>ARBLADE LE HAUT</t>
  </si>
  <si>
    <t>ARBOIS</t>
  </si>
  <si>
    <t>ARBON</t>
  </si>
  <si>
    <t>ARBONNE</t>
  </si>
  <si>
    <t>ARBONNE LA FORET</t>
  </si>
  <si>
    <t>ARBORAS</t>
  </si>
  <si>
    <t>ARBORI</t>
  </si>
  <si>
    <t>ARBOT</t>
  </si>
  <si>
    <t>ARBOUANS</t>
  </si>
  <si>
    <t>ARBOUCAVE</t>
  </si>
  <si>
    <t>ARBOUET SUSSAUTE</t>
  </si>
  <si>
    <t>ARBOURSE</t>
  </si>
  <si>
    <t>ARBOUSSOLS</t>
  </si>
  <si>
    <t>ARBOYS EN BUGEY</t>
  </si>
  <si>
    <t>ARBRISSEL</t>
  </si>
  <si>
    <t>ARBUS</t>
  </si>
  <si>
    <t>ARBUSIGNY</t>
  </si>
  <si>
    <t>ARC EN BARROIS</t>
  </si>
  <si>
    <t>ARC ET SENANS</t>
  </si>
  <si>
    <t>ARC LES GRAY</t>
  </si>
  <si>
    <t>ARC SOUS CICON</t>
  </si>
  <si>
    <t>ARC SOUS MONTENOT</t>
  </si>
  <si>
    <t>ARC SUR TILLE</t>
  </si>
  <si>
    <t>ARCACHON</t>
  </si>
  <si>
    <t>ARCAIS</t>
  </si>
  <si>
    <t>ARCAMBAL</t>
  </si>
  <si>
    <t>ARCANGUES</t>
  </si>
  <si>
    <t>ARCAY</t>
  </si>
  <si>
    <t>ARCEAU</t>
  </si>
  <si>
    <t>ARCENANT</t>
  </si>
  <si>
    <t>ARCENS</t>
  </si>
  <si>
    <t>ARCES</t>
  </si>
  <si>
    <t>ARCES DILO</t>
  </si>
  <si>
    <t>ARCEY</t>
  </si>
  <si>
    <t>ARCHAIL</t>
  </si>
  <si>
    <t>ARCHAMPS</t>
  </si>
  <si>
    <t>ARCHELANGE</t>
  </si>
  <si>
    <t>ARCHES</t>
  </si>
  <si>
    <t>ARCHETTES</t>
  </si>
  <si>
    <t>ARCHIAC</t>
  </si>
  <si>
    <t>ARCHIGNAC</t>
  </si>
  <si>
    <t>ARCHIGNAT</t>
  </si>
  <si>
    <t>ARCHIGNY</t>
  </si>
  <si>
    <t>ARCHINGEAY</t>
  </si>
  <si>
    <t>ARCHON</t>
  </si>
  <si>
    <t>ARCINGES</t>
  </si>
  <si>
    <t>ARCINS</t>
  </si>
  <si>
    <t>ARCIS LE PONSART</t>
  </si>
  <si>
    <t>ARCIS SUR AUBE</t>
  </si>
  <si>
    <t>ARCIZAC ADOUR</t>
  </si>
  <si>
    <t>ARCIZAC EZ ANGLES</t>
  </si>
  <si>
    <t>ARCIZANS AVANT</t>
  </si>
  <si>
    <t>ARCIZANS DESSUS</t>
  </si>
  <si>
    <t>ARCOMPS</t>
  </si>
  <si>
    <t>ARCON</t>
  </si>
  <si>
    <t>ARCONCEY</t>
  </si>
  <si>
    <t>ARCONNAY</t>
  </si>
  <si>
    <t>ARCONSAT</t>
  </si>
  <si>
    <t>ARCONVILLE</t>
  </si>
  <si>
    <t>ARCUEIL</t>
  </si>
  <si>
    <t>ARCY STE RESTITUE</t>
  </si>
  <si>
    <t>ARCY SUR CURE</t>
  </si>
  <si>
    <t>ARDELLES</t>
  </si>
  <si>
    <t>ARDELU</t>
  </si>
  <si>
    <t>ARDENAIS</t>
  </si>
  <si>
    <t>ARDENAY SUR MERIZE</t>
  </si>
  <si>
    <t>ARDENGOST</t>
  </si>
  <si>
    <t>ARDENTES</t>
  </si>
  <si>
    <t>ARDES</t>
  </si>
  <si>
    <t>ARDEUIL ET MONTFAUXELLES</t>
  </si>
  <si>
    <t>ARDIEGE</t>
  </si>
  <si>
    <t>ARDILLEUX</t>
  </si>
  <si>
    <t>ARDILLIERES</t>
  </si>
  <si>
    <t>ARDIN</t>
  </si>
  <si>
    <t>ARDIZAS</t>
  </si>
  <si>
    <t>ARDOIX</t>
  </si>
  <si>
    <t>ARDON</t>
  </si>
  <si>
    <t>ARDOUVAL</t>
  </si>
  <si>
    <t>ARDRES</t>
  </si>
  <si>
    <t>AREGNO</t>
  </si>
  <si>
    <t>AREINES</t>
  </si>
  <si>
    <t>ARELAUNE EN SEINE</t>
  </si>
  <si>
    <t>AREN</t>
  </si>
  <si>
    <t>ARENGOSSE</t>
  </si>
  <si>
    <t>ARENTHON</t>
  </si>
  <si>
    <t>ARES</t>
  </si>
  <si>
    <t>ARESCHES</t>
  </si>
  <si>
    <t>ARESSY</t>
  </si>
  <si>
    <t>ARETTE</t>
  </si>
  <si>
    <t>ARFEUILLE CHATAIN</t>
  </si>
  <si>
    <t>ARFEUILLES</t>
  </si>
  <si>
    <t>ARFONS</t>
  </si>
  <si>
    <t>ARGAGNON</t>
  </si>
  <si>
    <t>ARGANCHY</t>
  </si>
  <si>
    <t>ARGANCON</t>
  </si>
  <si>
    <t>ARGANCY</t>
  </si>
  <si>
    <t>ARGEIN</t>
  </si>
  <si>
    <t>ARGELES BAGNERES</t>
  </si>
  <si>
    <t>ARGELES GAZOST</t>
  </si>
  <si>
    <t>ARGELES SUR MER</t>
  </si>
  <si>
    <t>ARGELIERS</t>
  </si>
  <si>
    <t>ARGELLIERS</t>
  </si>
  <si>
    <t>ARGELOS</t>
  </si>
  <si>
    <t>ARGELOUSE</t>
  </si>
  <si>
    <t>ARGENCES</t>
  </si>
  <si>
    <t>ARGENCES EN AUBRAC</t>
  </si>
  <si>
    <t>ARGENS MINERVOIS</t>
  </si>
  <si>
    <t>ARGENT SUR SAULDRE</t>
  </si>
  <si>
    <t>ARGENTAN</t>
  </si>
  <si>
    <t>ARGENTAT</t>
  </si>
  <si>
    <t>ARGENTENAY</t>
  </si>
  <si>
    <t>ARGENTEUIL</t>
  </si>
  <si>
    <t>ARGENTEUIL SUR ARMANCON</t>
  </si>
  <si>
    <t>ARGENTIERES</t>
  </si>
  <si>
    <t>ARGENTINE</t>
  </si>
  <si>
    <t>ARGENTON</t>
  </si>
  <si>
    <t>ARGENTON L EGLISE</t>
  </si>
  <si>
    <t>ARGENTON NOTRE DAME</t>
  </si>
  <si>
    <t>ARGENTON SUR CREUSE</t>
  </si>
  <si>
    <t>ARGENTONAY</t>
  </si>
  <si>
    <t>ARGENTRE</t>
  </si>
  <si>
    <t>ARGENTRE DU PLESSIS</t>
  </si>
  <si>
    <t>ARGENVIERES</t>
  </si>
  <si>
    <t>ARGENVILLIERS</t>
  </si>
  <si>
    <t>ARGERS</t>
  </si>
  <si>
    <t>ARGET</t>
  </si>
  <si>
    <t>ARGIESANS</t>
  </si>
  <si>
    <t>ARGILLIERES</t>
  </si>
  <si>
    <t>ARGILLIERS</t>
  </si>
  <si>
    <t>ARGILLY</t>
  </si>
  <si>
    <t>ARGIS</t>
  </si>
  <si>
    <t>ARGIUSTA MORICCIO</t>
  </si>
  <si>
    <t>ARGOEUVES</t>
  </si>
  <si>
    <t>ARGOL</t>
  </si>
  <si>
    <t>ARGONAY</t>
  </si>
  <si>
    <t>ARGOUGES</t>
  </si>
  <si>
    <t>ARGOULES</t>
  </si>
  <si>
    <t>ARGUEIL</t>
  </si>
  <si>
    <t>ARGUEL</t>
  </si>
  <si>
    <t>ARGUENOS</t>
  </si>
  <si>
    <t>ARGUT DESSOUS</t>
  </si>
  <si>
    <t>ARGY</t>
  </si>
  <si>
    <t>ARHANSUS</t>
  </si>
  <si>
    <t>ARIES ESPENAN</t>
  </si>
  <si>
    <t>ARIFAT</t>
  </si>
  <si>
    <t>ARIGNAC</t>
  </si>
  <si>
    <t>ARINTHOD</t>
  </si>
  <si>
    <t>ARITH</t>
  </si>
  <si>
    <t>ARJUZANX</t>
  </si>
  <si>
    <t>ARLANC</t>
  </si>
  <si>
    <t>ARLAY</t>
  </si>
  <si>
    <t>ARLEBOSC</t>
  </si>
  <si>
    <t>ARLEMPDES</t>
  </si>
  <si>
    <t>ARLES</t>
  </si>
  <si>
    <t>ARLES SUR TECH</t>
  </si>
  <si>
    <t>ARLET</t>
  </si>
  <si>
    <t>ARLEUF</t>
  </si>
  <si>
    <t>ARLEUX</t>
  </si>
  <si>
    <t>ARLEUX EN GOHELLE</t>
  </si>
  <si>
    <t>ARLOS</t>
  </si>
  <si>
    <t>ARMAILLE</t>
  </si>
  <si>
    <t>ARMANCOURT</t>
  </si>
  <si>
    <t>ARMAUCOURT</t>
  </si>
  <si>
    <t>ARMBOUTS CAPPEL</t>
  </si>
  <si>
    <t>ARMEAU</t>
  </si>
  <si>
    <t>ARMENDARITS</t>
  </si>
  <si>
    <t>ARMENTIERES</t>
  </si>
  <si>
    <t>ARMENTIERES EN BRIE</t>
  </si>
  <si>
    <t>ARMENTIERES SUR AVRE</t>
  </si>
  <si>
    <t>ARMENTIERES SUR OURCQ</t>
  </si>
  <si>
    <t>ARMENTIEUX</t>
  </si>
  <si>
    <t>ARMES</t>
  </si>
  <si>
    <t>ARMILLAC</t>
  </si>
  <si>
    <t>ARMISSAN</t>
  </si>
  <si>
    <t>ARMIX</t>
  </si>
  <si>
    <t>ARMOUS ET CAU</t>
  </si>
  <si>
    <t>ARMOY</t>
  </si>
  <si>
    <t>ARNAC</t>
  </si>
  <si>
    <t>ARNAC LA POSTE</t>
  </si>
  <si>
    <t>ARNAC POMPADOUR</t>
  </si>
  <si>
    <t>ARNAC SUR DOURDOU</t>
  </si>
  <si>
    <t>ARNAGE</t>
  </si>
  <si>
    <t>ARNANCOURT</t>
  </si>
  <si>
    <t>ARNAS</t>
  </si>
  <si>
    <t>ARNAUD GUILHEM</t>
  </si>
  <si>
    <t>ARNAVE</t>
  </si>
  <si>
    <t>ARNAVILLE</t>
  </si>
  <si>
    <t>ARNAY LE DUC</t>
  </si>
  <si>
    <t>ARNAY SOUS VITTEAUX</t>
  </si>
  <si>
    <t>ARNAYON</t>
  </si>
  <si>
    <t>ARNE</t>
  </si>
  <si>
    <t>ARNEGUY</t>
  </si>
  <si>
    <t>ARNEKE</t>
  </si>
  <si>
    <t>ARNICOURT</t>
  </si>
  <si>
    <t>ARNIERES SUR ITON</t>
  </si>
  <si>
    <t>ARNOS</t>
  </si>
  <si>
    <t>ARNOUVILLE</t>
  </si>
  <si>
    <t>ARNOUVILLE LES MANTES</t>
  </si>
  <si>
    <t>AROFFE</t>
  </si>
  <si>
    <t>AROMAS</t>
  </si>
  <si>
    <t>ARON</t>
  </si>
  <si>
    <t>AROUE ITHOROTS OLHAIBY</t>
  </si>
  <si>
    <t>AROZ</t>
  </si>
  <si>
    <t>ARPAILLARGUES ET AUREILLAC</t>
  </si>
  <si>
    <t>ARPAJON</t>
  </si>
  <si>
    <t>ARPAJON SUR CERE</t>
  </si>
  <si>
    <t>ARPAVON</t>
  </si>
  <si>
    <t>ARPENANS</t>
  </si>
  <si>
    <t>ARPHEUILLES</t>
  </si>
  <si>
    <t>ARPHEUILLES ST PRIEST</t>
  </si>
  <si>
    <t>ARPHY</t>
  </si>
  <si>
    <t>ARQUENAY</t>
  </si>
  <si>
    <t>ARQUES</t>
  </si>
  <si>
    <t>ARQUES LA BATAILLE</t>
  </si>
  <si>
    <t>ARQUETTES EN VAL</t>
  </si>
  <si>
    <t>ARQUEVES</t>
  </si>
  <si>
    <t>ARQUIAN</t>
  </si>
  <si>
    <t>ARRACOURT</t>
  </si>
  <si>
    <t>ARRADON</t>
  </si>
  <si>
    <t>ARRAINCOURT</t>
  </si>
  <si>
    <t>ARRANCOURT</t>
  </si>
  <si>
    <t>ARRANCY</t>
  </si>
  <si>
    <t>ARRANCY SUR CRUSNE</t>
  </si>
  <si>
    <t>ARRANS</t>
  </si>
  <si>
    <t>ARRAS</t>
  </si>
  <si>
    <t>ARRAS EN LAVEDAN</t>
  </si>
  <si>
    <t>ARRAS SUR RHONE</t>
  </si>
  <si>
    <t>ARRAST LARREBIEU</t>
  </si>
  <si>
    <t>ARRAUTE CHARRITTE</t>
  </si>
  <si>
    <t>ARRAYE ET HAN</t>
  </si>
  <si>
    <t>ARRAYOU LAHITTE</t>
  </si>
  <si>
    <t>ARRE</t>
  </si>
  <si>
    <t>ARREAU</t>
  </si>
  <si>
    <t>ARRELLES</t>
  </si>
  <si>
    <t>ARREMBECOURT</t>
  </si>
  <si>
    <t>ARRENES</t>
  </si>
  <si>
    <t>ARRENS MARSOUS</t>
  </si>
  <si>
    <t>ARRENTES DE CORCIEUX</t>
  </si>
  <si>
    <t>ARRENTIERES</t>
  </si>
  <si>
    <t>ARREST</t>
  </si>
  <si>
    <t>ARREUX</t>
  </si>
  <si>
    <t>ARRIANCE</t>
  </si>
  <si>
    <t>ARRICAU BORDES</t>
  </si>
  <si>
    <t>ARRIEN</t>
  </si>
  <si>
    <t>ARRIEN EN BETHMALE</t>
  </si>
  <si>
    <t>ARRIGAS</t>
  </si>
  <si>
    <t>ARRIGNY</t>
  </si>
  <si>
    <t>ARRO</t>
  </si>
  <si>
    <t>ARRODETS</t>
  </si>
  <si>
    <t>ARRODETS EZ ANGLES</t>
  </si>
  <si>
    <t>ARROMANCHES LES BAINS</t>
  </si>
  <si>
    <t>ARRONNES</t>
  </si>
  <si>
    <t>ARRONVILLE</t>
  </si>
  <si>
    <t>ARROS DE NAY</t>
  </si>
  <si>
    <t>ARROSES</t>
  </si>
  <si>
    <t>ARROU</t>
  </si>
  <si>
    <t>ARROUEDE</t>
  </si>
  <si>
    <t>ARROUT</t>
  </si>
  <si>
    <t>ARRY</t>
  </si>
  <si>
    <t>ARS</t>
  </si>
  <si>
    <t>ARS EN RE</t>
  </si>
  <si>
    <t>ARS LAQUENEXY</t>
  </si>
  <si>
    <t>ARS LES FAVETS</t>
  </si>
  <si>
    <t>ARS SUR FORMANS</t>
  </si>
  <si>
    <t>ARS SUR MOSELLE</t>
  </si>
  <si>
    <t>ARSAC</t>
  </si>
  <si>
    <t>ARSAC EN VELAY</t>
  </si>
  <si>
    <t>ARSAGUE</t>
  </si>
  <si>
    <t>ARSANS</t>
  </si>
  <si>
    <t>ARSONVAL</t>
  </si>
  <si>
    <t>ARSURE ARSURETTE</t>
  </si>
  <si>
    <t>ARSY</t>
  </si>
  <si>
    <t>ART SUR MEURTHE</t>
  </si>
  <si>
    <t>ARTAGNAN</t>
  </si>
  <si>
    <t>ARTAISE LE VIVIER</t>
  </si>
  <si>
    <t>ARTAIX</t>
  </si>
  <si>
    <t>ARTALENS SOUIN</t>
  </si>
  <si>
    <t>ARTANNES SUR INDRE</t>
  </si>
  <si>
    <t>ARTANNES SUR THOUET</t>
  </si>
  <si>
    <t>ARTAS</t>
  </si>
  <si>
    <t>ARTASSENX</t>
  </si>
  <si>
    <t>ARTEMARE</t>
  </si>
  <si>
    <t>ARTEMPS</t>
  </si>
  <si>
    <t>ARTENAY</t>
  </si>
  <si>
    <t>ARTHAZ PONT NOTRE DAME</t>
  </si>
  <si>
    <t>ARTHEL</t>
  </si>
  <si>
    <t>ARTHEMONAY</t>
  </si>
  <si>
    <t>ARTHENAC</t>
  </si>
  <si>
    <t>ARTHES</t>
  </si>
  <si>
    <t>ARTHEZ D ARMAGNAC</t>
  </si>
  <si>
    <t>ARTHEZ D ASSON</t>
  </si>
  <si>
    <t>ARTHEZ DE BEARN</t>
  </si>
  <si>
    <t>ARTHEZE</t>
  </si>
  <si>
    <t>ARTHIES</t>
  </si>
  <si>
    <t>ARTHON</t>
  </si>
  <si>
    <t>ARTHONNAY</t>
  </si>
  <si>
    <t>ARTHUN</t>
  </si>
  <si>
    <t>ARTIGAT</t>
  </si>
  <si>
    <t>ARTIGNOSC SUR VERDON</t>
  </si>
  <si>
    <t>ARTIGUE</t>
  </si>
  <si>
    <t>ARTIGUELOUTAN</t>
  </si>
  <si>
    <t>ARTIGUELOUVE</t>
  </si>
  <si>
    <t>ARTIGUEMY</t>
  </si>
  <si>
    <t>ARTIGUES</t>
  </si>
  <si>
    <t>ARTIGUES PRES BORDEAUX</t>
  </si>
  <si>
    <t>ARTINS</t>
  </si>
  <si>
    <t>ARTIX</t>
  </si>
  <si>
    <t>ARTOLSHEIM</t>
  </si>
  <si>
    <t>ARTONNE</t>
  </si>
  <si>
    <t>ARTRES</t>
  </si>
  <si>
    <t>ARTZENHEIM</t>
  </si>
  <si>
    <t>ARUDY</t>
  </si>
  <si>
    <t>ARUE</t>
  </si>
  <si>
    <t>ARUTUA</t>
  </si>
  <si>
    <t>ARVERT</t>
  </si>
  <si>
    <t>ARVEYRES</t>
  </si>
  <si>
    <t>ARVIEU</t>
  </si>
  <si>
    <t>ARVIEUX</t>
  </si>
  <si>
    <t>ARVIGNA</t>
  </si>
  <si>
    <t>ARVILLARD</t>
  </si>
  <si>
    <t>ARVILLE</t>
  </si>
  <si>
    <t>ARVILLERS</t>
  </si>
  <si>
    <t>ARX</t>
  </si>
  <si>
    <t>ARZACQ ARRAZIGUET</t>
  </si>
  <si>
    <t>ARZAL</t>
  </si>
  <si>
    <t>ARZANO</t>
  </si>
  <si>
    <t>ARZAY</t>
  </si>
  <si>
    <t>ARZEMBOUY</t>
  </si>
  <si>
    <t>ARZENC D APCHER</t>
  </si>
  <si>
    <t>ARZENC DE RANDON</t>
  </si>
  <si>
    <t>ARZENS</t>
  </si>
  <si>
    <t>ARZILLIERES NEUVILLE</t>
  </si>
  <si>
    <t>ARZON</t>
  </si>
  <si>
    <t>ARZVILLER</t>
  </si>
  <si>
    <t>ASASP ARROS</t>
  </si>
  <si>
    <t>ASCAIN</t>
  </si>
  <si>
    <t>ASCARAT</t>
  </si>
  <si>
    <t>ASCHBACH</t>
  </si>
  <si>
    <t>ASCHERES LE MARCHE</t>
  </si>
  <si>
    <t>ASCO</t>
  </si>
  <si>
    <t>ASCOU</t>
  </si>
  <si>
    <t>ASCOUX</t>
  </si>
  <si>
    <t>ASCROS</t>
  </si>
  <si>
    <t>ASFELD</t>
  </si>
  <si>
    <t>ASLONNES</t>
  </si>
  <si>
    <t>ASNAN</t>
  </si>
  <si>
    <t>ASNANS BEAUVOISIN</t>
  </si>
  <si>
    <t>ASNELLES</t>
  </si>
  <si>
    <t>ASNIERES</t>
  </si>
  <si>
    <t>ASNIERES EN BESSIN</t>
  </si>
  <si>
    <t>ASNIERES EN MONTAGNE</t>
  </si>
  <si>
    <t>ASNIERES EN POITOU</t>
  </si>
  <si>
    <t>ASNIERES LA GIRAUD</t>
  </si>
  <si>
    <t>ASNIERES LES DIJON</t>
  </si>
  <si>
    <t>ASNIERES SOUS BOIS</t>
  </si>
  <si>
    <t>ASNIERES SUR BLOUR</t>
  </si>
  <si>
    <t>ASNIERES SUR NOUERE</t>
  </si>
  <si>
    <t>ASNIERES SUR OISE</t>
  </si>
  <si>
    <t>ASNIERES SUR SAONE</t>
  </si>
  <si>
    <t>ASNIERES SUR SEINE</t>
  </si>
  <si>
    <t>ASNIERES SUR VEGRE</t>
  </si>
  <si>
    <t>ASNOIS</t>
  </si>
  <si>
    <t>ASPACH</t>
  </si>
  <si>
    <t>ASPACH LE BAS</t>
  </si>
  <si>
    <t>ASPACH MICHELBACH</t>
  </si>
  <si>
    <t>ASPERES</t>
  </si>
  <si>
    <t>ASPERJOC</t>
  </si>
  <si>
    <t>ASPET</t>
  </si>
  <si>
    <t>ASPIN AURE</t>
  </si>
  <si>
    <t>ASPIN EN LAVEDAN</t>
  </si>
  <si>
    <t>ASPIRAN</t>
  </si>
  <si>
    <t>ASPREMONT</t>
  </si>
  <si>
    <t>ASPRES LES CORPS</t>
  </si>
  <si>
    <t>ASPRES SUR BUECH</t>
  </si>
  <si>
    <t>ASPRET SARRAT</t>
  </si>
  <si>
    <t>ASPRIERES</t>
  </si>
  <si>
    <t>ASQUE</t>
  </si>
  <si>
    <t>ASQUES</t>
  </si>
  <si>
    <t>ASQUINS</t>
  </si>
  <si>
    <t>ASSAC</t>
  </si>
  <si>
    <t>ASSAINVILLERS</t>
  </si>
  <si>
    <t>ASSAIS LES JUMEAUX</t>
  </si>
  <si>
    <t>ASSAS</t>
  </si>
  <si>
    <t>ASSAT</t>
  </si>
  <si>
    <t>ASSAY</t>
  </si>
  <si>
    <t>ASSE LE BERENGER</t>
  </si>
  <si>
    <t>ASSE LE BOISNE</t>
  </si>
  <si>
    <t>ASSE LE RIBOUL</t>
  </si>
  <si>
    <t>ASSENAY</t>
  </si>
  <si>
    <t>ASSENCIERES</t>
  </si>
  <si>
    <t>ASSENONCOURT</t>
  </si>
  <si>
    <t>ASSERAC</t>
  </si>
  <si>
    <t>ASSEVENT</t>
  </si>
  <si>
    <t>ASSEVILLERS</t>
  </si>
  <si>
    <t>ASSIER</t>
  </si>
  <si>
    <t>ASSIEU</t>
  </si>
  <si>
    <t>ASSIGNAN</t>
  </si>
  <si>
    <t>ASSIGNY</t>
  </si>
  <si>
    <t>ASSIS SUR SERRE</t>
  </si>
  <si>
    <t>ASSON</t>
  </si>
  <si>
    <t>ASSWILLER</t>
  </si>
  <si>
    <t>ASTAFFORT</t>
  </si>
  <si>
    <t>ASTAILLAC</t>
  </si>
  <si>
    <t>ASTE</t>
  </si>
  <si>
    <t>ASTE BEON</t>
  </si>
  <si>
    <t>ASTET</t>
  </si>
  <si>
    <t>ASTILLE</t>
  </si>
  <si>
    <t>ASTIS</t>
  </si>
  <si>
    <t>ASTON</t>
  </si>
  <si>
    <t>ASTUGUE</t>
  </si>
  <si>
    <t>ATHEE</t>
  </si>
  <si>
    <t>ATHEE SUR CHER</t>
  </si>
  <si>
    <t>ATHESANS ETROITEFONTAINE</t>
  </si>
  <si>
    <t>ATHIE</t>
  </si>
  <si>
    <t>ATHIENVILLE</t>
  </si>
  <si>
    <t>ATHIES</t>
  </si>
  <si>
    <t>ATHIES SOUS LAON</t>
  </si>
  <si>
    <t>ATHIS</t>
  </si>
  <si>
    <t>ATHIS MONS</t>
  </si>
  <si>
    <t>ATHIS VAL DE ROUVRE</t>
  </si>
  <si>
    <t>ATHOS ASPIS</t>
  </si>
  <si>
    <t>ATTAINVILLE</t>
  </si>
  <si>
    <t>ATTANCOURT</t>
  </si>
  <si>
    <t>ATTENSCHWILLER</t>
  </si>
  <si>
    <t>ATTICHES</t>
  </si>
  <si>
    <t>ATTICHY</t>
  </si>
  <si>
    <t>ATTIGNAT</t>
  </si>
  <si>
    <t>ATTIGNAT ONCIN</t>
  </si>
  <si>
    <t>ATTIGNEVILLE</t>
  </si>
  <si>
    <t>ATTIGNY</t>
  </si>
  <si>
    <t>ATTILLONCOURT</t>
  </si>
  <si>
    <t>ATTILLY</t>
  </si>
  <si>
    <t>ATTIN</t>
  </si>
  <si>
    <t>ATTON</t>
  </si>
  <si>
    <t>ATTRAY</t>
  </si>
  <si>
    <t>ATTRICOURT</t>
  </si>
  <si>
    <t>AUBAGNAN</t>
  </si>
  <si>
    <t>AUBAGNE</t>
  </si>
  <si>
    <t>AUBAINE</t>
  </si>
  <si>
    <t>AUBAIS</t>
  </si>
  <si>
    <t>AUBAREDE</t>
  </si>
  <si>
    <t>AUBAS</t>
  </si>
  <si>
    <t>AUBAZAT</t>
  </si>
  <si>
    <t>AUBAZINES</t>
  </si>
  <si>
    <t>AUBE</t>
  </si>
  <si>
    <t>AUBEGUIMONT</t>
  </si>
  <si>
    <t>AUBENAS</t>
  </si>
  <si>
    <t>AUBENAS LES ALPES</t>
  </si>
  <si>
    <t>AUBENASSON</t>
  </si>
  <si>
    <t>AUBENCHEUL AU BAC</t>
  </si>
  <si>
    <t>AUBENCHEUL AUX BOIS</t>
  </si>
  <si>
    <t>AUBENTON</t>
  </si>
  <si>
    <t>AUBEPIERRE OZOUER LE REPOS</t>
  </si>
  <si>
    <t>AUBEPIERRE SUR AUBE</t>
  </si>
  <si>
    <t>AUBERCHICOURT</t>
  </si>
  <si>
    <t>AUBERCOURT</t>
  </si>
  <si>
    <t>AUBERGENVILLE</t>
  </si>
  <si>
    <t>AUBERIVE</t>
  </si>
  <si>
    <t>AUBERIVES EN ROYANS</t>
  </si>
  <si>
    <t>AUBERIVES SUR VAREZE</t>
  </si>
  <si>
    <t>AUBERMESNIL AUX ERABLES</t>
  </si>
  <si>
    <t>AUBERMESNIL BEAUMAIS</t>
  </si>
  <si>
    <t>AUBERS</t>
  </si>
  <si>
    <t>AUBERTIN</t>
  </si>
  <si>
    <t>AUBERVILLE</t>
  </si>
  <si>
    <t>AUBERVILLE LA MANUEL</t>
  </si>
  <si>
    <t>AUBERVILLE LA RENAULT</t>
  </si>
  <si>
    <t>AUBERVILLIERS</t>
  </si>
  <si>
    <t>AUBETERRE</t>
  </si>
  <si>
    <t>AUBETERRE SUR DRONNE</t>
  </si>
  <si>
    <t>AUBIAC</t>
  </si>
  <si>
    <t>AUBIAT</t>
  </si>
  <si>
    <t>AUBIERE</t>
  </si>
  <si>
    <t>AUBIET</t>
  </si>
  <si>
    <t>AUBIGNAN</t>
  </si>
  <si>
    <t>AUBIGNAS</t>
  </si>
  <si>
    <t>AUBIGNE</t>
  </si>
  <si>
    <t>AUBIGNE RACAN</t>
  </si>
  <si>
    <t>AUBIGNE SUR LAYON</t>
  </si>
  <si>
    <t>AUBIGNOSC</t>
  </si>
  <si>
    <t>AUBIGNY</t>
  </si>
  <si>
    <t>AUBIGNY AU BAC</t>
  </si>
  <si>
    <t>AUBIGNY AUX KAISNES</t>
  </si>
  <si>
    <t>AUBIGNY EN ARTOIS</t>
  </si>
  <si>
    <t>AUBIGNY EN LAONNOIS</t>
  </si>
  <si>
    <t>AUBIGNY EN PLAINE</t>
  </si>
  <si>
    <t>AUBIGNY LA RONCE</t>
  </si>
  <si>
    <t>AUBIGNY LES CLOUZEAUX</t>
  </si>
  <si>
    <t>AUBIGNY LES POTHEES</t>
  </si>
  <si>
    <t>AUBIGNY LES SOMBERNON</t>
  </si>
  <si>
    <t>AUBIGNY SUR NERE</t>
  </si>
  <si>
    <t>AUBILLY</t>
  </si>
  <si>
    <t>AUBIN</t>
  </si>
  <si>
    <t>AUBIN ST VAAST</t>
  </si>
  <si>
    <t>AUBINGES</t>
  </si>
  <si>
    <t>AUBONCOURT VAUZELLES</t>
  </si>
  <si>
    <t>AUBONNE</t>
  </si>
  <si>
    <t>AUBORD</t>
  </si>
  <si>
    <t>AUBOUE</t>
  </si>
  <si>
    <t>AUBOUS</t>
  </si>
  <si>
    <t>AUBRES</t>
  </si>
  <si>
    <t>AUBREVILLE</t>
  </si>
  <si>
    <t>AUBRIVES</t>
  </si>
  <si>
    <t>AUBROMETZ</t>
  </si>
  <si>
    <t>AUBRY DU HAINAUT</t>
  </si>
  <si>
    <t>AUBRY EN EXMES</t>
  </si>
  <si>
    <t>AUBRY LE PANTHOU</t>
  </si>
  <si>
    <t>AUBURE</t>
  </si>
  <si>
    <t>AUBUSSARGUES</t>
  </si>
  <si>
    <t>AUBUSSON</t>
  </si>
  <si>
    <t>AUBUSSON D AUVERGNE</t>
  </si>
  <si>
    <t>AUBVILLERS</t>
  </si>
  <si>
    <t>AUBY</t>
  </si>
  <si>
    <t>AUCALEUC</t>
  </si>
  <si>
    <t>AUCAMVILLE</t>
  </si>
  <si>
    <t>AUCAZEIN</t>
  </si>
  <si>
    <t>AUCELON</t>
  </si>
  <si>
    <t>AUCEY LA PLAINE</t>
  </si>
  <si>
    <t>AUCH</t>
  </si>
  <si>
    <t>AUCHEL</t>
  </si>
  <si>
    <t>AUCHONVILLERS</t>
  </si>
  <si>
    <t>AUCHY AU BOIS</t>
  </si>
  <si>
    <t>AUCHY LA MONTAGNE</t>
  </si>
  <si>
    <t>AUCHY LES HESDIN</t>
  </si>
  <si>
    <t>AUCHY LES MINES</t>
  </si>
  <si>
    <t>AUCHY LEZ ORCHIES</t>
  </si>
  <si>
    <t>AUCUN</t>
  </si>
  <si>
    <t>AUDAUX</t>
  </si>
  <si>
    <t>AUDELANGE</t>
  </si>
  <si>
    <t>AUDELONCOURT</t>
  </si>
  <si>
    <t>AUDEMBERT</t>
  </si>
  <si>
    <t>AUDENGE</t>
  </si>
  <si>
    <t>AUDERVILLE</t>
  </si>
  <si>
    <t>AUDES</t>
  </si>
  <si>
    <t>AUDEUX</t>
  </si>
  <si>
    <t>AUDEVILLE</t>
  </si>
  <si>
    <t>AUDIERNE</t>
  </si>
  <si>
    <t>AUDIGNICOURT</t>
  </si>
  <si>
    <t>AUDIGNIES</t>
  </si>
  <si>
    <t>AUDIGNON</t>
  </si>
  <si>
    <t>AUDIGNY</t>
  </si>
  <si>
    <t>AUDINCOURT</t>
  </si>
  <si>
    <t>AUDINCTHUN</t>
  </si>
  <si>
    <t>AUDINGHEN</t>
  </si>
  <si>
    <t>AUDON</t>
  </si>
  <si>
    <t>AUDOUVILLE LA HUBERT</t>
  </si>
  <si>
    <t>AUDREHEM</t>
  </si>
  <si>
    <t>AUDRESSEIN</t>
  </si>
  <si>
    <t>AUDRESSELLES</t>
  </si>
  <si>
    <t>AUDRIEU</t>
  </si>
  <si>
    <t>AUDRIX</t>
  </si>
  <si>
    <t>AUDRUICQ</t>
  </si>
  <si>
    <t>AUDUN LE ROMAN</t>
  </si>
  <si>
    <t>AUDUN LE TICHE</t>
  </si>
  <si>
    <t>AUENHEIM</t>
  </si>
  <si>
    <t>AUFFARGIS</t>
  </si>
  <si>
    <t>AUFFAY</t>
  </si>
  <si>
    <t>AUFFERVILLE</t>
  </si>
  <si>
    <t>AUFFREVILLE BRASSEUIL</t>
  </si>
  <si>
    <t>AUFLANCE</t>
  </si>
  <si>
    <t>AUGA</t>
  </si>
  <si>
    <t>AUGAN</t>
  </si>
  <si>
    <t>AUGE</t>
  </si>
  <si>
    <t>AUGE ST MEDARD</t>
  </si>
  <si>
    <t>AUGEA</t>
  </si>
  <si>
    <t>AUGER ST VINCENT</t>
  </si>
  <si>
    <t>AUGERANS</t>
  </si>
  <si>
    <t>AUGERES</t>
  </si>
  <si>
    <t>AUGEROLLES</t>
  </si>
  <si>
    <t>AUGERS EN BRIE</t>
  </si>
  <si>
    <t>AUGERVILLE LA RIVIERE</t>
  </si>
  <si>
    <t>AUGICOURT</t>
  </si>
  <si>
    <t>AUGIGNAC</t>
  </si>
  <si>
    <t>AUGIREIN</t>
  </si>
  <si>
    <t>AUGISEY</t>
  </si>
  <si>
    <t>AUGNAT</t>
  </si>
  <si>
    <t>AUGNAX</t>
  </si>
  <si>
    <t>AUGNE</t>
  </si>
  <si>
    <t>AUGNY</t>
  </si>
  <si>
    <t>AUGUAISE</t>
  </si>
  <si>
    <t>AUGY</t>
  </si>
  <si>
    <t>AUGY SUR AUBOIS</t>
  </si>
  <si>
    <t>AUJAC</t>
  </si>
  <si>
    <t>AUJAN MOURNEDE</t>
  </si>
  <si>
    <t>AUJARGUES</t>
  </si>
  <si>
    <t>AUJEURRES</t>
  </si>
  <si>
    <t>AUJOLS</t>
  </si>
  <si>
    <t>AULAN</t>
  </si>
  <si>
    <t>AULAS</t>
  </si>
  <si>
    <t>AULHAT FLAT</t>
  </si>
  <si>
    <t>AULLENE</t>
  </si>
  <si>
    <t>AULNAT</t>
  </si>
  <si>
    <t>AULNAY</t>
  </si>
  <si>
    <t>AULNAY L AITRE</t>
  </si>
  <si>
    <t>AULNAY LA RIVIERE</t>
  </si>
  <si>
    <t>AULNAY SOUS BOIS</t>
  </si>
  <si>
    <t>AULNAY SUR ITON</t>
  </si>
  <si>
    <t>AULNAY SUR MARNE</t>
  </si>
  <si>
    <t>AULNAY SUR MAULDRE</t>
  </si>
  <si>
    <t>AULNOIS</t>
  </si>
  <si>
    <t>AULNOIS EN PERTHOIS</t>
  </si>
  <si>
    <t>AULNOIS SOUS LAON</t>
  </si>
  <si>
    <t>AULNOIS SUR SEILLE</t>
  </si>
  <si>
    <t>AULNOY</t>
  </si>
  <si>
    <t>AULNOY LEZ VALENCIENNES</t>
  </si>
  <si>
    <t>AULNOY SUR AUBE</t>
  </si>
  <si>
    <t>AULNOYE AYMERIES</t>
  </si>
  <si>
    <t>AULON</t>
  </si>
  <si>
    <t>AULOS</t>
  </si>
  <si>
    <t>AULT</t>
  </si>
  <si>
    <t>AULUS LES BAINS</t>
  </si>
  <si>
    <t>AULX LES CROMARY</t>
  </si>
  <si>
    <t>AUMAGNE</t>
  </si>
  <si>
    <t>AUMALE</t>
  </si>
  <si>
    <t>AUMATRE</t>
  </si>
  <si>
    <t>AUMELAS</t>
  </si>
  <si>
    <t>AUMENANCOURT</t>
  </si>
  <si>
    <t>AUMERVAL</t>
  </si>
  <si>
    <t>AUMES</t>
  </si>
  <si>
    <t>AUMESSAS</t>
  </si>
  <si>
    <t>AUMETZ</t>
  </si>
  <si>
    <t>AUMEVILLE LESTRE</t>
  </si>
  <si>
    <t>AUMONT</t>
  </si>
  <si>
    <t>AUMONT AUBRAC</t>
  </si>
  <si>
    <t>AUMONT EN HALATTE</t>
  </si>
  <si>
    <t>AUMUR</t>
  </si>
  <si>
    <t>AUNAC</t>
  </si>
  <si>
    <t>AUNAT</t>
  </si>
  <si>
    <t>AUNAY EN BAZOIS</t>
  </si>
  <si>
    <t>AUNAY LES BOIS</t>
  </si>
  <si>
    <t>AUNAY SOUS AUNEAU</t>
  </si>
  <si>
    <t>AUNAY SOUS CRECY</t>
  </si>
  <si>
    <t>AUNAY SUR ODON</t>
  </si>
  <si>
    <t>AUNEAU BLEURY ST SYMPHORIEN</t>
  </si>
  <si>
    <t>AUNEUIL</t>
  </si>
  <si>
    <t>AUNOU LE FAUCON</t>
  </si>
  <si>
    <t>AUNOU SUR ORNE</t>
  </si>
  <si>
    <t>AUPPEGARD</t>
  </si>
  <si>
    <t>AUPS</t>
  </si>
  <si>
    <t>AURADE</t>
  </si>
  <si>
    <t>AURADOU</t>
  </si>
  <si>
    <t>AURAGNE</t>
  </si>
  <si>
    <t>AURAY</t>
  </si>
  <si>
    <t>AURE</t>
  </si>
  <si>
    <t>AUREC SUR LOIRE</t>
  </si>
  <si>
    <t>AUREIL</t>
  </si>
  <si>
    <t>AUREILHAN</t>
  </si>
  <si>
    <t>AUREILLE</t>
  </si>
  <si>
    <t>AUREL</t>
  </si>
  <si>
    <t>AURENSAN</t>
  </si>
  <si>
    <t>AUREVILLE</t>
  </si>
  <si>
    <t>AURIAC</t>
  </si>
  <si>
    <t>AURIAC DU PERIGORD</t>
  </si>
  <si>
    <t>AURIAC L EGLISE</t>
  </si>
  <si>
    <t>AURIAC LAGAST</t>
  </si>
  <si>
    <t>AURIAC SUR DROPT</t>
  </si>
  <si>
    <t>AURIAC SUR VENDINELLE</t>
  </si>
  <si>
    <t>AURIAT</t>
  </si>
  <si>
    <t>AURIBAIL</t>
  </si>
  <si>
    <t>AURIBEAU</t>
  </si>
  <si>
    <t>AURIBEAU SUR SIAGNE</t>
  </si>
  <si>
    <t>AURICE</t>
  </si>
  <si>
    <t>AURIEBAT</t>
  </si>
  <si>
    <t>AURIERES</t>
  </si>
  <si>
    <t>AURIGNAC</t>
  </si>
  <si>
    <t>AURILLAC</t>
  </si>
  <si>
    <t>AURIMONT</t>
  </si>
  <si>
    <t>AURIN</t>
  </si>
  <si>
    <t>AURIOL</t>
  </si>
  <si>
    <t>AURIOLLES</t>
  </si>
  <si>
    <t>AURIONS IDERNES</t>
  </si>
  <si>
    <t>AURIS</t>
  </si>
  <si>
    <t>AURONS</t>
  </si>
  <si>
    <t>AUROS</t>
  </si>
  <si>
    <t>AUROUER</t>
  </si>
  <si>
    <t>AUROUX</t>
  </si>
  <si>
    <t>AUSSAC</t>
  </si>
  <si>
    <t>AUSSAC VADALLE</t>
  </si>
  <si>
    <t>AUSSEING</t>
  </si>
  <si>
    <t>AUSSEVIELLE</t>
  </si>
  <si>
    <t>AUSSILLON</t>
  </si>
  <si>
    <t>AUSSOIS</t>
  </si>
  <si>
    <t>AUSSON</t>
  </si>
  <si>
    <t>AUSSONCE</t>
  </si>
  <si>
    <t>AUSSONNE</t>
  </si>
  <si>
    <t>AUSSOS</t>
  </si>
  <si>
    <t>AUSSURUCQ</t>
  </si>
  <si>
    <t>AUTAINVILLE</t>
  </si>
  <si>
    <t>AUTECHAUX</t>
  </si>
  <si>
    <t>AUTECHAUX ROIDE</t>
  </si>
  <si>
    <t>AUTERIVE</t>
  </si>
  <si>
    <t>AUTERRIVE</t>
  </si>
  <si>
    <t>AUTET</t>
  </si>
  <si>
    <t>AUTEUIL</t>
  </si>
  <si>
    <t>AUTEVIELLE ST MARTIN BIDEREN</t>
  </si>
  <si>
    <t>AUTHE</t>
  </si>
  <si>
    <t>AUTHEUIL</t>
  </si>
  <si>
    <t>AUTHEUIL AUTHOUILLET</t>
  </si>
  <si>
    <t>AUTHEUIL EN VALOIS</t>
  </si>
  <si>
    <t>AUTHEUX</t>
  </si>
  <si>
    <t>AUTHEVERNES</t>
  </si>
  <si>
    <t>AUTHEZAT</t>
  </si>
  <si>
    <t>AUTHIE</t>
  </si>
  <si>
    <t>AUTHIEULE</t>
  </si>
  <si>
    <t>AUTHIEUX RATIEVILLE</t>
  </si>
  <si>
    <t>AUTHIOU</t>
  </si>
  <si>
    <t>AUTHOISON</t>
  </si>
  <si>
    <t>AUTHON</t>
  </si>
  <si>
    <t>AUTHON DU PERCHE</t>
  </si>
  <si>
    <t>AUTHON EBEON</t>
  </si>
  <si>
    <t>AUTHON LA PLAINE</t>
  </si>
  <si>
    <t>AUTHOU</t>
  </si>
  <si>
    <t>AUTHUILLE</t>
  </si>
  <si>
    <t>AUTHUME</t>
  </si>
  <si>
    <t>AUTHUMES</t>
  </si>
  <si>
    <t>AUTICHAMP</t>
  </si>
  <si>
    <t>AUTIGNAC</t>
  </si>
  <si>
    <t>AUTIGNY</t>
  </si>
  <si>
    <t>AUTIGNY LA TOUR</t>
  </si>
  <si>
    <t>AUTIGNY LE GRAND</t>
  </si>
  <si>
    <t>AUTIGNY LE PETIT</t>
  </si>
  <si>
    <t>AUTINGUES</t>
  </si>
  <si>
    <t>AUTOIRE</t>
  </si>
  <si>
    <t>AUTOREILLE</t>
  </si>
  <si>
    <t>AUTOUILLET</t>
  </si>
  <si>
    <t>AUTRAC</t>
  </si>
  <si>
    <t>AUTRANS MEAUDRE EN VERCORS</t>
  </si>
  <si>
    <t>AUTRECHE</t>
  </si>
  <si>
    <t>AUTRECHENE</t>
  </si>
  <si>
    <t>AUTRECHES</t>
  </si>
  <si>
    <t>AUTRECOURT ET POURRON</t>
  </si>
  <si>
    <t>AUTRECOURT SUR AIRE</t>
  </si>
  <si>
    <t>AUTREMENCOURT</t>
  </si>
  <si>
    <t>AUTREPIERRE</t>
  </si>
  <si>
    <t>AUTREPPES</t>
  </si>
  <si>
    <t>AUTRETOT</t>
  </si>
  <si>
    <t>AUTREVILLE</t>
  </si>
  <si>
    <t>AUTREVILLE ST LAMBERT</t>
  </si>
  <si>
    <t>AUTREVILLE SUR LA RENNE</t>
  </si>
  <si>
    <t>AUTREVILLE SUR MOSELLE</t>
  </si>
  <si>
    <t>AUTREY</t>
  </si>
  <si>
    <t>AUTREY LE VAY</t>
  </si>
  <si>
    <t>AUTREY LES CERRE</t>
  </si>
  <si>
    <t>AUTREY LES GRAY</t>
  </si>
  <si>
    <t>AUTRICOURT</t>
  </si>
  <si>
    <t>AUTRUCHE</t>
  </si>
  <si>
    <t>AUTRUY SUR JUINE</t>
  </si>
  <si>
    <t>AUTRY</t>
  </si>
  <si>
    <t>AUTRY ISSARDS</t>
  </si>
  <si>
    <t>AUTRY LE CHATEL</t>
  </si>
  <si>
    <t>AUTUN</t>
  </si>
  <si>
    <t>AUTY</t>
  </si>
  <si>
    <t>AUVARE</t>
  </si>
  <si>
    <t>AUVE</t>
  </si>
  <si>
    <t>AUVERNAUX</t>
  </si>
  <si>
    <t>AUVERS</t>
  </si>
  <si>
    <t>AUVERS LE HAMON</t>
  </si>
  <si>
    <t>AUVERS SOUS MONTFAUCON</t>
  </si>
  <si>
    <t>AUVERS ST GEORGES</t>
  </si>
  <si>
    <t>AUVERS SUR OISE</t>
  </si>
  <si>
    <t>AUVERSE</t>
  </si>
  <si>
    <t>AUVET ET LA CHAPELOTTE</t>
  </si>
  <si>
    <t>AUVILLAR</t>
  </si>
  <si>
    <t>AUVILLARS</t>
  </si>
  <si>
    <t>AUVILLARS SUR SAONE</t>
  </si>
  <si>
    <t>AUVILLERS LES FORGES</t>
  </si>
  <si>
    <t>AUVILLIERS</t>
  </si>
  <si>
    <t>AUVILLIERS EN GATINAIS</t>
  </si>
  <si>
    <t>AUX AUSSAT</t>
  </si>
  <si>
    <t>AUX MARAIS</t>
  </si>
  <si>
    <t>AUXAIS</t>
  </si>
  <si>
    <t>AUXANGE</t>
  </si>
  <si>
    <t>AUXANT</t>
  </si>
  <si>
    <t>AUXELLES BAS</t>
  </si>
  <si>
    <t>AUXELLES HAUT</t>
  </si>
  <si>
    <t>AUXERRE</t>
  </si>
  <si>
    <t>AUXEY DURESSES</t>
  </si>
  <si>
    <t>AUXI LE CHATEAU</t>
  </si>
  <si>
    <t>AUXON</t>
  </si>
  <si>
    <t>AUXONNE</t>
  </si>
  <si>
    <t>AUXY</t>
  </si>
  <si>
    <t>AUZAINVILLIERS</t>
  </si>
  <si>
    <t>AUZANCES</t>
  </si>
  <si>
    <t>AUZAS</t>
  </si>
  <si>
    <t>AUZAT</t>
  </si>
  <si>
    <t>AUZAT LA COMBELLE</t>
  </si>
  <si>
    <t>AUZAY</t>
  </si>
  <si>
    <t>AUZEBOSC</t>
  </si>
  <si>
    <t>AUZELLES</t>
  </si>
  <si>
    <t>AUZERS</t>
  </si>
  <si>
    <t>AUZET</t>
  </si>
  <si>
    <t>AUZEVILLE TOLOSANE</t>
  </si>
  <si>
    <t>AUZIELLE</t>
  </si>
  <si>
    <t>AUZITS</t>
  </si>
  <si>
    <t>AUZON</t>
  </si>
  <si>
    <t>AUZOUER EN TOURAINE</t>
  </si>
  <si>
    <t>AUZOUVILLE AUBERBOSC</t>
  </si>
  <si>
    <t>AUZOUVILLE L ESNEVAL</t>
  </si>
  <si>
    <t>AUZOUVILLE SUR RY</t>
  </si>
  <si>
    <t>AUZOUVILLE SUR SAANE</t>
  </si>
  <si>
    <t>AVAILLES EN CHATELLERAULT</t>
  </si>
  <si>
    <t>AVAILLES LIMOUZINE</t>
  </si>
  <si>
    <t>AVAILLES SUR SEICHE</t>
  </si>
  <si>
    <t>AVAILLES THOUARSAIS</t>
  </si>
  <si>
    <t>AVAJAN</t>
  </si>
  <si>
    <t>AVALLON</t>
  </si>
  <si>
    <t>AVANCON</t>
  </si>
  <si>
    <t>AVANNE AVENEY</t>
  </si>
  <si>
    <t>AVANT LES MARCILLY</t>
  </si>
  <si>
    <t>AVANT LES RAMERUPT</t>
  </si>
  <si>
    <t>AVANTON</t>
  </si>
  <si>
    <t>AVAPESSA</t>
  </si>
  <si>
    <t>AVARAY</t>
  </si>
  <si>
    <t>AVAUX</t>
  </si>
  <si>
    <t>AVEIZE</t>
  </si>
  <si>
    <t>AVEIZIEUX</t>
  </si>
  <si>
    <t>AVELANGES</t>
  </si>
  <si>
    <t>AVELESGES</t>
  </si>
  <si>
    <t>AVELIN</t>
  </si>
  <si>
    <t>AVELUY</t>
  </si>
  <si>
    <t>AVENAS</t>
  </si>
  <si>
    <t>AVENAY</t>
  </si>
  <si>
    <t>AVENAY VAL D OR</t>
  </si>
  <si>
    <t>AVENE</t>
  </si>
  <si>
    <t>AVENSAC</t>
  </si>
  <si>
    <t>AVENSAN</t>
  </si>
  <si>
    <t>AVENTIGNAN</t>
  </si>
  <si>
    <t>AVERAN</t>
  </si>
  <si>
    <t>AVERDOINGT</t>
  </si>
  <si>
    <t>AVERDON</t>
  </si>
  <si>
    <t>AVERMES</t>
  </si>
  <si>
    <t>AVERNES</t>
  </si>
  <si>
    <t>AVERNES SOUS EXMES</t>
  </si>
  <si>
    <t>AVERNES ST GOURGON</t>
  </si>
  <si>
    <t>AVERON BERGELLE</t>
  </si>
  <si>
    <t>AVERTON</t>
  </si>
  <si>
    <t>AVESNELLES</t>
  </si>
  <si>
    <t>AVESNES</t>
  </si>
  <si>
    <t>AVESNES CHAUSSOY</t>
  </si>
  <si>
    <t>AVESNES EN BRAY</t>
  </si>
  <si>
    <t>AVESNES EN SAOSNOIS</t>
  </si>
  <si>
    <t>AVESNES EN VAL</t>
  </si>
  <si>
    <t>AVESNES LE COMTE</t>
  </si>
  <si>
    <t>AVESNES LE SEC</t>
  </si>
  <si>
    <t>AVESNES LES AUBERT</t>
  </si>
  <si>
    <t>AVESNES LES BAPAUME</t>
  </si>
  <si>
    <t>AVESNES SUR HELPE</t>
  </si>
  <si>
    <t>AVESSAC</t>
  </si>
  <si>
    <t>AVESSE</t>
  </si>
  <si>
    <t>AVEUX</t>
  </si>
  <si>
    <t>AVEZAC PRAT LAHITTE</t>
  </si>
  <si>
    <t>AVEZAN</t>
  </si>
  <si>
    <t>AVEZE</t>
  </si>
  <si>
    <t>AVIERNOZ</t>
  </si>
  <si>
    <t>AVIGNON</t>
  </si>
  <si>
    <t>AVIGNON LES ST CLAUDE</t>
  </si>
  <si>
    <t>AVIGNONET</t>
  </si>
  <si>
    <t>AVIGNONET LAURAGAIS</t>
  </si>
  <si>
    <t>AVILLERS</t>
  </si>
  <si>
    <t>AVILLERS STE CROIX</t>
  </si>
  <si>
    <t>AVILLEY</t>
  </si>
  <si>
    <t>AVILLY ST LEONARD</t>
  </si>
  <si>
    <t>AVION</t>
  </si>
  <si>
    <t>AVIOTH</t>
  </si>
  <si>
    <t>AVIRE</t>
  </si>
  <si>
    <t>AVIREY LINGEY</t>
  </si>
  <si>
    <t>AVIRON</t>
  </si>
  <si>
    <t>AVIZE</t>
  </si>
  <si>
    <t>AVOCOURT</t>
  </si>
  <si>
    <t>AVOINE</t>
  </si>
  <si>
    <t>AVOISE</t>
  </si>
  <si>
    <t>AVOLSHEIM</t>
  </si>
  <si>
    <t>AVON</t>
  </si>
  <si>
    <t>AVON LA PEZE</t>
  </si>
  <si>
    <t>AVON LES ROCHES</t>
  </si>
  <si>
    <t>AVONDANCE</t>
  </si>
  <si>
    <t>AVORD</t>
  </si>
  <si>
    <t>AVOSNES</t>
  </si>
  <si>
    <t>AVOT</t>
  </si>
  <si>
    <t>AVOUDREY</t>
  </si>
  <si>
    <t>AVRAINVILLE</t>
  </si>
  <si>
    <t>AVRANCHES</t>
  </si>
  <si>
    <t>AVRANVILLE</t>
  </si>
  <si>
    <t>AVRECHY</t>
  </si>
  <si>
    <t>AVRECOURT</t>
  </si>
  <si>
    <t>AVREE</t>
  </si>
  <si>
    <t>AVREMESNIL</t>
  </si>
  <si>
    <t>AVRESSIEUX</t>
  </si>
  <si>
    <t>AVREUIL</t>
  </si>
  <si>
    <t>AVRICOURT</t>
  </si>
  <si>
    <t>AVRIEUX</t>
  </si>
  <si>
    <t>AVRIGNEY VIREY</t>
  </si>
  <si>
    <t>AVRIGNY</t>
  </si>
  <si>
    <t>AVRIL</t>
  </si>
  <si>
    <t>AVRIL SUR LOIRE</t>
  </si>
  <si>
    <t>AVRILLE</t>
  </si>
  <si>
    <t>AVRILLE LES PONCEAUX</t>
  </si>
  <si>
    <t>AVRILLY</t>
  </si>
  <si>
    <t>AVROULT</t>
  </si>
  <si>
    <t>AVY</t>
  </si>
  <si>
    <t>AWALA YALIMAPO</t>
  </si>
  <si>
    <t>AWOINGT</t>
  </si>
  <si>
    <t>AX LES THERMES</t>
  </si>
  <si>
    <t>AXAT</t>
  </si>
  <si>
    <t>AXIAT</t>
  </si>
  <si>
    <t>AY CHAMPAGNE</t>
  </si>
  <si>
    <t>AY SUR MOSELLE</t>
  </si>
  <si>
    <t>AYAT SUR SIOULE</t>
  </si>
  <si>
    <t>AYDAT</t>
  </si>
  <si>
    <t>AYDIE</t>
  </si>
  <si>
    <t>AYDIUS</t>
  </si>
  <si>
    <t>AYDOILLES</t>
  </si>
  <si>
    <t>AYEN</t>
  </si>
  <si>
    <t>AYENCOURT</t>
  </si>
  <si>
    <t>AYETTE</t>
  </si>
  <si>
    <t>AYGUATEBIA TALAU</t>
  </si>
  <si>
    <t>AYGUEMORTE LES GRAVES</t>
  </si>
  <si>
    <t>AYGUESVIVES</t>
  </si>
  <si>
    <t>AYGUETINTE</t>
  </si>
  <si>
    <t>AYHERRE</t>
  </si>
  <si>
    <t>AYN</t>
  </si>
  <si>
    <t>AYNAC</t>
  </si>
  <si>
    <t>AYRENS</t>
  </si>
  <si>
    <t>AYRON</t>
  </si>
  <si>
    <t>AYROS ARBOUIX</t>
  </si>
  <si>
    <t>AYSE</t>
  </si>
  <si>
    <t>AYSSENES</t>
  </si>
  <si>
    <t>AYTRE</t>
  </si>
  <si>
    <t>AYZAC OST</t>
  </si>
  <si>
    <t>AYZIEU</t>
  </si>
  <si>
    <t>AZANNES ET SOUMAZANNES</t>
  </si>
  <si>
    <t>AZAS</t>
  </si>
  <si>
    <t>AZAT CHATENET</t>
  </si>
  <si>
    <t>AZAT LE RIS</t>
  </si>
  <si>
    <t>AZAY LE BRULE</t>
  </si>
  <si>
    <t>AZAY LE FERRON</t>
  </si>
  <si>
    <t>AZAY LE RIDEAU</t>
  </si>
  <si>
    <t>AZAY SUR CHER</t>
  </si>
  <si>
    <t>AZAY SUR INDRE</t>
  </si>
  <si>
    <t>AZAY SUR THOUET</t>
  </si>
  <si>
    <t>AZE</t>
  </si>
  <si>
    <t>AZELOT</t>
  </si>
  <si>
    <t>AZERABLES</t>
  </si>
  <si>
    <t>AZERAILLES</t>
  </si>
  <si>
    <t>AZERAT</t>
  </si>
  <si>
    <t>AZEREIX</t>
  </si>
  <si>
    <t>AZET</t>
  </si>
  <si>
    <t>AZEVILLE</t>
  </si>
  <si>
    <t>AZILLANET</t>
  </si>
  <si>
    <t>AZILLE</t>
  </si>
  <si>
    <t>AZILONE AMPAZA</t>
  </si>
  <si>
    <t>AZINCOURT</t>
  </si>
  <si>
    <t>AZOLETTE</t>
  </si>
  <si>
    <t>AZOUDANGE</t>
  </si>
  <si>
    <t>AZUR</t>
  </si>
  <si>
    <t>AZY</t>
  </si>
  <si>
    <t>AZY LE VIF</t>
  </si>
  <si>
    <t>AZY SUR MARNE</t>
  </si>
  <si>
    <t>AZZANA</t>
  </si>
  <si>
    <t>BAALON</t>
  </si>
  <si>
    <t>BAALONS</t>
  </si>
  <si>
    <t>BABEAU BOULDOUX</t>
  </si>
  <si>
    <t>BABOEUF</t>
  </si>
  <si>
    <t>BABY</t>
  </si>
  <si>
    <t>BACCARAT</t>
  </si>
  <si>
    <t>BACCON</t>
  </si>
  <si>
    <t>BACH</t>
  </si>
  <si>
    <t>BACHANT</t>
  </si>
  <si>
    <t>BACHAS</t>
  </si>
  <si>
    <t>BACHIVILLERS</t>
  </si>
  <si>
    <t>BACHOS</t>
  </si>
  <si>
    <t>BACHY</t>
  </si>
  <si>
    <t>BACILLY</t>
  </si>
  <si>
    <t>BACONNES</t>
  </si>
  <si>
    <t>BACOUEL</t>
  </si>
  <si>
    <t>BACOUEL SUR SELLE</t>
  </si>
  <si>
    <t>BACOURT</t>
  </si>
  <si>
    <t>BACQUEPUIS</t>
  </si>
  <si>
    <t>BACQUEVILLE</t>
  </si>
  <si>
    <t>BACQUEVILLE EN CAUX</t>
  </si>
  <si>
    <t>BADAILHAC</t>
  </si>
  <si>
    <t>BADAROUX</t>
  </si>
  <si>
    <t>BADECON LE PIN</t>
  </si>
  <si>
    <t>BADEFOLS D ANS</t>
  </si>
  <si>
    <t>BADEFOLS SUR DORDOGNE</t>
  </si>
  <si>
    <t>BADEN</t>
  </si>
  <si>
    <t>BADENS</t>
  </si>
  <si>
    <t>BADEVEL</t>
  </si>
  <si>
    <t>BADMENIL AUX BOIS</t>
  </si>
  <si>
    <t>BADONVILLER</t>
  </si>
  <si>
    <t>BADONVILLIERS GERAUVILLIERS</t>
  </si>
  <si>
    <t>BAERENDORF</t>
  </si>
  <si>
    <t>BAERENTHAL</t>
  </si>
  <si>
    <t>BAFFIE</t>
  </si>
  <si>
    <t>BAGARD</t>
  </si>
  <si>
    <t>BAGAS</t>
  </si>
  <si>
    <t>BAGAT EN QUERCY</t>
  </si>
  <si>
    <t>BAGE LA VILLE</t>
  </si>
  <si>
    <t>BAGE LE CHATEL</t>
  </si>
  <si>
    <t>BAGERT</t>
  </si>
  <si>
    <t>BAGES</t>
  </si>
  <si>
    <t>BAGIRY</t>
  </si>
  <si>
    <t>BAGNAC SUR CELE</t>
  </si>
  <si>
    <t>BAGNEAUX</t>
  </si>
  <si>
    <t>BAGNEAUX SUR LOING</t>
  </si>
  <si>
    <t>BAGNERES DE BIGORRE</t>
  </si>
  <si>
    <t>BAGNERES DE LUCHON</t>
  </si>
  <si>
    <t>BAGNEUX</t>
  </si>
  <si>
    <t>BAGNEUX LA FOSSE</t>
  </si>
  <si>
    <t>BAGNIZEAU</t>
  </si>
  <si>
    <t>BAGNOLES</t>
  </si>
  <si>
    <t>BAGNOLES DE L ORNE NORMANDIE</t>
  </si>
  <si>
    <t>BAGNOLET</t>
  </si>
  <si>
    <t>BAGNOLS</t>
  </si>
  <si>
    <t>BAGNOLS EN FORET</t>
  </si>
  <si>
    <t>BAGNOLS LES BAINS</t>
  </si>
  <si>
    <t>BAGNOLS SUR CEZE</t>
  </si>
  <si>
    <t>BAGNOT</t>
  </si>
  <si>
    <t>BAGUER MORVAN</t>
  </si>
  <si>
    <t>BAGUER PICAN</t>
  </si>
  <si>
    <t>BAHO</t>
  </si>
  <si>
    <t>BAHUS SOUBIRAN</t>
  </si>
  <si>
    <t>BAIE MAHAULT</t>
  </si>
  <si>
    <t>BAIGNEAUX</t>
  </si>
  <si>
    <t>BAIGNES</t>
  </si>
  <si>
    <t>BAIGNES STE RADEGONDE</t>
  </si>
  <si>
    <t>BAIGNEUX LES JUIFS</t>
  </si>
  <si>
    <t>BAIGTS</t>
  </si>
  <si>
    <t>BAIGTS DE BEARN</t>
  </si>
  <si>
    <t>BAILLARGUES</t>
  </si>
  <si>
    <t>BAILLE</t>
  </si>
  <si>
    <t>BAILLEAU ARMENONVILLE</t>
  </si>
  <si>
    <t>BAILLEAU L EVEQUE</t>
  </si>
  <si>
    <t>BAILLEAU LE PIN</t>
  </si>
  <si>
    <t>BAILLESTAVY</t>
  </si>
  <si>
    <t>BAILLET EN FRANCE</t>
  </si>
  <si>
    <t>BAILLEUL</t>
  </si>
  <si>
    <t>BAILLEUL AUX CORNAILLES</t>
  </si>
  <si>
    <t>BAILLEUL LA VALLEE</t>
  </si>
  <si>
    <t>BAILLEUL LE SOC</t>
  </si>
  <si>
    <t>BAILLEUL LES PERNES</t>
  </si>
  <si>
    <t>BAILLEUL NEUVILLE</t>
  </si>
  <si>
    <t>BAILLEUL SIR BERTHOULT</t>
  </si>
  <si>
    <t>BAILLEUL SUR THERAIN</t>
  </si>
  <si>
    <t>BAILLEULMONT</t>
  </si>
  <si>
    <t>BAILLEULVAL</t>
  </si>
  <si>
    <t>BAILLEVAL</t>
  </si>
  <si>
    <t>BAILLIF</t>
  </si>
  <si>
    <t>BAILLOLET</t>
  </si>
  <si>
    <t>BAILLOU</t>
  </si>
  <si>
    <t>BAILLY</t>
  </si>
  <si>
    <t>BAILLY AUX FORGES</t>
  </si>
  <si>
    <t>BAILLY EN RIVIERE</t>
  </si>
  <si>
    <t>BAILLY LE FRANC</t>
  </si>
  <si>
    <t>BAILLY ROMAINVILLIERS</t>
  </si>
  <si>
    <t>BAIN DE BRETAGNE</t>
  </si>
  <si>
    <t>BAINCTHUN</t>
  </si>
  <si>
    <t>BAINGHEN</t>
  </si>
  <si>
    <t>BAINS</t>
  </si>
  <si>
    <t>BAINS LES BAINS</t>
  </si>
  <si>
    <t>BAINS SUR OUST</t>
  </si>
  <si>
    <t>BAINVILLE AUX MIROIRS</t>
  </si>
  <si>
    <t>BAINVILLE AUX SAULES</t>
  </si>
  <si>
    <t>BAINVILLE SUR MADON</t>
  </si>
  <si>
    <t>BAIROLS</t>
  </si>
  <si>
    <t>BAIRON ET SES ENVIRONS</t>
  </si>
  <si>
    <t>BAIS</t>
  </si>
  <si>
    <t>BAISIEUX</t>
  </si>
  <si>
    <t>BAISSEY</t>
  </si>
  <si>
    <t>BAIVES</t>
  </si>
  <si>
    <t>BAIX</t>
  </si>
  <si>
    <t>BAIXAS</t>
  </si>
  <si>
    <t>BAIZIEUX</t>
  </si>
  <si>
    <t>BAJAMONT</t>
  </si>
  <si>
    <t>BAJONNETTE</t>
  </si>
  <si>
    <t>BAJUS</t>
  </si>
  <si>
    <t>BALACET</t>
  </si>
  <si>
    <t>BALADOU</t>
  </si>
  <si>
    <t>BALAGNY SUR THERAIN</t>
  </si>
  <si>
    <t>BALAGUERES</t>
  </si>
  <si>
    <t>BALAGUIER D OLT</t>
  </si>
  <si>
    <t>BALAGUIER SUR RANCE</t>
  </si>
  <si>
    <t>BALAISEAUX</t>
  </si>
  <si>
    <t>BALAIVES ET BUTZ</t>
  </si>
  <si>
    <t>BALAN</t>
  </si>
  <si>
    <t>BALANOD</t>
  </si>
  <si>
    <t>BALANSUN</t>
  </si>
  <si>
    <t>BALANZAC</t>
  </si>
  <si>
    <t>BALARUC LE VIEUX</t>
  </si>
  <si>
    <t>BALARUC LES BAINS</t>
  </si>
  <si>
    <t>BALATRE</t>
  </si>
  <si>
    <t>BALAZE</t>
  </si>
  <si>
    <t>BALAZUC</t>
  </si>
  <si>
    <t>BALBIGNY</t>
  </si>
  <si>
    <t>BALBINS</t>
  </si>
  <si>
    <t>BALBRONN</t>
  </si>
  <si>
    <t>BALDENHEIM</t>
  </si>
  <si>
    <t>BALDERSHEIM</t>
  </si>
  <si>
    <t>BALEIX</t>
  </si>
  <si>
    <t>BALESTA</t>
  </si>
  <si>
    <t>BALEYSSAGUES</t>
  </si>
  <si>
    <t>BALGAU</t>
  </si>
  <si>
    <t>BALHAM</t>
  </si>
  <si>
    <t>BALIGNAC</t>
  </si>
  <si>
    <t>BALIGNICOURT</t>
  </si>
  <si>
    <t>BALINES</t>
  </si>
  <si>
    <t>BALINGHEM</t>
  </si>
  <si>
    <t>BALIRACQ MAUMUSSON</t>
  </si>
  <si>
    <t>BALIROS</t>
  </si>
  <si>
    <t>BALIZAC</t>
  </si>
  <si>
    <t>BALLAINVILLIERS</t>
  </si>
  <si>
    <t>BALLAISON</t>
  </si>
  <si>
    <t>BALLAN MIRE</t>
  </si>
  <si>
    <t>BALLANCOURT SUR ESSONNE</t>
  </si>
  <si>
    <t>BALLANS</t>
  </si>
  <si>
    <t>BALLAY</t>
  </si>
  <si>
    <t>BALLEDENT</t>
  </si>
  <si>
    <t>BALLEE</t>
  </si>
  <si>
    <t>BALLERAY</t>
  </si>
  <si>
    <t>BALLEROY SUR DROME</t>
  </si>
  <si>
    <t>BALLERSDORF</t>
  </si>
  <si>
    <t>BALLEVILLE</t>
  </si>
  <si>
    <t>BALLON</t>
  </si>
  <si>
    <t>BALLON ST MARS</t>
  </si>
  <si>
    <t>BALLONS</t>
  </si>
  <si>
    <t>BALLORE</t>
  </si>
  <si>
    <t>BALLOTS</t>
  </si>
  <si>
    <t>BALLOY</t>
  </si>
  <si>
    <t>BALMA</t>
  </si>
  <si>
    <t>BALNOT LA GRANGE</t>
  </si>
  <si>
    <t>BALNOT SUR LAIGNES</t>
  </si>
  <si>
    <t>BALOGNA</t>
  </si>
  <si>
    <t>BALOT</t>
  </si>
  <si>
    <t>BALSAC</t>
  </si>
  <si>
    <t>BALSCHWILLER</t>
  </si>
  <si>
    <t>BALSIEGES</t>
  </si>
  <si>
    <t>BALTZENHEIM</t>
  </si>
  <si>
    <t>BALZAC</t>
  </si>
  <si>
    <t>BAMBECQUE</t>
  </si>
  <si>
    <t>BAMBIDERSTROFF</t>
  </si>
  <si>
    <t>BAN DE LAVELINE</t>
  </si>
  <si>
    <t>BAN DE SAPT</t>
  </si>
  <si>
    <t>BAN SUR MEURTHE CLEFCY</t>
  </si>
  <si>
    <t>BANASSAC CANILHAC</t>
  </si>
  <si>
    <t>BANCA</t>
  </si>
  <si>
    <t>BANCIGNY</t>
  </si>
  <si>
    <t>BANCOURT</t>
  </si>
  <si>
    <t>BANDOL</t>
  </si>
  <si>
    <t>BANDRABOUA</t>
  </si>
  <si>
    <t>BANDRELE</t>
  </si>
  <si>
    <t>BANEINS</t>
  </si>
  <si>
    <t>BANEUIL</t>
  </si>
  <si>
    <t>BANGOR</t>
  </si>
  <si>
    <t>BANIOS</t>
  </si>
  <si>
    <t>BANIZE</t>
  </si>
  <si>
    <t>BANNALEC</t>
  </si>
  <si>
    <t>BANNANS</t>
  </si>
  <si>
    <t>BANNAY</t>
  </si>
  <si>
    <t>BANNE</t>
  </si>
  <si>
    <t>BANNEGON</t>
  </si>
  <si>
    <t>BANNES</t>
  </si>
  <si>
    <t>BANNEVILLE LA CAMPAGNE</t>
  </si>
  <si>
    <t>BANNIERES</t>
  </si>
  <si>
    <t>BANNONCOURT</t>
  </si>
  <si>
    <t>BANNOST VILLEGAGNON</t>
  </si>
  <si>
    <t>BANOGNE RECOUVRANCE</t>
  </si>
  <si>
    <t>BANON</t>
  </si>
  <si>
    <t>BANOS</t>
  </si>
  <si>
    <t>BANS</t>
  </si>
  <si>
    <t>BANSAT</t>
  </si>
  <si>
    <t>BANTANGES</t>
  </si>
  <si>
    <t>BANTEUX</t>
  </si>
  <si>
    <t>BANTHELU</t>
  </si>
  <si>
    <t>BANTHEVILLE</t>
  </si>
  <si>
    <t>BANTIGNY</t>
  </si>
  <si>
    <t>BANTOUZELLE</t>
  </si>
  <si>
    <t>BANTZENHEIM</t>
  </si>
  <si>
    <t>BANVILLARS</t>
  </si>
  <si>
    <t>BANVILLE</t>
  </si>
  <si>
    <t>BANVOU</t>
  </si>
  <si>
    <t>BANYULS DELS ASPRES</t>
  </si>
  <si>
    <t>BANYULS SUR MER</t>
  </si>
  <si>
    <t>BAON</t>
  </si>
  <si>
    <t>BAONS LE COMTE</t>
  </si>
  <si>
    <t>BAPAUME</t>
  </si>
  <si>
    <t>BAR</t>
  </si>
  <si>
    <t>BAR LE DUC</t>
  </si>
  <si>
    <t>BAR LES BUZANCY</t>
  </si>
  <si>
    <t>BAR SUR AUBE</t>
  </si>
  <si>
    <t>BAR SUR SEINE</t>
  </si>
  <si>
    <t>BARACE</t>
  </si>
  <si>
    <t>BARAIGNE</t>
  </si>
  <si>
    <t>BARAIZE</t>
  </si>
  <si>
    <t>BARALLE</t>
  </si>
  <si>
    <t>BARAQUEVILLE</t>
  </si>
  <si>
    <t>BARASTRE</t>
  </si>
  <si>
    <t>BARATIER</t>
  </si>
  <si>
    <t>BARBACHEN</t>
  </si>
  <si>
    <t>BARBAGGIO</t>
  </si>
  <si>
    <t>BARBAIRA</t>
  </si>
  <si>
    <t>BARBAISE</t>
  </si>
  <si>
    <t>BARBAS</t>
  </si>
  <si>
    <t>BARBASTE</t>
  </si>
  <si>
    <t>BARBATRE</t>
  </si>
  <si>
    <t>BARBAZAN</t>
  </si>
  <si>
    <t>BARBAZAN DEBAT</t>
  </si>
  <si>
    <t>BARBAZAN DESSUS</t>
  </si>
  <si>
    <t>BARBENTANE</t>
  </si>
  <si>
    <t>BARBERAZ</t>
  </si>
  <si>
    <t>BARBEREY ST SULPICE</t>
  </si>
  <si>
    <t>BARBERIER</t>
  </si>
  <si>
    <t>BARBERY</t>
  </si>
  <si>
    <t>BARBEVILLE</t>
  </si>
  <si>
    <t>BARBEY</t>
  </si>
  <si>
    <t>BARBEY SEROUX</t>
  </si>
  <si>
    <t>BARBEZIERES</t>
  </si>
  <si>
    <t>BARBEZIEUX ST HILAIRE</t>
  </si>
  <si>
    <t>BARBIERES</t>
  </si>
  <si>
    <t>BARBIREY SUR OUCHE</t>
  </si>
  <si>
    <t>BARBIZON</t>
  </si>
  <si>
    <t>BARBONNE FAYEL</t>
  </si>
  <si>
    <t>BARBONVILLE</t>
  </si>
  <si>
    <t>BARBUISE</t>
  </si>
  <si>
    <t>BARBY</t>
  </si>
  <si>
    <t>BARC</t>
  </si>
  <si>
    <t>BARCELONNE</t>
  </si>
  <si>
    <t>BARCELONNE DU GERS</t>
  </si>
  <si>
    <t>BARCELONNETTE</t>
  </si>
  <si>
    <t>BARCHAIN</t>
  </si>
  <si>
    <t>BARCILLONNETTE</t>
  </si>
  <si>
    <t>BARCUGNAN</t>
  </si>
  <si>
    <t>BARCUS</t>
  </si>
  <si>
    <t>BARCY</t>
  </si>
  <si>
    <t>BARD</t>
  </si>
  <si>
    <t>BARD LE REGULIER</t>
  </si>
  <si>
    <t>BARD LES EPOISSES</t>
  </si>
  <si>
    <t>BARD LES PESMES</t>
  </si>
  <si>
    <t>BARDENAC</t>
  </si>
  <si>
    <t>BARDIGUES</t>
  </si>
  <si>
    <t>BARDOS</t>
  </si>
  <si>
    <t>BARDOU</t>
  </si>
  <si>
    <t>BARDOUVILLE</t>
  </si>
  <si>
    <t>BAREGES</t>
  </si>
  <si>
    <t>BAREILLES</t>
  </si>
  <si>
    <t>BAREMBACH</t>
  </si>
  <si>
    <t>BAREN</t>
  </si>
  <si>
    <t>BARENTIN</t>
  </si>
  <si>
    <t>BARENTON</t>
  </si>
  <si>
    <t>BARENTON BUGNY</t>
  </si>
  <si>
    <t>BARENTON CEL</t>
  </si>
  <si>
    <t>BARENTON SUR SERRE</t>
  </si>
  <si>
    <t>BARESIA SUR L AIN</t>
  </si>
  <si>
    <t>BARFLEUR</t>
  </si>
  <si>
    <t>BARGEME</t>
  </si>
  <si>
    <t>BARGEMON</t>
  </si>
  <si>
    <t>BARGES</t>
  </si>
  <si>
    <t>BARGNY</t>
  </si>
  <si>
    <t>BARIE</t>
  </si>
  <si>
    <t>BARINQUE</t>
  </si>
  <si>
    <t>BARISEY AU PLAIN</t>
  </si>
  <si>
    <t>BARISEY LA COTE</t>
  </si>
  <si>
    <t>BARISIS AUX BOIS</t>
  </si>
  <si>
    <t>BARIZEY</t>
  </si>
  <si>
    <t>BARJAC</t>
  </si>
  <si>
    <t>BARJOLS</t>
  </si>
  <si>
    <t>BARJON</t>
  </si>
  <si>
    <t>BARJOUVILLE</t>
  </si>
  <si>
    <t>BARLES</t>
  </si>
  <si>
    <t>BARLEST</t>
  </si>
  <si>
    <t>BARLEUX</t>
  </si>
  <si>
    <t>BARLIEU</t>
  </si>
  <si>
    <t>BARLIN</t>
  </si>
  <si>
    <t>BARLY</t>
  </si>
  <si>
    <t>BARMAINVILLE</t>
  </si>
  <si>
    <t>BARNAS</t>
  </si>
  <si>
    <t>BARNAVE</t>
  </si>
  <si>
    <t>BARNAY</t>
  </si>
  <si>
    <t>BARNEVILLE CARTERET</t>
  </si>
  <si>
    <t>BARNEVILLE LA BERTRAN</t>
  </si>
  <si>
    <t>BARNEVILLE SUR SEINE</t>
  </si>
  <si>
    <t>BAROMESNIL</t>
  </si>
  <si>
    <t>BARON</t>
  </si>
  <si>
    <t>BARON SUR ODON</t>
  </si>
  <si>
    <t>BARONVILLE</t>
  </si>
  <si>
    <t>BAROU EN AUGE</t>
  </si>
  <si>
    <t>BAROVILLE</t>
  </si>
  <si>
    <t>BARQUET</t>
  </si>
  <si>
    <t>BARR</t>
  </si>
  <si>
    <t>BARRAIS BUSSOLLES</t>
  </si>
  <si>
    <t>BARRAN</t>
  </si>
  <si>
    <t>BARRANCOUEU</t>
  </si>
  <si>
    <t>BARRAS</t>
  </si>
  <si>
    <t>BARRAUTE CAMU</t>
  </si>
  <si>
    <t>BARRAUX</t>
  </si>
  <si>
    <t>BARRE</t>
  </si>
  <si>
    <t>BARRE DES CEVENNES</t>
  </si>
  <si>
    <t>BARREME</t>
  </si>
  <si>
    <t>BARRET</t>
  </si>
  <si>
    <t>BARRET DE LIOURE</t>
  </si>
  <si>
    <t>BARRET SUR MEOUGE</t>
  </si>
  <si>
    <t>BARRETAINE</t>
  </si>
  <si>
    <t>BARRETTALI</t>
  </si>
  <si>
    <t>BARRIAC LES BOSQUETS</t>
  </si>
  <si>
    <t>BARRO</t>
  </si>
  <si>
    <t>BARROU</t>
  </si>
  <si>
    <t>BARRY</t>
  </si>
  <si>
    <t>BARRY D ISLEMADE</t>
  </si>
  <si>
    <t>BARS</t>
  </si>
  <si>
    <t>BARSAC</t>
  </si>
  <si>
    <t>BARST</t>
  </si>
  <si>
    <t>BART</t>
  </si>
  <si>
    <t>BARTENHEIM</t>
  </si>
  <si>
    <t>BARTHE</t>
  </si>
  <si>
    <t>BARTHERANS</t>
  </si>
  <si>
    <t>BARTRES</t>
  </si>
  <si>
    <t>BARVILLE</t>
  </si>
  <si>
    <t>BARVILLE EN GATINAIS</t>
  </si>
  <si>
    <t>BARZAN</t>
  </si>
  <si>
    <t>BARZUN</t>
  </si>
  <si>
    <t>BARZY EN THIERACHE</t>
  </si>
  <si>
    <t>BARZY SUR MARNE</t>
  </si>
  <si>
    <t>BAS EN BASSET</t>
  </si>
  <si>
    <t>BAS ET LEZAT</t>
  </si>
  <si>
    <t>BAS LIEU</t>
  </si>
  <si>
    <t>BAS MAUCO</t>
  </si>
  <si>
    <t>BASCONS</t>
  </si>
  <si>
    <t>BASCOUS</t>
  </si>
  <si>
    <t>BASLIEUX</t>
  </si>
  <si>
    <t>BASLIEUX LES FISMES</t>
  </si>
  <si>
    <t>BASLIEUX SOUS CHATILLON</t>
  </si>
  <si>
    <t>BASLY</t>
  </si>
  <si>
    <t>BASSAC</t>
  </si>
  <si>
    <t>BASSAN</t>
  </si>
  <si>
    <t>BASSANNE</t>
  </si>
  <si>
    <t>BASSE GOULAINE</t>
  </si>
  <si>
    <t>BASSE HAM</t>
  </si>
  <si>
    <t>BASSE POINTE</t>
  </si>
  <si>
    <t>BASSE RENTGEN</t>
  </si>
  <si>
    <t>BASSE SUR LE RUPT</t>
  </si>
  <si>
    <t>BASSE TERRE</t>
  </si>
  <si>
    <t>BASSEMBERG</t>
  </si>
  <si>
    <t>BASSENEVILLE</t>
  </si>
  <si>
    <t>BASSENS</t>
  </si>
  <si>
    <t>BASSERCLES</t>
  </si>
  <si>
    <t>BASSES</t>
  </si>
  <si>
    <t>BASSEUX</t>
  </si>
  <si>
    <t>BASSEVELLE</t>
  </si>
  <si>
    <t>BASSIGNAC</t>
  </si>
  <si>
    <t>BASSIGNAC LE BAS</t>
  </si>
  <si>
    <t>BASSIGNAC LE HAUT</t>
  </si>
  <si>
    <t>BASSIGNEY</t>
  </si>
  <si>
    <t>BASSILLAC</t>
  </si>
  <si>
    <t>BASSILLON VAUZE</t>
  </si>
  <si>
    <t>BASSING</t>
  </si>
  <si>
    <t>BASSOLES AULERS</t>
  </si>
  <si>
    <t>BASSONCOURT</t>
  </si>
  <si>
    <t>BASSOU</t>
  </si>
  <si>
    <t>BASSOUES</t>
  </si>
  <si>
    <t>BASSU</t>
  </si>
  <si>
    <t>BASSUET</t>
  </si>
  <si>
    <t>BASSURELS</t>
  </si>
  <si>
    <t>BASSUSSARRY</t>
  </si>
  <si>
    <t>BASSY</t>
  </si>
  <si>
    <t>BASTANES</t>
  </si>
  <si>
    <t>BASTELICA</t>
  </si>
  <si>
    <t>BASTELICACCIA</t>
  </si>
  <si>
    <t>BASTENNES</t>
  </si>
  <si>
    <t>BASTIA</t>
  </si>
  <si>
    <t>BASVILLE</t>
  </si>
  <si>
    <t>BATHELEMONT</t>
  </si>
  <si>
    <t>BATHERNAY</t>
  </si>
  <si>
    <t>BATILLY</t>
  </si>
  <si>
    <t>BATILLY EN GATINAIS</t>
  </si>
  <si>
    <t>BATILLY EN PUISAYE</t>
  </si>
  <si>
    <t>BATS</t>
  </si>
  <si>
    <t>BATSERE</t>
  </si>
  <si>
    <t>BATTENANS LES MINES</t>
  </si>
  <si>
    <t>BATTENANS VARIN</t>
  </si>
  <si>
    <t>BATTENHEIM</t>
  </si>
  <si>
    <t>BATTEXEY</t>
  </si>
  <si>
    <t>BATTIGNY</t>
  </si>
  <si>
    <t>BATTRANS</t>
  </si>
  <si>
    <t>BATZ SUR MER</t>
  </si>
  <si>
    <t>BATZENDORF</t>
  </si>
  <si>
    <t>BAUBIGNY</t>
  </si>
  <si>
    <t>BAUD</t>
  </si>
  <si>
    <t>BAUDEMENT</t>
  </si>
  <si>
    <t>BAUDEMONT</t>
  </si>
  <si>
    <t>BAUDIGNAN</t>
  </si>
  <si>
    <t>BAUDIGNECOURT</t>
  </si>
  <si>
    <t>BAUDINARD SUR VERDON</t>
  </si>
  <si>
    <t>BAUDONCOURT</t>
  </si>
  <si>
    <t>BAUDONVILLIERS</t>
  </si>
  <si>
    <t>BAUDRE</t>
  </si>
  <si>
    <t>BAUDRECOURT</t>
  </si>
  <si>
    <t>BAUDREIX</t>
  </si>
  <si>
    <t>BAUDREMONT</t>
  </si>
  <si>
    <t>BAUDRES</t>
  </si>
  <si>
    <t>BAUDREVILLE</t>
  </si>
  <si>
    <t>BAUDRICOURT</t>
  </si>
  <si>
    <t>BAUDRIERES</t>
  </si>
  <si>
    <t>BAUDUEN</t>
  </si>
  <si>
    <t>BAUGE EN ANJOU</t>
  </si>
  <si>
    <t>BAUGY</t>
  </si>
  <si>
    <t>BAULAY</t>
  </si>
  <si>
    <t>BAULE</t>
  </si>
  <si>
    <t>BAULME LA ROCHE</t>
  </si>
  <si>
    <t>BAULNE</t>
  </si>
  <si>
    <t>BAULNY</t>
  </si>
  <si>
    <t>BAULON</t>
  </si>
  <si>
    <t>BAULOU</t>
  </si>
  <si>
    <t>BAUME LES DAMES</t>
  </si>
  <si>
    <t>BAUME LES MESSIEURS</t>
  </si>
  <si>
    <t>BAUPTE</t>
  </si>
  <si>
    <t>BAUQUAY</t>
  </si>
  <si>
    <t>BAURECH</t>
  </si>
  <si>
    <t>BAUVIN</t>
  </si>
  <si>
    <t>BAUZEMONT</t>
  </si>
  <si>
    <t>BAUZY</t>
  </si>
  <si>
    <t>BAVANS</t>
  </si>
  <si>
    <t>BAVAY</t>
  </si>
  <si>
    <t>BAVELINCOURT</t>
  </si>
  <si>
    <t>BAVENT</t>
  </si>
  <si>
    <t>BAVERANS</t>
  </si>
  <si>
    <t>BAVILLIERS</t>
  </si>
  <si>
    <t>BAVINCHOVE</t>
  </si>
  <si>
    <t>BAVINCOURT</t>
  </si>
  <si>
    <t>BAX</t>
  </si>
  <si>
    <t>BAY</t>
  </si>
  <si>
    <t>BAY SUR AUBE</t>
  </si>
  <si>
    <t>BAYAC</t>
  </si>
  <si>
    <t>BAYARD SUR MARNE</t>
  </si>
  <si>
    <t>BAYAS</t>
  </si>
  <si>
    <t>BAYE</t>
  </si>
  <si>
    <t>BAYECOURT</t>
  </si>
  <si>
    <t>BAYEL</t>
  </si>
  <si>
    <t>BAYENCOURT</t>
  </si>
  <si>
    <t>BAYENGHEM LES EPERLECQUES</t>
  </si>
  <si>
    <t>BAYENGHEM LES SENINGHEM</t>
  </si>
  <si>
    <t>BAYERS</t>
  </si>
  <si>
    <t>BAYET</t>
  </si>
  <si>
    <t>BAYEUX</t>
  </si>
  <si>
    <t>BAYON</t>
  </si>
  <si>
    <t>BAYON SUR GIRONDE</t>
  </si>
  <si>
    <t>BAYONNE</t>
  </si>
  <si>
    <t>BAYONS</t>
  </si>
  <si>
    <t>BAYONVILLE</t>
  </si>
  <si>
    <t>BAYONVILLE SUR MAD</t>
  </si>
  <si>
    <t>BAYONVILLERS</t>
  </si>
  <si>
    <t>BAZAC</t>
  </si>
  <si>
    <t>BAZAIGES</t>
  </si>
  <si>
    <t>BAZAILLES</t>
  </si>
  <si>
    <t>BAZAINVILLE</t>
  </si>
  <si>
    <t>BAZANCOURT</t>
  </si>
  <si>
    <t>BAZARNES</t>
  </si>
  <si>
    <t>BAZAS</t>
  </si>
  <si>
    <t>BAZAUGES</t>
  </si>
  <si>
    <t>BAZEGNEY</t>
  </si>
  <si>
    <t>BAZEILLES</t>
  </si>
  <si>
    <t>BAZEILLES SUR OTHAIN</t>
  </si>
  <si>
    <t>BAZELAT</t>
  </si>
  <si>
    <t>BAZEMONT</t>
  </si>
  <si>
    <t>BAZENS</t>
  </si>
  <si>
    <t>BAZENTIN</t>
  </si>
  <si>
    <t>BAZENVILLE</t>
  </si>
  <si>
    <t>BAZET</t>
  </si>
  <si>
    <t>BAZIAN</t>
  </si>
  <si>
    <t>BAZICOURT</t>
  </si>
  <si>
    <t>BAZIEGE</t>
  </si>
  <si>
    <t>BAZIEN</t>
  </si>
  <si>
    <t>BAZILLAC</t>
  </si>
  <si>
    <t>BAZINCOURT SUR EPTE</t>
  </si>
  <si>
    <t>BAZINCOURT SUR SAULX</t>
  </si>
  <si>
    <t>BAZINGHEN</t>
  </si>
  <si>
    <t>BAZINVAL</t>
  </si>
  <si>
    <t>BAZOCHES</t>
  </si>
  <si>
    <t>BAZOCHES AU HOULME</t>
  </si>
  <si>
    <t>BAZOCHES EN DUNOIS</t>
  </si>
  <si>
    <t>BAZOCHES LES BRAY</t>
  </si>
  <si>
    <t>BAZOCHES LES GALLERANDES</t>
  </si>
  <si>
    <t>BAZOCHES LES HAUTES</t>
  </si>
  <si>
    <t>BAZOCHES SUR GUYONNE</t>
  </si>
  <si>
    <t>BAZOCHES SUR HOENE</t>
  </si>
  <si>
    <t>BAZOCHES SUR LE BETZ</t>
  </si>
  <si>
    <t>BAZOCHES SUR VESLES</t>
  </si>
  <si>
    <t>BAZOGES EN PAILLERS</t>
  </si>
  <si>
    <t>BAZOGES EN PAREDS</t>
  </si>
  <si>
    <t>BAZOILLES ET MENIL</t>
  </si>
  <si>
    <t>BAZOILLES SUR MEUSE</t>
  </si>
  <si>
    <t>BAZOLLES</t>
  </si>
  <si>
    <t>BAZONCOURT</t>
  </si>
  <si>
    <t>BAZOQUES</t>
  </si>
  <si>
    <t>BAZORDAN</t>
  </si>
  <si>
    <t>BAZOUGERS</t>
  </si>
  <si>
    <t>BAZOUGES LA PEROUSE</t>
  </si>
  <si>
    <t>BAZOUGES SUR LE LOIR</t>
  </si>
  <si>
    <t>BAZUEL</t>
  </si>
  <si>
    <t>BAZUGUES</t>
  </si>
  <si>
    <t>BAZUS</t>
  </si>
  <si>
    <t>BAZUS AURE</t>
  </si>
  <si>
    <t>BAZUS NESTE</t>
  </si>
  <si>
    <t>BEALCOURT</t>
  </si>
  <si>
    <t>BEALENCOURT</t>
  </si>
  <si>
    <t>BEARD</t>
  </si>
  <si>
    <t>BEARD GEOVREISSIAT</t>
  </si>
  <si>
    <t>BEAUBEC LA ROSIERE</t>
  </si>
  <si>
    <t>BEAUBERY</t>
  </si>
  <si>
    <t>BEAUBRAY</t>
  </si>
  <si>
    <t>BEAUCAIRE</t>
  </si>
  <si>
    <t>BEAUCAMPS LE JEUNE</t>
  </si>
  <si>
    <t>BEAUCAMPS LE VIEUX</t>
  </si>
  <si>
    <t>BEAUCAMPS LIGNY</t>
  </si>
  <si>
    <t>BEAUCE</t>
  </si>
  <si>
    <t>BEAUCE LA ROMAINE</t>
  </si>
  <si>
    <t>BEAUCENS</t>
  </si>
  <si>
    <t>BEAUCHALOT</t>
  </si>
  <si>
    <t>BEAUCHAMP</t>
  </si>
  <si>
    <t>BEAUCHAMPS</t>
  </si>
  <si>
    <t>BEAUCHAMPS SUR HUILLARD</t>
  </si>
  <si>
    <t>BEAUCHASTEL</t>
  </si>
  <si>
    <t>BEAUCHE</t>
  </si>
  <si>
    <t>BEAUCHEMIN</t>
  </si>
  <si>
    <t>BEAUCHENE</t>
  </si>
  <si>
    <t>BEAUCHERY ST MARTIN</t>
  </si>
  <si>
    <t>BEAUCLAIR</t>
  </si>
  <si>
    <t>BEAUCOUDRAY</t>
  </si>
  <si>
    <t>BEAUCOURT</t>
  </si>
  <si>
    <t>BEAUCOURT EN SANTERRE</t>
  </si>
  <si>
    <t>BEAUCOURT SUR L ANCRE</t>
  </si>
  <si>
    <t>BEAUCOURT SUR L HALLUE</t>
  </si>
  <si>
    <t>BEAUCOUZE</t>
  </si>
  <si>
    <t>BEAUCROISSANT</t>
  </si>
  <si>
    <t>BEAUDEAN</t>
  </si>
  <si>
    <t>BEAUDEDUIT</t>
  </si>
  <si>
    <t>BEAUDIGNIES</t>
  </si>
  <si>
    <t>BEAUDRICOURT</t>
  </si>
  <si>
    <t>BEAUFAI</t>
  </si>
  <si>
    <t>BEAUFAY</t>
  </si>
  <si>
    <t>BEAUFICEL</t>
  </si>
  <si>
    <t>BEAUFICEL EN LYONS</t>
  </si>
  <si>
    <t>BEAUFIN</t>
  </si>
  <si>
    <t>BEAUFORT</t>
  </si>
  <si>
    <t>BEAUFORT BLAVINCOURT</t>
  </si>
  <si>
    <t>BEAUFORT EN ANJOU</t>
  </si>
  <si>
    <t>BEAUFORT EN ARGONNE</t>
  </si>
  <si>
    <t>BEAUFORT EN SANTERRE</t>
  </si>
  <si>
    <t>BEAUFORT SUR GERVANNE</t>
  </si>
  <si>
    <t>BEAUFOU</t>
  </si>
  <si>
    <t>BEAUFOUR DRUVAL</t>
  </si>
  <si>
    <t>BEAUFREMONT</t>
  </si>
  <si>
    <t>BEAUGAS</t>
  </si>
  <si>
    <t>BEAUGEAY</t>
  </si>
  <si>
    <t>BEAUGENCY</t>
  </si>
  <si>
    <t>BEAUGIES SOUS BOIS</t>
  </si>
  <si>
    <t>BEAUJEU</t>
  </si>
  <si>
    <t>BEAUJEU ET QUITTEUR</t>
  </si>
  <si>
    <t>BEAULENCOURT</t>
  </si>
  <si>
    <t>BEAULIEU</t>
  </si>
  <si>
    <t>BEAULIEU EN ARGONNE</t>
  </si>
  <si>
    <t>BEAULIEU LES FONTAINES</t>
  </si>
  <si>
    <t>BEAULIEU LES LOCHES</t>
  </si>
  <si>
    <t>BEAULIEU SOUS LA ROCHE</t>
  </si>
  <si>
    <t>BEAULIEU SOUS PARTHENAY</t>
  </si>
  <si>
    <t>BEAULIEU SUR DORDOGNE</t>
  </si>
  <si>
    <t>BEAULIEU SUR LAYON</t>
  </si>
  <si>
    <t>BEAULIEU SUR LOIRE</t>
  </si>
  <si>
    <t>BEAULIEU SUR MER</t>
  </si>
  <si>
    <t>BEAULIEU SUR OUDON</t>
  </si>
  <si>
    <t>BEAULIEU SUR SONNETTE</t>
  </si>
  <si>
    <t>BEAULON</t>
  </si>
  <si>
    <t>BEAUMAIS</t>
  </si>
  <si>
    <t>BEAUMARCHES</t>
  </si>
  <si>
    <t>BEAUME</t>
  </si>
  <si>
    <t>BEAUMENIL</t>
  </si>
  <si>
    <t>BEAUMERIE ST MARTIN</t>
  </si>
  <si>
    <t>BEAUMES DE VENISE</t>
  </si>
  <si>
    <t>BEAUMESNIL</t>
  </si>
  <si>
    <t>BEAUMETTES</t>
  </si>
  <si>
    <t>BEAUMETZ</t>
  </si>
  <si>
    <t>BEAUMETZ LES AIRE</t>
  </si>
  <si>
    <t>BEAUMETZ LES CAMBRAI</t>
  </si>
  <si>
    <t>BEAUMETZ LES LOGES</t>
  </si>
  <si>
    <t>BEAUMONT</t>
  </si>
  <si>
    <t>BEAUMONT DE LOMAGNE</t>
  </si>
  <si>
    <t>BEAUMONT DE PERTUIS</t>
  </si>
  <si>
    <t>BEAUMONT DU GATINAIS</t>
  </si>
  <si>
    <t>BEAUMONT DU LAC</t>
  </si>
  <si>
    <t>BEAUMONT DU VENTOUX</t>
  </si>
  <si>
    <t>BEAUMONT EN ARGONNE</t>
  </si>
  <si>
    <t>BEAUMONT EN AUGE</t>
  </si>
  <si>
    <t>BEAUMONT EN BEINE</t>
  </si>
  <si>
    <t>BEAUMONT EN CAMBRESIS</t>
  </si>
  <si>
    <t>BEAUMONT EN DIOIS</t>
  </si>
  <si>
    <t>BEAUMONT EN VERDUNOIS</t>
  </si>
  <si>
    <t>BEAUMONT EN VERON</t>
  </si>
  <si>
    <t>BEAUMONT HAGUE</t>
  </si>
  <si>
    <t>BEAUMONT HAMEL</t>
  </si>
  <si>
    <t>BEAUMONT LA FERRIERE</t>
  </si>
  <si>
    <t>BEAUMONT LA RONCE</t>
  </si>
  <si>
    <t>BEAUMONT LE HARENG</t>
  </si>
  <si>
    <t>BEAUMONT LE ROGER</t>
  </si>
  <si>
    <t>BEAUMONT LES AUTELS</t>
  </si>
  <si>
    <t>BEAUMONT LES NONAINS</t>
  </si>
  <si>
    <t>BEAUMONT LES RANDAN</t>
  </si>
  <si>
    <t>BEAUMONT LES VALENCE</t>
  </si>
  <si>
    <t>BEAUMONT MONTEUX</t>
  </si>
  <si>
    <t>BEAUMONT PIED DE BOEUF</t>
  </si>
  <si>
    <t>BEAUMONT SARDOLLES</t>
  </si>
  <si>
    <t>BEAUMONT SUR DEME</t>
  </si>
  <si>
    <t>BEAUMONT SUR GROSNE</t>
  </si>
  <si>
    <t>BEAUMONT SUR LEZE</t>
  </si>
  <si>
    <t>BEAUMONT SUR OISE</t>
  </si>
  <si>
    <t>BEAUMONT SUR SARTHE</t>
  </si>
  <si>
    <t>BEAUMONT SUR VESLE</t>
  </si>
  <si>
    <t>BEAUMONT SUR VINGEANNE</t>
  </si>
  <si>
    <t>BEAUMONT VILLAGE</t>
  </si>
  <si>
    <t>BEAUMONTEL</t>
  </si>
  <si>
    <t>BEAUMONTOIS EN PERIGORD</t>
  </si>
  <si>
    <t>BEAUMOTTE AUBERTANS</t>
  </si>
  <si>
    <t>BEAUMOTTE LES PIN</t>
  </si>
  <si>
    <t>BEAUNAY</t>
  </si>
  <si>
    <t>BEAUNE</t>
  </si>
  <si>
    <t>BEAUNE D ALLIER</t>
  </si>
  <si>
    <t>BEAUNE LA ROLANDE</t>
  </si>
  <si>
    <t>BEAUNE SUR ARZON</t>
  </si>
  <si>
    <t>BEAUNOTTE</t>
  </si>
  <si>
    <t>BEAUPONT</t>
  </si>
  <si>
    <t>BEAUPOUYET</t>
  </si>
  <si>
    <t>BEAUPREAU EN MAUGES</t>
  </si>
  <si>
    <t>BEAUPUY</t>
  </si>
  <si>
    <t>BEAUQUESNE</t>
  </si>
  <si>
    <t>BEAURAIN</t>
  </si>
  <si>
    <t>BEAURAINS</t>
  </si>
  <si>
    <t>BEAURAINS LES NOYON</t>
  </si>
  <si>
    <t>BEAURAINVILLE</t>
  </si>
  <si>
    <t>BEAURECUEIL</t>
  </si>
  <si>
    <t>BEAUREGARD</t>
  </si>
  <si>
    <t>BEAUREGARD BARET</t>
  </si>
  <si>
    <t>BEAUREGARD DE TERRASSON</t>
  </si>
  <si>
    <t>BEAUREGARD ET BASSAC</t>
  </si>
  <si>
    <t>BEAUREGARD L EVEQUE</t>
  </si>
  <si>
    <t>BEAUREGARD VENDON</t>
  </si>
  <si>
    <t>BEAUREPAIRE</t>
  </si>
  <si>
    <t>BEAUREPAIRE EN BRESSE</t>
  </si>
  <si>
    <t>BEAUREPAIRE SUR SAMBRE</t>
  </si>
  <si>
    <t>BEAUREVOIR</t>
  </si>
  <si>
    <t>BEAURIERES</t>
  </si>
  <si>
    <t>BEAURIEUX</t>
  </si>
  <si>
    <t>BEAURONNE</t>
  </si>
  <si>
    <t>BEAUSEMBLANT</t>
  </si>
  <si>
    <t>BEAUSITE</t>
  </si>
  <si>
    <t>BEAUSOLEIL</t>
  </si>
  <si>
    <t>BEAUSSAC</t>
  </si>
  <si>
    <t>BEAUSSAIS VITRE</t>
  </si>
  <si>
    <t>BEAUSSAULT</t>
  </si>
  <si>
    <t>BEAUTEVILLE</t>
  </si>
  <si>
    <t>BEAUTHEIL</t>
  </si>
  <si>
    <t>BEAUTIRAN</t>
  </si>
  <si>
    <t>BEAUTOR</t>
  </si>
  <si>
    <t>BEAUTOT</t>
  </si>
  <si>
    <t>BEAUVAIN</t>
  </si>
  <si>
    <t>BEAUVAIS</t>
  </si>
  <si>
    <t>BEAUVAIS SUR MATHA</t>
  </si>
  <si>
    <t>BEAUVAIS SUR TESCOU</t>
  </si>
  <si>
    <t>BEAUVAL</t>
  </si>
  <si>
    <t>BEAUVAL EN CAUX</t>
  </si>
  <si>
    <t>BEAUVALLON</t>
  </si>
  <si>
    <t>BEAUVENE</t>
  </si>
  <si>
    <t>BEAUVERNOIS</t>
  </si>
  <si>
    <t>BEAUVEZER</t>
  </si>
  <si>
    <t>BEAUVILLE</t>
  </si>
  <si>
    <t>BEAUVILLIERS</t>
  </si>
  <si>
    <t>BEAUVOIR</t>
  </si>
  <si>
    <t>BEAUVOIR DE MARC</t>
  </si>
  <si>
    <t>BEAUVOIR EN LYONS</t>
  </si>
  <si>
    <t>BEAUVOIR EN ROYANS</t>
  </si>
  <si>
    <t>BEAUVOIR SUR MER</t>
  </si>
  <si>
    <t>BEAUVOIR SUR NIORT</t>
  </si>
  <si>
    <t>BEAUVOIR WAVANS</t>
  </si>
  <si>
    <t>BEAUVOIS</t>
  </si>
  <si>
    <t>BEAUVOIS EN CAMBRESIS</t>
  </si>
  <si>
    <t>BEAUVOIS EN VERMANDOIS</t>
  </si>
  <si>
    <t>BEAUVOISIN</t>
  </si>
  <si>
    <t>BEAUX</t>
  </si>
  <si>
    <t>BEAUZAC</t>
  </si>
  <si>
    <t>BEAUZELLE</t>
  </si>
  <si>
    <t>BEAUZIAC</t>
  </si>
  <si>
    <t>BEBING</t>
  </si>
  <si>
    <t>BEBLENHEIM</t>
  </si>
  <si>
    <t>BEC DE MORTAGNE</t>
  </si>
  <si>
    <t>BECCAS</t>
  </si>
  <si>
    <t>BECELEUF</t>
  </si>
  <si>
    <t>BECHAMPS</t>
  </si>
  <si>
    <t>BECHEREL</t>
  </si>
  <si>
    <t>BECHERESSE</t>
  </si>
  <si>
    <t>BECHY</t>
  </si>
  <si>
    <t>BECON LES GRANITS</t>
  </si>
  <si>
    <t>BECORDEL BECOURT</t>
  </si>
  <si>
    <t>BECOURT</t>
  </si>
  <si>
    <t>BECQUIGNY</t>
  </si>
  <si>
    <t>BEDARIEUX</t>
  </si>
  <si>
    <t>BEDARRIDES</t>
  </si>
  <si>
    <t>BEDDES</t>
  </si>
  <si>
    <t>BEDECHAN</t>
  </si>
  <si>
    <t>BEDEE</t>
  </si>
  <si>
    <t>BEDEILHAC ET AYNAT</t>
  </si>
  <si>
    <t>BEDEILLE</t>
  </si>
  <si>
    <t>BEDENAC</t>
  </si>
  <si>
    <t>BEDOIN</t>
  </si>
  <si>
    <t>BEDOUES COCURES</t>
  </si>
  <si>
    <t>BEDOUS</t>
  </si>
  <si>
    <t>BEDUER</t>
  </si>
  <si>
    <t>BEFFES</t>
  </si>
  <si>
    <t>BEFFIA</t>
  </si>
  <si>
    <t>BEFFU ET LE MORTHOMME</t>
  </si>
  <si>
    <t>BEGAAR</t>
  </si>
  <si>
    <t>BEGADAN</t>
  </si>
  <si>
    <t>BEGANNE</t>
  </si>
  <si>
    <t>BEGARD</t>
  </si>
  <si>
    <t>BEGLES</t>
  </si>
  <si>
    <t>BEGNECOURT</t>
  </si>
  <si>
    <t>BEGOLE</t>
  </si>
  <si>
    <t>BEGROLLES EN MAUGES</t>
  </si>
  <si>
    <t>BEGUES</t>
  </si>
  <si>
    <t>BEGUEY</t>
  </si>
  <si>
    <t>BEGUIOS</t>
  </si>
  <si>
    <t>BEHAGNIES</t>
  </si>
  <si>
    <t>BEHASQUE LAPISTE</t>
  </si>
  <si>
    <t>BEHEN</t>
  </si>
  <si>
    <t>BEHENCOURT</t>
  </si>
  <si>
    <t>BEHERICOURT</t>
  </si>
  <si>
    <t>BEHONNE</t>
  </si>
  <si>
    <t>BEHORLEGUY</t>
  </si>
  <si>
    <t>BEHOUST</t>
  </si>
  <si>
    <t>BEHREN LES FORBACH</t>
  </si>
  <si>
    <t>BEHUARD</t>
  </si>
  <si>
    <t>BEIGNON</t>
  </si>
  <si>
    <t>BEILLE</t>
  </si>
  <si>
    <t>BEINE</t>
  </si>
  <si>
    <t>BEINE NAUROY</t>
  </si>
  <si>
    <t>BEINHEIM</t>
  </si>
  <si>
    <t>BEIRE LE CHATEL</t>
  </si>
  <si>
    <t>BEIRE LE FORT</t>
  </si>
  <si>
    <t>BEISSAT</t>
  </si>
  <si>
    <t>BELABRE</t>
  </si>
  <si>
    <t>BELAN SUR OURCE</t>
  </si>
  <si>
    <t>BELARGA</t>
  </si>
  <si>
    <t>BELAYE</t>
  </si>
  <si>
    <t>BELBERAUD</t>
  </si>
  <si>
    <t>BELBEUF</t>
  </si>
  <si>
    <t>BELBEZE DE LAURAGAIS</t>
  </si>
  <si>
    <t>BELBEZE EN COMMINGES</t>
  </si>
  <si>
    <t>BELBEZE EN LOMAGNE</t>
  </si>
  <si>
    <t>BELCAIRE</t>
  </si>
  <si>
    <t>BELCASTEL</t>
  </si>
  <si>
    <t>BELCASTEL ET BUC</t>
  </si>
  <si>
    <t>BELCODENE</t>
  </si>
  <si>
    <t>BELEP</t>
  </si>
  <si>
    <t>BELESTA</t>
  </si>
  <si>
    <t>BELESTA EN LAURAGAIS</t>
  </si>
  <si>
    <t>BELEYMAS</t>
  </si>
  <si>
    <t>BELFAHY</t>
  </si>
  <si>
    <t>BELFAYS</t>
  </si>
  <si>
    <t>BELFLOU</t>
  </si>
  <si>
    <t>BELFONDS</t>
  </si>
  <si>
    <t>BELFORT</t>
  </si>
  <si>
    <t>BELFORT DU QUERCY</t>
  </si>
  <si>
    <t>BELFORT SUR REBENTY</t>
  </si>
  <si>
    <t>BELGEARD</t>
  </si>
  <si>
    <t>BELGENTIER</t>
  </si>
  <si>
    <t>BELGODERE</t>
  </si>
  <si>
    <t>BELHADE</t>
  </si>
  <si>
    <t>BELHOMERT GUEHOUVILLE</t>
  </si>
  <si>
    <t>BELIGNEUX</t>
  </si>
  <si>
    <t>BELIN BELIET</t>
  </si>
  <si>
    <t>BELIS</t>
  </si>
  <si>
    <t>BELLAC</t>
  </si>
  <si>
    <t>BELLAFFAIRE</t>
  </si>
  <si>
    <t>BELLAING</t>
  </si>
  <si>
    <t>BELLANCOURT</t>
  </si>
  <si>
    <t>BELLANGE</t>
  </si>
  <si>
    <t>BELLAVILLIERS</t>
  </si>
  <si>
    <t>BELLE EGLISE</t>
  </si>
  <si>
    <t>BELLE ET HOULLEFORT</t>
  </si>
  <si>
    <t>BELLE ISLE EN TERRE</t>
  </si>
  <si>
    <t>BELLEAU</t>
  </si>
  <si>
    <t>BELLEBAT</t>
  </si>
  <si>
    <t>BELLEBRUNE</t>
  </si>
  <si>
    <t>BELLECHASSAGNE</t>
  </si>
  <si>
    <t>BELLECHAUME</t>
  </si>
  <si>
    <t>BELLECOMBE</t>
  </si>
  <si>
    <t>BELLECOMBE EN BAUGES</t>
  </si>
  <si>
    <t>BELLECOMBE TARENDOL</t>
  </si>
  <si>
    <t>BELLEFOND</t>
  </si>
  <si>
    <t>BELLEFONDS</t>
  </si>
  <si>
    <t>BELLEFONTAINE</t>
  </si>
  <si>
    <t>BELLEFOSSE</t>
  </si>
  <si>
    <t>BELLEGARDE</t>
  </si>
  <si>
    <t>BELLEGARDE DU RAZES</t>
  </si>
  <si>
    <t>BELLEGARDE EN DIOIS</t>
  </si>
  <si>
    <t>BELLEGARDE EN FOREZ</t>
  </si>
  <si>
    <t>BELLEGARDE EN MARCHE</t>
  </si>
  <si>
    <t>BELLEGARDE MARSAL</t>
  </si>
  <si>
    <t>BELLEGARDE POUSSIEU</t>
  </si>
  <si>
    <t>BELLEGARDE STE MARIE</t>
  </si>
  <si>
    <t>BELLEGARDE SUR VALSERINE</t>
  </si>
  <si>
    <t>BELLEHERBE</t>
  </si>
  <si>
    <t>BELLEMAGNY</t>
  </si>
  <si>
    <t>BELLEME</t>
  </si>
  <si>
    <t>BELLENAVES</t>
  </si>
  <si>
    <t>BELLENCOMBRE</t>
  </si>
  <si>
    <t>BELLENEUVE</t>
  </si>
  <si>
    <t>BELLENGLISE</t>
  </si>
  <si>
    <t>BELLENGREVILLE</t>
  </si>
  <si>
    <t>BELLENOD SUR SEINE</t>
  </si>
  <si>
    <t>BELLENOT SOUS POUILLY</t>
  </si>
  <si>
    <t>BELLERAY</t>
  </si>
  <si>
    <t>BELLERIVE SUR ALLIER</t>
  </si>
  <si>
    <t>BELLEROCHE</t>
  </si>
  <si>
    <t>BELLES FORETS</t>
  </si>
  <si>
    <t>BELLESERRE</t>
  </si>
  <si>
    <t>BELLESSERRE</t>
  </si>
  <si>
    <t>BELLEU</t>
  </si>
  <si>
    <t>BELLEUSE</t>
  </si>
  <si>
    <t>BELLEVAUX</t>
  </si>
  <si>
    <t>BELLEVESVRE</t>
  </si>
  <si>
    <t>BELLEVIGNE EN LAYON</t>
  </si>
  <si>
    <t>BELLEVIGNY</t>
  </si>
  <si>
    <t>BELLEVILLE</t>
  </si>
  <si>
    <t>BELLEVILLE EN CAUX</t>
  </si>
  <si>
    <t>BELLEVILLE ET CHATILLON SUR BAR</t>
  </si>
  <si>
    <t>BELLEVILLE SUR LOIRE</t>
  </si>
  <si>
    <t>BELLEVILLE SUR MEUSE</t>
  </si>
  <si>
    <t>BELLEVUE LA MONTAGNE</t>
  </si>
  <si>
    <t>BELLEY</t>
  </si>
  <si>
    <t>BELLEYDOUX</t>
  </si>
  <si>
    <t>BELLICOURT</t>
  </si>
  <si>
    <t>BELLIGNAT</t>
  </si>
  <si>
    <t>BELLIGNIES</t>
  </si>
  <si>
    <t>BELLOC</t>
  </si>
  <si>
    <t>BELLOC ST CLAMENS</t>
  </si>
  <si>
    <t>BELLOCQ</t>
  </si>
  <si>
    <t>BELLON</t>
  </si>
  <si>
    <t>BELLONNE</t>
  </si>
  <si>
    <t>BELLOT</t>
  </si>
  <si>
    <t>BELLOU EN HOULME</t>
  </si>
  <si>
    <t>BELLOU LE TRICHARD</t>
  </si>
  <si>
    <t>BELLOY</t>
  </si>
  <si>
    <t>BELLOY EN FRANCE</t>
  </si>
  <si>
    <t>BELLOY EN SANTERRE</t>
  </si>
  <si>
    <t>BELLOY ST LEONARD</t>
  </si>
  <si>
    <t>BELLOY SUR SOMME</t>
  </si>
  <si>
    <t>BELLUIRE</t>
  </si>
  <si>
    <t>BELMESNIL</t>
  </si>
  <si>
    <t>BELMONT</t>
  </si>
  <si>
    <t>BELMONT BRETENOUX</t>
  </si>
  <si>
    <t>BELMONT D AZERGUES</t>
  </si>
  <si>
    <t>BELMONT DE LA LOIRE</t>
  </si>
  <si>
    <t>BELMONT LES DARNEY</t>
  </si>
  <si>
    <t>BELMONT LUTHEZIEU</t>
  </si>
  <si>
    <t>BELMONT STE FOI</t>
  </si>
  <si>
    <t>BELMONT SUR BUTTANT</t>
  </si>
  <si>
    <t>BELMONT SUR RANCE</t>
  </si>
  <si>
    <t>BELMONT SUR VAIR</t>
  </si>
  <si>
    <t>BELMONT TRAMONET</t>
  </si>
  <si>
    <t>BELONCHAMP</t>
  </si>
  <si>
    <t>BELPECH</t>
  </si>
  <si>
    <t>BELRAIN</t>
  </si>
  <si>
    <t>BELRUPT</t>
  </si>
  <si>
    <t>BELRUPT EN VERDUNOIS</t>
  </si>
  <si>
    <t>BELUS</t>
  </si>
  <si>
    <t>BELVAL</t>
  </si>
  <si>
    <t>BELVAL BOIS DES DAMES</t>
  </si>
  <si>
    <t>BELVAL EN ARGONNE</t>
  </si>
  <si>
    <t>BELVAL SOUS CHATILLON</t>
  </si>
  <si>
    <t>BELVEDERE</t>
  </si>
  <si>
    <t>BELVEDERE CAMPOMORO</t>
  </si>
  <si>
    <t>BELVERNE</t>
  </si>
  <si>
    <t>BELVES DE CASTILLON</t>
  </si>
  <si>
    <t>BELVEZE</t>
  </si>
  <si>
    <t>BELVEZE DU RAZES</t>
  </si>
  <si>
    <t>BELVEZET</t>
  </si>
  <si>
    <t>BELVIANES ET CAVIRAC</t>
  </si>
  <si>
    <t>BELVIS</t>
  </si>
  <si>
    <t>BELVOIR</t>
  </si>
  <si>
    <t>BELZ</t>
  </si>
  <si>
    <t>BEMECOURT</t>
  </si>
  <si>
    <t>BENAC</t>
  </si>
  <si>
    <t>BENAGUES</t>
  </si>
  <si>
    <t>BENAIS</t>
  </si>
  <si>
    <t>BENAIX</t>
  </si>
  <si>
    <t>BENAMENIL</t>
  </si>
  <si>
    <t>BENARVILLE</t>
  </si>
  <si>
    <t>BENASSAY</t>
  </si>
  <si>
    <t>BENAY</t>
  </si>
  <si>
    <t>BENAYES</t>
  </si>
  <si>
    <t>BENDEJUN</t>
  </si>
  <si>
    <t>BENDORF</t>
  </si>
  <si>
    <t>BENEJACQ</t>
  </si>
  <si>
    <t>BENERVILLE SUR MER</t>
  </si>
  <si>
    <t>BENESSE LES DAX</t>
  </si>
  <si>
    <t>BENESSE MAREMNE</t>
  </si>
  <si>
    <t>BENEST</t>
  </si>
  <si>
    <t>BENESTROFF</t>
  </si>
  <si>
    <t>BENESVILLE</t>
  </si>
  <si>
    <t>BENET</t>
  </si>
  <si>
    <t>BENEUVRE</t>
  </si>
  <si>
    <t>BENEVENT L ABBAYE</t>
  </si>
  <si>
    <t>BENEY EN WOEVRE</t>
  </si>
  <si>
    <t>BENFELD</t>
  </si>
  <si>
    <t>BENGY SUR CRAON</t>
  </si>
  <si>
    <t>BENIFONTAINE</t>
  </si>
  <si>
    <t>BENING LES ST AVOLD</t>
  </si>
  <si>
    <t>BENIVAY OLLON</t>
  </si>
  <si>
    <t>BENNECOURT</t>
  </si>
  <si>
    <t>BENNETOT</t>
  </si>
  <si>
    <t>BENNEY</t>
  </si>
  <si>
    <t>BENNWIHR</t>
  </si>
  <si>
    <t>BENODET</t>
  </si>
  <si>
    <t>BENOISEY</t>
  </si>
  <si>
    <t>BENOITVILLE</t>
  </si>
  <si>
    <t>BENON</t>
  </si>
  <si>
    <t>BENONCES</t>
  </si>
  <si>
    <t>BENOUVILLE</t>
  </si>
  <si>
    <t>BENQUE</t>
  </si>
  <si>
    <t>BENQUE DESSOUS ET DESSUS</t>
  </si>
  <si>
    <t>BENQUET</t>
  </si>
  <si>
    <t>BENTAYOU SEREE</t>
  </si>
  <si>
    <t>BENY</t>
  </si>
  <si>
    <t>BENY SUR MER</t>
  </si>
  <si>
    <t>BEON</t>
  </si>
  <si>
    <t>BEOST</t>
  </si>
  <si>
    <t>BERAT</t>
  </si>
  <si>
    <t>BERAUT</t>
  </si>
  <si>
    <t>BERBERUST LIAS</t>
  </si>
  <si>
    <t>BERBEZIT</t>
  </si>
  <si>
    <t>BERBIGUIERES</t>
  </si>
  <si>
    <t>BERCENAY EN OTHE</t>
  </si>
  <si>
    <t>BERCENAY LE HAYER</t>
  </si>
  <si>
    <t>BERCHE</t>
  </si>
  <si>
    <t>BERCHERES LES PIERRES</t>
  </si>
  <si>
    <t>BERCHERES ST GERMAIN</t>
  </si>
  <si>
    <t>BERCHERES SUR VESGRE</t>
  </si>
  <si>
    <t>BERCK</t>
  </si>
  <si>
    <t>BERCLOUX</t>
  </si>
  <si>
    <t>BERD HUIS</t>
  </si>
  <si>
    <t>BERDOUES</t>
  </si>
  <si>
    <t>BERELLES</t>
  </si>
  <si>
    <t>BERENGEVILLE LA CAMPAGNE</t>
  </si>
  <si>
    <t>BERENTZWILLER</t>
  </si>
  <si>
    <t>BERENX</t>
  </si>
  <si>
    <t>BEREZIAT</t>
  </si>
  <si>
    <t>BERFAY</t>
  </si>
  <si>
    <t>BERG</t>
  </si>
  <si>
    <t>BERG SUR MOSELLE</t>
  </si>
  <si>
    <t>BERGANTY</t>
  </si>
  <si>
    <t>BERGBIETEN</t>
  </si>
  <si>
    <t>BERGERAC</t>
  </si>
  <si>
    <t>BERGERES</t>
  </si>
  <si>
    <t>BERGERES LES VERTUS</t>
  </si>
  <si>
    <t>BERGERES SOUS MONTMIRAIL</t>
  </si>
  <si>
    <t>BERGESSERIN</t>
  </si>
  <si>
    <t>BERGHEIM</t>
  </si>
  <si>
    <t>BERGHOLTZ</t>
  </si>
  <si>
    <t>BERGHOLTZZELL</t>
  </si>
  <si>
    <t>BERGICOURT</t>
  </si>
  <si>
    <t>BERGNICOURT</t>
  </si>
  <si>
    <t>BERGONNE</t>
  </si>
  <si>
    <t>BERGOUEY</t>
  </si>
  <si>
    <t>BERGOUEY VIELLENAVE</t>
  </si>
  <si>
    <t>BERGUENEUSE</t>
  </si>
  <si>
    <t>BERGUES</t>
  </si>
  <si>
    <t>BERGUES SUR SAMBRE</t>
  </si>
  <si>
    <t>BERHET</t>
  </si>
  <si>
    <t>BERIG VINTRANGE</t>
  </si>
  <si>
    <t>BERIGNY</t>
  </si>
  <si>
    <t>BERJOU</t>
  </si>
  <si>
    <t>BERLAIMONT</t>
  </si>
  <si>
    <t>BERLANCOURT</t>
  </si>
  <si>
    <t>BERLATS</t>
  </si>
  <si>
    <t>BERLENCOURT LE CAUROY</t>
  </si>
  <si>
    <t>BERLES AU BOIS</t>
  </si>
  <si>
    <t>BERLES MONCHEL</t>
  </si>
  <si>
    <t>BERLING</t>
  </si>
  <si>
    <t>BERLISE</t>
  </si>
  <si>
    <t>BERLOU</t>
  </si>
  <si>
    <t>BERMERAIN</t>
  </si>
  <si>
    <t>BERMERICOURT</t>
  </si>
  <si>
    <t>BERMERIES</t>
  </si>
  <si>
    <t>BERMERING</t>
  </si>
  <si>
    <t>BERMESNIL</t>
  </si>
  <si>
    <t>BERMICOURT</t>
  </si>
  <si>
    <t>BERMONT</t>
  </si>
  <si>
    <t>BERMONVILLE</t>
  </si>
  <si>
    <t>BERNAC</t>
  </si>
  <si>
    <t>BERNAC DEBAT</t>
  </si>
  <si>
    <t>BERNAC DESSUS</t>
  </si>
  <si>
    <t>BERNADETS</t>
  </si>
  <si>
    <t>BERNADETS DEBAT</t>
  </si>
  <si>
    <t>BERNADETS DESSUS</t>
  </si>
  <si>
    <t>BERNARDSWILLER</t>
  </si>
  <si>
    <t>BERNARDVILLE</t>
  </si>
  <si>
    <t>BERNATRE</t>
  </si>
  <si>
    <t>BERNAVILLE</t>
  </si>
  <si>
    <t>BERNAY</t>
  </si>
  <si>
    <t>BERNAY EN CHAMPAGNE</t>
  </si>
  <si>
    <t>BERNAY EN PONTHIEU</t>
  </si>
  <si>
    <t>BERNAY ST MARTIN</t>
  </si>
  <si>
    <t>BERNAY VILBERT</t>
  </si>
  <si>
    <t>BERNE</t>
  </si>
  <si>
    <t>BERNECOURT</t>
  </si>
  <si>
    <t>BERNEDE</t>
  </si>
  <si>
    <t>BERNES</t>
  </si>
  <si>
    <t>BERNES SUR OISE</t>
  </si>
  <si>
    <t>BERNESQ</t>
  </si>
  <si>
    <t>BERNEUIL</t>
  </si>
  <si>
    <t>BERNEUIL EN BRAY</t>
  </si>
  <si>
    <t>BERNEUIL SUR AISNE</t>
  </si>
  <si>
    <t>BERNEVILLE</t>
  </si>
  <si>
    <t>BERNEX</t>
  </si>
  <si>
    <t>BERNIENVILLE</t>
  </si>
  <si>
    <t>BERNIERES</t>
  </si>
  <si>
    <t>BERNIERES D AILLY</t>
  </si>
  <si>
    <t>BERNIERES SUR MER</t>
  </si>
  <si>
    <t>BERNIERES SUR SEINE</t>
  </si>
  <si>
    <t>BERNIEULLES</t>
  </si>
  <si>
    <t>BERNIN</t>
  </si>
  <si>
    <t>BERNIS</t>
  </si>
  <si>
    <t>BERNOLSHEIM</t>
  </si>
  <si>
    <t>BERNON</t>
  </si>
  <si>
    <t>BERNOS BEAULAC</t>
  </si>
  <si>
    <t>BERNOT</t>
  </si>
  <si>
    <t>BERNOUIL</t>
  </si>
  <si>
    <t>BERNOUVILLE</t>
  </si>
  <si>
    <t>BERNWILLER</t>
  </si>
  <si>
    <t>BERNY EN SANTERRE</t>
  </si>
  <si>
    <t>BERNY RIVIERE</t>
  </si>
  <si>
    <t>BEROU LA MULOTIERE</t>
  </si>
  <si>
    <t>BERRAC</t>
  </si>
  <si>
    <t>BERRE L ETANG</t>
  </si>
  <si>
    <t>BERRE LES ALPES</t>
  </si>
  <si>
    <t>BERRIAC</t>
  </si>
  <si>
    <t>BERRIAS ET CASTELJAU</t>
  </si>
  <si>
    <t>BERRIC</t>
  </si>
  <si>
    <t>BERRIE</t>
  </si>
  <si>
    <t>BERRIEN</t>
  </si>
  <si>
    <t>BERRIEUX</t>
  </si>
  <si>
    <t>BERROGAIN LARUNS</t>
  </si>
  <si>
    <t>BERRU</t>
  </si>
  <si>
    <t>BERRWILLER</t>
  </si>
  <si>
    <t>BERRY AU BAC</t>
  </si>
  <si>
    <t>BERRY BOUY</t>
  </si>
  <si>
    <t>BERSAC SUR RIVALIER</t>
  </si>
  <si>
    <t>BERSAILLIN</t>
  </si>
  <si>
    <t>BERSEE</t>
  </si>
  <si>
    <t>BERSILLIES</t>
  </si>
  <si>
    <t>BERSON</t>
  </si>
  <si>
    <t>BERSTETT</t>
  </si>
  <si>
    <t>BERSTHEIM</t>
  </si>
  <si>
    <t>BERT</t>
  </si>
  <si>
    <t>BERTANGLES</t>
  </si>
  <si>
    <t>BERTAUCOURT EPOURDON</t>
  </si>
  <si>
    <t>BERTEAUCOURT LES DAMES</t>
  </si>
  <si>
    <t>BERTEAUCOURT LES THENNES</t>
  </si>
  <si>
    <t>BERTHEAUVILLE</t>
  </si>
  <si>
    <t>BERTHECOURT</t>
  </si>
  <si>
    <t>BERTHEGON</t>
  </si>
  <si>
    <t>BERTHELANGE</t>
  </si>
  <si>
    <t>BERTHELMING</t>
  </si>
  <si>
    <t>BERTHEN</t>
  </si>
  <si>
    <t>BERTHENAY</t>
  </si>
  <si>
    <t>BERTHENICOURT</t>
  </si>
  <si>
    <t>BERTHEZ</t>
  </si>
  <si>
    <t>BERTHOLENE</t>
  </si>
  <si>
    <t>BERTHOUVILLE</t>
  </si>
  <si>
    <t>BERTIGNAT</t>
  </si>
  <si>
    <t>BERTIGNOLLES</t>
  </si>
  <si>
    <t>BERTINCOURT</t>
  </si>
  <si>
    <t>BERTONCOURT</t>
  </si>
  <si>
    <t>BERTRAMBOIS</t>
  </si>
  <si>
    <t>BERTRANCOURT</t>
  </si>
  <si>
    <t>BERTRANGE</t>
  </si>
  <si>
    <t>BERTRE</t>
  </si>
  <si>
    <t>BERTREN</t>
  </si>
  <si>
    <t>BERTREVILLE</t>
  </si>
  <si>
    <t>BERTREVILLE ST OUEN</t>
  </si>
  <si>
    <t>BERTRIC BUREE</t>
  </si>
  <si>
    <t>BERTRICHAMPS</t>
  </si>
  <si>
    <t>BERTRICOURT</t>
  </si>
  <si>
    <t>BERTRIMONT</t>
  </si>
  <si>
    <t>BERTRIMOUTIER</t>
  </si>
  <si>
    <t>BERTRY</t>
  </si>
  <si>
    <t>BERU</t>
  </si>
  <si>
    <t>BERUGES</t>
  </si>
  <si>
    <t>BERULLE</t>
  </si>
  <si>
    <t>BERUS</t>
  </si>
  <si>
    <t>BERVILLE</t>
  </si>
  <si>
    <t>BERVILLE EN ROUMOIS</t>
  </si>
  <si>
    <t>BERVILLE LA CAMPAGNE</t>
  </si>
  <si>
    <t>BERVILLE SUR MER</t>
  </si>
  <si>
    <t>BERVILLE SUR SEINE</t>
  </si>
  <si>
    <t>BERVILLER EN MOSELLE</t>
  </si>
  <si>
    <t>BERZE LA VILLE</t>
  </si>
  <si>
    <t>BERZE LE CHATEL</t>
  </si>
  <si>
    <t>BERZEME</t>
  </si>
  <si>
    <t>BERZIEUX</t>
  </si>
  <si>
    <t>BERZY LE SEC</t>
  </si>
  <si>
    <t>BESAIN</t>
  </si>
  <si>
    <t>BESANCON</t>
  </si>
  <si>
    <t>BESAYES</t>
  </si>
  <si>
    <t>BESCAT</t>
  </si>
  <si>
    <t>BESIGNAN</t>
  </si>
  <si>
    <t>BESINGRAND</t>
  </si>
  <si>
    <t>BESLON</t>
  </si>
  <si>
    <t>BESME</t>
  </si>
  <si>
    <t>BESMONT</t>
  </si>
  <si>
    <t>BESNANS</t>
  </si>
  <si>
    <t>BESNE</t>
  </si>
  <si>
    <t>BESNEVILLE</t>
  </si>
  <si>
    <t>BESNY ET LOIZY</t>
  </si>
  <si>
    <t>BESSAC</t>
  </si>
  <si>
    <t>BESSAIS LE FROMENTAL</t>
  </si>
  <si>
    <t>BESSAMOREL</t>
  </si>
  <si>
    <t>BESSAN</t>
  </si>
  <si>
    <t>BESSANCOURT</t>
  </si>
  <si>
    <t>BESSANS</t>
  </si>
  <si>
    <t>BESSAS</t>
  </si>
  <si>
    <t>BESSAY</t>
  </si>
  <si>
    <t>BESSAY SUR ALLIER</t>
  </si>
  <si>
    <t>BESSE</t>
  </si>
  <si>
    <t>BESSE ET ST ANASTAISE</t>
  </si>
  <si>
    <t>BESSE SUR BRAYE</t>
  </si>
  <si>
    <t>BESSE SUR ISSOLE</t>
  </si>
  <si>
    <t>BESSEDE DE SAULT</t>
  </si>
  <si>
    <t>BESSEGES</t>
  </si>
  <si>
    <t>BESSENAY</t>
  </si>
  <si>
    <t>BESSENS</t>
  </si>
  <si>
    <t>BESSET</t>
  </si>
  <si>
    <t>BESSEY</t>
  </si>
  <si>
    <t>BESSEY EN CHAUME</t>
  </si>
  <si>
    <t>BESSEY LA COUR</t>
  </si>
  <si>
    <t>BESSEY LES CITEAUX</t>
  </si>
  <si>
    <t>BESSIERES</t>
  </si>
  <si>
    <t>BESSINES</t>
  </si>
  <si>
    <t>BESSINES SUR GARTEMPE</t>
  </si>
  <si>
    <t>BESSINS</t>
  </si>
  <si>
    <t>BESSON</t>
  </si>
  <si>
    <t>BESSONCOURT</t>
  </si>
  <si>
    <t>BESSONIES</t>
  </si>
  <si>
    <t>BESSUEJOULS</t>
  </si>
  <si>
    <t>BESSY</t>
  </si>
  <si>
    <t>BESSY SUR CURE</t>
  </si>
  <si>
    <t>BESTIAC</t>
  </si>
  <si>
    <t>BETAILLE</t>
  </si>
  <si>
    <t>BETAUCOURT</t>
  </si>
  <si>
    <t>BETBEZE</t>
  </si>
  <si>
    <t>BETBEZER D ARMAGNAC</t>
  </si>
  <si>
    <t>BETCAVE AGUIN</t>
  </si>
  <si>
    <t>BETCHAT</t>
  </si>
  <si>
    <t>BETETE</t>
  </si>
  <si>
    <t>BETHANCOURT EN VALOIS</t>
  </si>
  <si>
    <t>BETHANCOURT EN VAUX</t>
  </si>
  <si>
    <t>BETHELAINVILLE</t>
  </si>
  <si>
    <t>BETHEMONT LA FORET</t>
  </si>
  <si>
    <t>BETHENCOURT</t>
  </si>
  <si>
    <t>BETHENCOURT SUR MER</t>
  </si>
  <si>
    <t>BETHENCOURT SUR SOMME</t>
  </si>
  <si>
    <t>BETHENIVILLE</t>
  </si>
  <si>
    <t>BETHENY</t>
  </si>
  <si>
    <t>BETHINCOURT</t>
  </si>
  <si>
    <t>BETHINES</t>
  </si>
  <si>
    <t>BETHISY ST MARTIN</t>
  </si>
  <si>
    <t>BETHISY ST PIERRE</t>
  </si>
  <si>
    <t>BETHMALE</t>
  </si>
  <si>
    <t>BETHON</t>
  </si>
  <si>
    <t>BETHONCOURT</t>
  </si>
  <si>
    <t>BETHONSART</t>
  </si>
  <si>
    <t>BETHONVILLIERS</t>
  </si>
  <si>
    <t>BETHUNE</t>
  </si>
  <si>
    <t>BETIGNICOURT</t>
  </si>
  <si>
    <t>BETON BAZOCHES</t>
  </si>
  <si>
    <t>BETONCOURT LES BROTTE</t>
  </si>
  <si>
    <t>BETONCOURT ST PANCRAS</t>
  </si>
  <si>
    <t>BETONCOURT SUR MANCE</t>
  </si>
  <si>
    <t>BETOUS</t>
  </si>
  <si>
    <t>BETPLAN</t>
  </si>
  <si>
    <t>BETPOUEY</t>
  </si>
  <si>
    <t>BETPOUY</t>
  </si>
  <si>
    <t>BETRACQ</t>
  </si>
  <si>
    <t>BETSCHDORF</t>
  </si>
  <si>
    <t>BETTAINVILLERS</t>
  </si>
  <si>
    <t>BETTANCOURT LA FERREE</t>
  </si>
  <si>
    <t>BETTANCOURT LA LONGUE</t>
  </si>
  <si>
    <t>BETTANGE</t>
  </si>
  <si>
    <t>BETTANT</t>
  </si>
  <si>
    <t>BETTBORN</t>
  </si>
  <si>
    <t>BETTEGNEY ST BRICE</t>
  </si>
  <si>
    <t>BETTELAINVILLE</t>
  </si>
  <si>
    <t>BETTEMBOS</t>
  </si>
  <si>
    <t>BETTENCOURT RIVIERE</t>
  </si>
  <si>
    <t>BETTENCOURT ST OUEN</t>
  </si>
  <si>
    <t>BETTENDORF</t>
  </si>
  <si>
    <t>BETTES</t>
  </si>
  <si>
    <t>BETTIGNIES</t>
  </si>
  <si>
    <t>BETTING</t>
  </si>
  <si>
    <t>BETTLACH</t>
  </si>
  <si>
    <t>BETTON</t>
  </si>
  <si>
    <t>BETTON BETTONET</t>
  </si>
  <si>
    <t>BETTONCOURT</t>
  </si>
  <si>
    <t>BETTRECHIES</t>
  </si>
  <si>
    <t>BETTVILLER</t>
  </si>
  <si>
    <t>BETTWILLER</t>
  </si>
  <si>
    <t>BETZ</t>
  </si>
  <si>
    <t>BETZ LE CHATEAU</t>
  </si>
  <si>
    <t>BEUGIN</t>
  </si>
  <si>
    <t>BEUGNATRE</t>
  </si>
  <si>
    <t>BEUGNEUX</t>
  </si>
  <si>
    <t>BEUGNIES</t>
  </si>
  <si>
    <t>BEUGNON</t>
  </si>
  <si>
    <t>BEUGNY</t>
  </si>
  <si>
    <t>BEUIL</t>
  </si>
  <si>
    <t>BEULOTTE ST LAURENT</t>
  </si>
  <si>
    <t>BEURE</t>
  </si>
  <si>
    <t>BEUREY</t>
  </si>
  <si>
    <t>BEUREY BAUGUAY</t>
  </si>
  <si>
    <t>BEUREY SUR SAULX</t>
  </si>
  <si>
    <t>BEURIERES</t>
  </si>
  <si>
    <t>BEURIZOT</t>
  </si>
  <si>
    <t>BEURLAY</t>
  </si>
  <si>
    <t>BEURVILLE</t>
  </si>
  <si>
    <t>BEUSSENT</t>
  </si>
  <si>
    <t>BEUSTE</t>
  </si>
  <si>
    <t>BEUTAL</t>
  </si>
  <si>
    <t>BEUTIN</t>
  </si>
  <si>
    <t>BEUVARDES</t>
  </si>
  <si>
    <t>BEUVEILLE</t>
  </si>
  <si>
    <t>BEUVEZIN</t>
  </si>
  <si>
    <t>BEUVILLERS</t>
  </si>
  <si>
    <t>BEUVRAGES</t>
  </si>
  <si>
    <t>BEUVRAIGNES</t>
  </si>
  <si>
    <t>BEUVREQUEN</t>
  </si>
  <si>
    <t>BEUVRIGNY</t>
  </si>
  <si>
    <t>BEUVRON</t>
  </si>
  <si>
    <t>BEUVRON EN AUGE</t>
  </si>
  <si>
    <t>BEUVRY</t>
  </si>
  <si>
    <t>BEUVRY LA FORET</t>
  </si>
  <si>
    <t>BEUX</t>
  </si>
  <si>
    <t>BEUXES</t>
  </si>
  <si>
    <t>BEUZEC CAP SIZUN</t>
  </si>
  <si>
    <t>BEUZEVILLE</t>
  </si>
  <si>
    <t>BEUZEVILLE LA BASTILLE</t>
  </si>
  <si>
    <t>BEUZEVILLE LA GRENIER</t>
  </si>
  <si>
    <t>BEUZEVILLE LA GUERARD</t>
  </si>
  <si>
    <t>BEUZEVILLETTE</t>
  </si>
  <si>
    <t>BEVENAIS</t>
  </si>
  <si>
    <t>BEVEUGE</t>
  </si>
  <si>
    <t>BEVILLE LE COMTE</t>
  </si>
  <si>
    <t>BEVILLERS</t>
  </si>
  <si>
    <t>BEVONS</t>
  </si>
  <si>
    <t>BEVY</t>
  </si>
  <si>
    <t>BEY</t>
  </si>
  <si>
    <t>BEY SUR SEILLE</t>
  </si>
  <si>
    <t>BEYCHAC ET CAILLAU</t>
  </si>
  <si>
    <t>BEYLONGUE</t>
  </si>
  <si>
    <t>BEYNAC</t>
  </si>
  <si>
    <t>BEYNAC ET CAZENAC</t>
  </si>
  <si>
    <t>BEYNAT</t>
  </si>
  <si>
    <t>BEYNES</t>
  </si>
  <si>
    <t>BEYNOST</t>
  </si>
  <si>
    <t>BEYREDE JUMET</t>
  </si>
  <si>
    <t>BEYREN LES SIERCK</t>
  </si>
  <si>
    <t>BEYRIE EN BEARN</t>
  </si>
  <si>
    <t>BEYRIE SUR JOYEUSE</t>
  </si>
  <si>
    <t>BEYRIES</t>
  </si>
  <si>
    <t>BEYSSAC</t>
  </si>
  <si>
    <t>BEYSSENAC</t>
  </si>
  <si>
    <t>BEZ ET ESPARON</t>
  </si>
  <si>
    <t>BEZAC</t>
  </si>
  <si>
    <t>BEZALLES</t>
  </si>
  <si>
    <t>BEZANCOURT</t>
  </si>
  <si>
    <t>BEZANGE LA GRANDE</t>
  </si>
  <si>
    <t>BEZANGE LA PETITE</t>
  </si>
  <si>
    <t>BEZANNES</t>
  </si>
  <si>
    <t>BEZAUDUN LES ALPES</t>
  </si>
  <si>
    <t>BEZAUDUN SUR BINE</t>
  </si>
  <si>
    <t>BEZAUMONT</t>
  </si>
  <si>
    <t>BEZE</t>
  </si>
  <si>
    <t>BEZENAC</t>
  </si>
  <si>
    <t>BEZENET</t>
  </si>
  <si>
    <t>BEZERIL</t>
  </si>
  <si>
    <t>BEZIERS</t>
  </si>
  <si>
    <t>BEZINGHEM</t>
  </si>
  <si>
    <t>BEZINS GARRAUX</t>
  </si>
  <si>
    <t>BEZOLLES</t>
  </si>
  <si>
    <t>BEZONS</t>
  </si>
  <si>
    <t>BEZONVAUX</t>
  </si>
  <si>
    <t>BEZOUCE</t>
  </si>
  <si>
    <t>BEZOUOTTE</t>
  </si>
  <si>
    <t>BEZU LA FORET</t>
  </si>
  <si>
    <t>BEZU LE GUERY</t>
  </si>
  <si>
    <t>BEZU ST ELOI</t>
  </si>
  <si>
    <t>BEZU ST GERMAIN</t>
  </si>
  <si>
    <t>BEZUES BAJON</t>
  </si>
  <si>
    <t>BIACHE ST VAAST</t>
  </si>
  <si>
    <t>BIACHES</t>
  </si>
  <si>
    <t>BIANS LES USIERS</t>
  </si>
  <si>
    <t>BIARD</t>
  </si>
  <si>
    <t>BIARNE</t>
  </si>
  <si>
    <t>BIARRE</t>
  </si>
  <si>
    <t>BIARRITZ</t>
  </si>
  <si>
    <t>BIARROTTE</t>
  </si>
  <si>
    <t>BIARS SUR CERE</t>
  </si>
  <si>
    <t>BIAS</t>
  </si>
  <si>
    <t>BIAUDOS</t>
  </si>
  <si>
    <t>BIBICHE</t>
  </si>
  <si>
    <t>BIBLISHEIM</t>
  </si>
  <si>
    <t>BIBOST</t>
  </si>
  <si>
    <t>BICHANCOURT</t>
  </si>
  <si>
    <t>BICHES</t>
  </si>
  <si>
    <t>BICKENHOLTZ</t>
  </si>
  <si>
    <t>BICQUELEY</t>
  </si>
  <si>
    <t>BIDACHE</t>
  </si>
  <si>
    <t>BIDARRAY</t>
  </si>
  <si>
    <t>BIDART</t>
  </si>
  <si>
    <t>BIDESTROFF</t>
  </si>
  <si>
    <t>BIDING</t>
  </si>
  <si>
    <t>BIDON</t>
  </si>
  <si>
    <t>BIDOS</t>
  </si>
  <si>
    <t>BIECOURT</t>
  </si>
  <si>
    <t>BIEDERTHAL</t>
  </si>
  <si>
    <t>BIEF</t>
  </si>
  <si>
    <t>BIEF DES MAISONS</t>
  </si>
  <si>
    <t>BIEF DU FOURG</t>
  </si>
  <si>
    <t>BIEFMORIN</t>
  </si>
  <si>
    <t>BIEFVILLERS LES BAPAUME</t>
  </si>
  <si>
    <t>BIELLE</t>
  </si>
  <si>
    <t>BIENCOURT</t>
  </si>
  <si>
    <t>BIENCOURT SUR ORGE</t>
  </si>
  <si>
    <t>BIENVILLE</t>
  </si>
  <si>
    <t>BIENVILLE LA PETITE</t>
  </si>
  <si>
    <t>BIENVILLERS AU BOIS</t>
  </si>
  <si>
    <t>BIERMES</t>
  </si>
  <si>
    <t>BIERMONT</t>
  </si>
  <si>
    <t>BIERNE</t>
  </si>
  <si>
    <t>BIERRE LES SEMUR</t>
  </si>
  <si>
    <t>BIERRY LES BELLES FONTAINES</t>
  </si>
  <si>
    <t>BIERT</t>
  </si>
  <si>
    <t>BIERVILLE</t>
  </si>
  <si>
    <t>BIESHEIM</t>
  </si>
  <si>
    <t>BIESLES</t>
  </si>
  <si>
    <t>BIETLENHEIM</t>
  </si>
  <si>
    <t>BIEUJAC</t>
  </si>
  <si>
    <t>BIEUXY</t>
  </si>
  <si>
    <t>BIEUZY</t>
  </si>
  <si>
    <t>BIEVILLE</t>
  </si>
  <si>
    <t>BIEVILLE BEUVILLE</t>
  </si>
  <si>
    <t>BIEVILLE QUETIEVILLE</t>
  </si>
  <si>
    <t>BIEVRES</t>
  </si>
  <si>
    <t>BIFFONTAINE</t>
  </si>
  <si>
    <t>BIGANOS</t>
  </si>
  <si>
    <t>BIGNAN</t>
  </si>
  <si>
    <t>BIGNAY</t>
  </si>
  <si>
    <t>BIGNICOURT</t>
  </si>
  <si>
    <t>BIGNICOURT SUR MARNE</t>
  </si>
  <si>
    <t>BIGNICOURT SUR SAULX</t>
  </si>
  <si>
    <t>BIGNOUX</t>
  </si>
  <si>
    <t>BIGORNO</t>
  </si>
  <si>
    <t>BIGUGLIA</t>
  </si>
  <si>
    <t>BIHOREL</t>
  </si>
  <si>
    <t>BIHUCOURT</t>
  </si>
  <si>
    <t>BILHAC</t>
  </si>
  <si>
    <t>BILHERES</t>
  </si>
  <si>
    <t>BILIA</t>
  </si>
  <si>
    <t>BILIEU</t>
  </si>
  <si>
    <t>BILLANCELLES</t>
  </si>
  <si>
    <t>BILLANCOURT</t>
  </si>
  <si>
    <t>BILLE</t>
  </si>
  <si>
    <t>BILLECUL</t>
  </si>
  <si>
    <t>BILLERE</t>
  </si>
  <si>
    <t>BILLEY</t>
  </si>
  <si>
    <t>BILLEZOIS</t>
  </si>
  <si>
    <t>BILLIAT</t>
  </si>
  <si>
    <t>BILLIEME</t>
  </si>
  <si>
    <t>BILLIERE</t>
  </si>
  <si>
    <t>BILLIERS</t>
  </si>
  <si>
    <t>BILLIO</t>
  </si>
  <si>
    <t>BILLOM</t>
  </si>
  <si>
    <t>BILLY</t>
  </si>
  <si>
    <t>BILLY BERCLAU</t>
  </si>
  <si>
    <t>BILLY CHEVANNES</t>
  </si>
  <si>
    <t>BILLY LE GRAND</t>
  </si>
  <si>
    <t>BILLY LES CHANCEAUX</t>
  </si>
  <si>
    <t>BILLY MONTIGNY</t>
  </si>
  <si>
    <t>BILLY SOUS MANGIENNES</t>
  </si>
  <si>
    <t>BILLY SUR AISNE</t>
  </si>
  <si>
    <t>BILLY SUR OISY</t>
  </si>
  <si>
    <t>BILLY SUR OURCQ</t>
  </si>
  <si>
    <t>BILTZHEIM</t>
  </si>
  <si>
    <t>BILWISHEIM</t>
  </si>
  <si>
    <t>BIMONT</t>
  </si>
  <si>
    <t>BINARVILLE</t>
  </si>
  <si>
    <t>BINAS</t>
  </si>
  <si>
    <t>BINDERNHEIM</t>
  </si>
  <si>
    <t>BINGES</t>
  </si>
  <si>
    <t>BINIC ETABLES SUR MER</t>
  </si>
  <si>
    <t>BINING</t>
  </si>
  <si>
    <t>BINIVILLE</t>
  </si>
  <si>
    <t>BINOS</t>
  </si>
  <si>
    <t>BINSON ET ORQUIGNY</t>
  </si>
  <si>
    <t>BIO</t>
  </si>
  <si>
    <t>BIOL</t>
  </si>
  <si>
    <t>BIOLLET</t>
  </si>
  <si>
    <t>BIONCOURT</t>
  </si>
  <si>
    <t>BIONVILLE</t>
  </si>
  <si>
    <t>BIONVILLE SUR NIED</t>
  </si>
  <si>
    <t>BIOT</t>
  </si>
  <si>
    <t>BIOULE</t>
  </si>
  <si>
    <t>BIOUSSAC</t>
  </si>
  <si>
    <t>BIOZAT</t>
  </si>
  <si>
    <t>BIRAC</t>
  </si>
  <si>
    <t>BIRAC SUR TREC</t>
  </si>
  <si>
    <t>BIRAN</t>
  </si>
  <si>
    <t>BIRAS</t>
  </si>
  <si>
    <t>BIRIATOU</t>
  </si>
  <si>
    <t>BIRIEUX</t>
  </si>
  <si>
    <t>BIRON</t>
  </si>
  <si>
    <t>BISCARROSSE</t>
  </si>
  <si>
    <t>BISCHHEIM</t>
  </si>
  <si>
    <t>BISCHHOLTZ</t>
  </si>
  <si>
    <t>BISCHOFFSHEIM</t>
  </si>
  <si>
    <t>BISCHWIHR</t>
  </si>
  <si>
    <t>BISCHWILLER</t>
  </si>
  <si>
    <t>BISEL</t>
  </si>
  <si>
    <t>BISINCHI</t>
  </si>
  <si>
    <t>BISLEE</t>
  </si>
  <si>
    <t>BISSERT</t>
  </si>
  <si>
    <t>BISSEY LA COTE</t>
  </si>
  <si>
    <t>BISSEY LA PIERRE</t>
  </si>
  <si>
    <t>BISSEY SOUS CRUCHAUD</t>
  </si>
  <si>
    <t>BISSEZEELE</t>
  </si>
  <si>
    <t>BISSIERES</t>
  </si>
  <si>
    <t>BISSY LA MACONNAISE</t>
  </si>
  <si>
    <t>BISSY SOUS UXELLES</t>
  </si>
  <si>
    <t>BISSY SUR FLEY</t>
  </si>
  <si>
    <t>BISTEN EN LORRAINE</t>
  </si>
  <si>
    <t>BISTROFF</t>
  </si>
  <si>
    <t>BITCHE</t>
  </si>
  <si>
    <t>BITRY</t>
  </si>
  <si>
    <t>BITSCHHOFFEN</t>
  </si>
  <si>
    <t>BITSCHWILLER LES THANN</t>
  </si>
  <si>
    <t>BIVES</t>
  </si>
  <si>
    <t>BIVIERS</t>
  </si>
  <si>
    <t>BIVILLE</t>
  </si>
  <si>
    <t>BIVILLE LA BAIGNARDE</t>
  </si>
  <si>
    <t>BIVILLE LA RIVIERE</t>
  </si>
  <si>
    <t>BIZANET</t>
  </si>
  <si>
    <t>BIZANOS</t>
  </si>
  <si>
    <t>BIZE</t>
  </si>
  <si>
    <t>BIZE MINERVOIS</t>
  </si>
  <si>
    <t>BIZENEUILLE</t>
  </si>
  <si>
    <t>BIZIAT</t>
  </si>
  <si>
    <t>BIZONNES</t>
  </si>
  <si>
    <t>BIZOU</t>
  </si>
  <si>
    <t>BIZOUS</t>
  </si>
  <si>
    <t>BLACE</t>
  </si>
  <si>
    <t>BLACOURT</t>
  </si>
  <si>
    <t>BLACQUEVILLE</t>
  </si>
  <si>
    <t>BLACY</t>
  </si>
  <si>
    <t>BLAESHEIM</t>
  </si>
  <si>
    <t>BLAGNAC</t>
  </si>
  <si>
    <t>BLAGNY</t>
  </si>
  <si>
    <t>BLAGNY SUR VINGEANNE</t>
  </si>
  <si>
    <t>BLAIGNAC</t>
  </si>
  <si>
    <t>BLAIGNAN</t>
  </si>
  <si>
    <t>BLAIN</t>
  </si>
  <si>
    <t>BLAINCOURT LES PRECY</t>
  </si>
  <si>
    <t>BLAINCOURT SUR AUBE</t>
  </si>
  <si>
    <t>BLAINVILLE CREVON</t>
  </si>
  <si>
    <t>BLAINVILLE SUR L EAU</t>
  </si>
  <si>
    <t>BLAINVILLE SUR MER</t>
  </si>
  <si>
    <t>BLAINVILLE SUR ORNE</t>
  </si>
  <si>
    <t>BLAIRVILLE</t>
  </si>
  <si>
    <t>BLAISE SOUS ARZILLIERES</t>
  </si>
  <si>
    <t>BLAISON ST SULPICE</t>
  </si>
  <si>
    <t>BLAISY</t>
  </si>
  <si>
    <t>BLAISY BAS</t>
  </si>
  <si>
    <t>BLAISY HAUT</t>
  </si>
  <si>
    <t>BLAJAN</t>
  </si>
  <si>
    <t>BLAMONT</t>
  </si>
  <si>
    <t>BLAN</t>
  </si>
  <si>
    <t>BLANCAFORT</t>
  </si>
  <si>
    <t>BLANCEY</t>
  </si>
  <si>
    <t>BLANCFOSSE</t>
  </si>
  <si>
    <t>BLANCHE EGLISE</t>
  </si>
  <si>
    <t>BLANCHEFOSSE ET BAY</t>
  </si>
  <si>
    <t>BLANCHERUPT</t>
  </si>
  <si>
    <t>BLANDAINVILLE</t>
  </si>
  <si>
    <t>BLANDAS</t>
  </si>
  <si>
    <t>BLANDIN</t>
  </si>
  <si>
    <t>BLANDOUET</t>
  </si>
  <si>
    <t>BLANDY</t>
  </si>
  <si>
    <t>BLANGERVAL BLANGERMONT</t>
  </si>
  <si>
    <t>BLANGY LE CHATEAU</t>
  </si>
  <si>
    <t>BLANGY SOUS POIX</t>
  </si>
  <si>
    <t>BLANGY SUR BRESLE</t>
  </si>
  <si>
    <t>BLANGY SUR TERNOISE</t>
  </si>
  <si>
    <t>BLANGY TRONVILLE</t>
  </si>
  <si>
    <t>BLANNAY</t>
  </si>
  <si>
    <t>BLANOT</t>
  </si>
  <si>
    <t>BLANQUEFORT</t>
  </si>
  <si>
    <t>BLANQUEFORT SUR BRIOLANCE</t>
  </si>
  <si>
    <t>BLANZAC</t>
  </si>
  <si>
    <t>BLANZAC LES MATHA</t>
  </si>
  <si>
    <t>BLANZAC PORCHERESSE</t>
  </si>
  <si>
    <t>BLANZAGUET ST CYBARD</t>
  </si>
  <si>
    <t>BLANZAT</t>
  </si>
  <si>
    <t>BLANZAY</t>
  </si>
  <si>
    <t>BLANZAY SUR BOUTONNE</t>
  </si>
  <si>
    <t>BLANZEE</t>
  </si>
  <si>
    <t>BLANZY</t>
  </si>
  <si>
    <t>BLANZY LA SALONNAISE</t>
  </si>
  <si>
    <t>BLANZY LES FISMES</t>
  </si>
  <si>
    <t>BLARGIES</t>
  </si>
  <si>
    <t>BLARIANS</t>
  </si>
  <si>
    <t>BLARINGHEM</t>
  </si>
  <si>
    <t>BLARS</t>
  </si>
  <si>
    <t>BLARU</t>
  </si>
  <si>
    <t>BLASIMON</t>
  </si>
  <si>
    <t>BLASLAY</t>
  </si>
  <si>
    <t>BLASSAC</t>
  </si>
  <si>
    <t>BLAUDEIX</t>
  </si>
  <si>
    <t>BLAUSASC</t>
  </si>
  <si>
    <t>BLAUVAC</t>
  </si>
  <si>
    <t>BLAUZAC</t>
  </si>
  <si>
    <t>BLAVIGNAC</t>
  </si>
  <si>
    <t>BLAVOZY</t>
  </si>
  <si>
    <t>BLAY</t>
  </si>
  <si>
    <t>BLAYE</t>
  </si>
  <si>
    <t>BLAYE LES MINES</t>
  </si>
  <si>
    <t>BLAYMONT</t>
  </si>
  <si>
    <t>BLAZIERT</t>
  </si>
  <si>
    <t>BLECOURT</t>
  </si>
  <si>
    <t>BLEIGNY LE CARREAU</t>
  </si>
  <si>
    <t>BLEMEREY</t>
  </si>
  <si>
    <t>BLENDECQUES</t>
  </si>
  <si>
    <t>BLENEAU</t>
  </si>
  <si>
    <t>BLENNES</t>
  </si>
  <si>
    <t>BLENOD LES PONT A MOUSSON</t>
  </si>
  <si>
    <t>BLENOD LES TOUL</t>
  </si>
  <si>
    <t>BLEQUIN</t>
  </si>
  <si>
    <t>BLERANCOURT</t>
  </si>
  <si>
    <t>BLERE</t>
  </si>
  <si>
    <t>BLERUAIS</t>
  </si>
  <si>
    <t>BLESIGNAC</t>
  </si>
  <si>
    <t>BLESLE</t>
  </si>
  <si>
    <t>BLESME</t>
  </si>
  <si>
    <t>BLESMES</t>
  </si>
  <si>
    <t>BLESSAC</t>
  </si>
  <si>
    <t>BLESSONVILLE</t>
  </si>
  <si>
    <t>BLESSY</t>
  </si>
  <si>
    <t>BLET</t>
  </si>
  <si>
    <t>BLETTERANS</t>
  </si>
  <si>
    <t>BLEURVILLE</t>
  </si>
  <si>
    <t>BLEVAINCOURT</t>
  </si>
  <si>
    <t>BLEVES</t>
  </si>
  <si>
    <t>BLICOURT</t>
  </si>
  <si>
    <t>BLIENSCHWILLER</t>
  </si>
  <si>
    <t>BLIES EBERSING</t>
  </si>
  <si>
    <t>BLIES GUERSVILLER</t>
  </si>
  <si>
    <t>BLIESBRUCK</t>
  </si>
  <si>
    <t>BLIEUX</t>
  </si>
  <si>
    <t>BLIGNICOURT</t>
  </si>
  <si>
    <t>BLIGNY</t>
  </si>
  <si>
    <t>BLIGNY LE SEC</t>
  </si>
  <si>
    <t>BLIGNY LES BEAUNE</t>
  </si>
  <si>
    <t>BLIGNY SUR OUCHE</t>
  </si>
  <si>
    <t>BLINCOURT</t>
  </si>
  <si>
    <t>BLINGEL</t>
  </si>
  <si>
    <t>BLIS ET BORN</t>
  </si>
  <si>
    <t>BLISMES</t>
  </si>
  <si>
    <t>BLODELSHEIM</t>
  </si>
  <si>
    <t>BLOIS</t>
  </si>
  <si>
    <t>BLOIS SUR SEILLE</t>
  </si>
  <si>
    <t>BLOMAC</t>
  </si>
  <si>
    <t>BLOMARD</t>
  </si>
  <si>
    <t>BLOMBAY</t>
  </si>
  <si>
    <t>BLOND</t>
  </si>
  <si>
    <t>BLONDEFONTAINE</t>
  </si>
  <si>
    <t>BLONVILLE SUR MER</t>
  </si>
  <si>
    <t>BLOSSEVILLE</t>
  </si>
  <si>
    <t>BLOSVILLE</t>
  </si>
  <si>
    <t>BLOT L EGLISE</t>
  </si>
  <si>
    <t>BLOTZHEIM</t>
  </si>
  <si>
    <t>BLOU</t>
  </si>
  <si>
    <t>BLOUSSON SERIAN</t>
  </si>
  <si>
    <t>BLOYE</t>
  </si>
  <si>
    <t>BLUFFY</t>
  </si>
  <si>
    <t>BLUMERAY</t>
  </si>
  <si>
    <t>BLUSSANGEAUX</t>
  </si>
  <si>
    <t>BLUSSANS</t>
  </si>
  <si>
    <t>BLYE</t>
  </si>
  <si>
    <t>BLYES</t>
  </si>
  <si>
    <t>BOBIGNY</t>
  </si>
  <si>
    <t>BOBITAL</t>
  </si>
  <si>
    <t>BOCOGNANO</t>
  </si>
  <si>
    <t>BOCQUEGNEY</t>
  </si>
  <si>
    <t>BODILIS</t>
  </si>
  <si>
    <t>BOE</t>
  </si>
  <si>
    <t>BOECE</t>
  </si>
  <si>
    <t>BOEGE</t>
  </si>
  <si>
    <t>BOEIL BEZING</t>
  </si>
  <si>
    <t>BOEN SUR LIGNON</t>
  </si>
  <si>
    <t>BOERSCH</t>
  </si>
  <si>
    <t>BOESCHEPE</t>
  </si>
  <si>
    <t>BOESEGHEM</t>
  </si>
  <si>
    <t>BOESENBIESEN</t>
  </si>
  <si>
    <t>BOESSE LE SEC</t>
  </si>
  <si>
    <t>BOESSES</t>
  </si>
  <si>
    <t>BOEURS EN OTHE</t>
  </si>
  <si>
    <t>BOFFLES</t>
  </si>
  <si>
    <t>BOFFRES</t>
  </si>
  <si>
    <t>BOGEVE</t>
  </si>
  <si>
    <t>BOGNY SUR MEUSE</t>
  </si>
  <si>
    <t>BOGY</t>
  </si>
  <si>
    <t>BOHAIN EN VERMANDOIS</t>
  </si>
  <si>
    <t>BOHAL</t>
  </si>
  <si>
    <t>BOHARS</t>
  </si>
  <si>
    <t>BOHAS MEYRIAT RIGNAT</t>
  </si>
  <si>
    <t>BOIGNEVILLE</t>
  </si>
  <si>
    <t>BOIGNY SUR BIONNE</t>
  </si>
  <si>
    <t>BOINVILLE EN MANTOIS</t>
  </si>
  <si>
    <t>BOINVILLE EN WOEVRE</t>
  </si>
  <si>
    <t>BOINVILLE LE GAILLARD</t>
  </si>
  <si>
    <t>BOINVILLIERS</t>
  </si>
  <si>
    <t>BOIRY BECQUERELLE</t>
  </si>
  <si>
    <t>BOIRY NOTRE DAME</t>
  </si>
  <si>
    <t>BOIRY ST MARTIN</t>
  </si>
  <si>
    <t>BOIRY STE RICTRUDE</t>
  </si>
  <si>
    <t>BOIS</t>
  </si>
  <si>
    <t>BOIS ANZERAY</t>
  </si>
  <si>
    <t>BOIS ARNAULT</t>
  </si>
  <si>
    <t>BOIS BERNARD</t>
  </si>
  <si>
    <t>BOIS COLOMBES</t>
  </si>
  <si>
    <t>BOIS D AMONT</t>
  </si>
  <si>
    <t>BOIS D ARCY</t>
  </si>
  <si>
    <t>BOIS D ENNEBOURG</t>
  </si>
  <si>
    <t>BOIS DE CENE</t>
  </si>
  <si>
    <t>BOIS DE CHAMP</t>
  </si>
  <si>
    <t>BOIS DE GAND</t>
  </si>
  <si>
    <t>BOIS DE LA PIERRE</t>
  </si>
  <si>
    <t>BOIS GRENIER</t>
  </si>
  <si>
    <t>BOIS GUILBERT</t>
  </si>
  <si>
    <t>BOIS GUILLAUME</t>
  </si>
  <si>
    <t>BOIS HEROULT</t>
  </si>
  <si>
    <t>BOIS HERPIN</t>
  </si>
  <si>
    <t>BOIS HIMONT</t>
  </si>
  <si>
    <t>BOIS JEROME ST OUEN</t>
  </si>
  <si>
    <t>BOIS L EVEQUE</t>
  </si>
  <si>
    <t>BOIS LE ROI</t>
  </si>
  <si>
    <t>BOIS LES PARGNY</t>
  </si>
  <si>
    <t>BOIS NORMAND PRES LYRE</t>
  </si>
  <si>
    <t>BOIS STE MARIE</t>
  </si>
  <si>
    <t>BOISBERGUES</t>
  </si>
  <si>
    <t>BOISBRETEAU</t>
  </si>
  <si>
    <t>BOISCHAMPRE</t>
  </si>
  <si>
    <t>BOISCOMMUN</t>
  </si>
  <si>
    <t>BOISDINGHEM</t>
  </si>
  <si>
    <t>BOISDON</t>
  </si>
  <si>
    <t>BOISEMONT</t>
  </si>
  <si>
    <t>BOISGASSON</t>
  </si>
  <si>
    <t>BOISGERVILLY</t>
  </si>
  <si>
    <t>BOISJEAN</t>
  </si>
  <si>
    <t>BOISLEUX AU MONT</t>
  </si>
  <si>
    <t>BOISLEUX ST MARC</t>
  </si>
  <si>
    <t>BOISME</t>
  </si>
  <si>
    <t>BOISMONT</t>
  </si>
  <si>
    <t>BOISMORAND</t>
  </si>
  <si>
    <t>BOISNE LA TUDE</t>
  </si>
  <si>
    <t>BOISNEY</t>
  </si>
  <si>
    <t>BOISREDON</t>
  </si>
  <si>
    <t>BOISSAY</t>
  </si>
  <si>
    <t>BOISSE</t>
  </si>
  <si>
    <t>BOISSE PENCHOT</t>
  </si>
  <si>
    <t>BOISSEAU</t>
  </si>
  <si>
    <t>BOISSEAUX</t>
  </si>
  <si>
    <t>BOISSEDE</t>
  </si>
  <si>
    <t>BOISSEI LA LANDE</t>
  </si>
  <si>
    <t>BOISSEROLLES</t>
  </si>
  <si>
    <t>BOISSERON</t>
  </si>
  <si>
    <t>BOISSET</t>
  </si>
  <si>
    <t>BOISSET ET GAUJAC</t>
  </si>
  <si>
    <t>BOISSET LES MONTROND</t>
  </si>
  <si>
    <t>BOISSET LES PREVANCHES</t>
  </si>
  <si>
    <t>BOISSET ST PRIEST</t>
  </si>
  <si>
    <t>BOISSETS</t>
  </si>
  <si>
    <t>BOISSETTES</t>
  </si>
  <si>
    <t>BOISSEUIL</t>
  </si>
  <si>
    <t>BOISSEUILH</t>
  </si>
  <si>
    <t>BOISSEY</t>
  </si>
  <si>
    <t>BOISSEY LE CHATEL</t>
  </si>
  <si>
    <t>BOISSEZON</t>
  </si>
  <si>
    <t>BOISSIA</t>
  </si>
  <si>
    <t>BOISSIERES</t>
  </si>
  <si>
    <t>BOISSISE LA BERTRAND</t>
  </si>
  <si>
    <t>BOISSISE LE ROI</t>
  </si>
  <si>
    <t>BOISSY AUX CAILLES</t>
  </si>
  <si>
    <t>BOISSY EN DROUAIS</t>
  </si>
  <si>
    <t>BOISSY FRESNOY</t>
  </si>
  <si>
    <t>BOISSY L AILLERIE</t>
  </si>
  <si>
    <t>BOISSY LA RIVIERE</t>
  </si>
  <si>
    <t>BOISSY LAMBERVILLE</t>
  </si>
  <si>
    <t>BOISSY LE BOIS</t>
  </si>
  <si>
    <t>BOISSY LE CHATEL</t>
  </si>
  <si>
    <t>BOISSY LE CUTTE</t>
  </si>
  <si>
    <t>BOISSY LE REPOS</t>
  </si>
  <si>
    <t>BOISSY LE SEC</t>
  </si>
  <si>
    <t>BOISSY LES PERCHE</t>
  </si>
  <si>
    <t>BOISSY MAUVOISIN</t>
  </si>
  <si>
    <t>BOISSY SANS AVOIR</t>
  </si>
  <si>
    <t>BOISSY SOUS ST YON</t>
  </si>
  <si>
    <t>BOISSY ST LEGER</t>
  </si>
  <si>
    <t>BOISTRUDAN</t>
  </si>
  <si>
    <t>BOISVILLE LA ST PERE</t>
  </si>
  <si>
    <t>BOISYVON</t>
  </si>
  <si>
    <t>BOITRON</t>
  </si>
  <si>
    <t>BOLANDOZ</t>
  </si>
  <si>
    <t>BOLAZEC</t>
  </si>
  <si>
    <t>BOLBEC</t>
  </si>
  <si>
    <t>BOLLENE</t>
  </si>
  <si>
    <t>BOLLEVILLE</t>
  </si>
  <si>
    <t>BOLLEZEELE</t>
  </si>
  <si>
    <t>BOLLWILLER</t>
  </si>
  <si>
    <t>BOLOGNE</t>
  </si>
  <si>
    <t>BOLOZON</t>
  </si>
  <si>
    <t>BOLQUERE</t>
  </si>
  <si>
    <t>BOLSENHEIM</t>
  </si>
  <si>
    <t>BOMBON</t>
  </si>
  <si>
    <t>BOMMES</t>
  </si>
  <si>
    <t>BOMMIERS</t>
  </si>
  <si>
    <t>BOMPAS</t>
  </si>
  <si>
    <t>BOMY</t>
  </si>
  <si>
    <t>BON ENCONTRE</t>
  </si>
  <si>
    <t>BONA</t>
  </si>
  <si>
    <t>BONAC IRAZEIN</t>
  </si>
  <si>
    <t>BONAS</t>
  </si>
  <si>
    <t>BONBOILLON</t>
  </si>
  <si>
    <t>BONCE</t>
  </si>
  <si>
    <t>BONCHAMP LES LAVAL</t>
  </si>
  <si>
    <t>BONCOURT</t>
  </si>
  <si>
    <t>BONCOURT LE BOIS</t>
  </si>
  <si>
    <t>BONCOURT SUR MEUSE</t>
  </si>
  <si>
    <t>BONDAROY</t>
  </si>
  <si>
    <t>BONDEVAL</t>
  </si>
  <si>
    <t>BONDIGOUX</t>
  </si>
  <si>
    <t>BONDOUFLE</t>
  </si>
  <si>
    <t>BONDUES</t>
  </si>
  <si>
    <t>BONDY</t>
  </si>
  <si>
    <t>BONGHEAT</t>
  </si>
  <si>
    <t>BONIFACIO</t>
  </si>
  <si>
    <t>BONLIER</t>
  </si>
  <si>
    <t>BONLIEU</t>
  </si>
  <si>
    <t>BONLIEU SUR ROUBION</t>
  </si>
  <si>
    <t>BONLOC</t>
  </si>
  <si>
    <t>BONNAC</t>
  </si>
  <si>
    <t>BONNAC LA COTE</t>
  </si>
  <si>
    <t>BONNAL</t>
  </si>
  <si>
    <t>BONNARD</t>
  </si>
  <si>
    <t>BONNAT</t>
  </si>
  <si>
    <t>BONNAUD</t>
  </si>
  <si>
    <t>BONNAY</t>
  </si>
  <si>
    <t>BONNE</t>
  </si>
  <si>
    <t>BONNEBOSQ</t>
  </si>
  <si>
    <t>BONNECOURT</t>
  </si>
  <si>
    <t>BONNEE</t>
  </si>
  <si>
    <t>BONNEFAMILLE</t>
  </si>
  <si>
    <t>BONNEFOI</t>
  </si>
  <si>
    <t>BONNEFOND</t>
  </si>
  <si>
    <t>BONNEFONT</t>
  </si>
  <si>
    <t>BONNEFONTAINE</t>
  </si>
  <si>
    <t>BONNEGARDE</t>
  </si>
  <si>
    <t>BONNEIL</t>
  </si>
  <si>
    <t>BONNELLES</t>
  </si>
  <si>
    <t>BONNEMAIN</t>
  </si>
  <si>
    <t>BONNEMAISON</t>
  </si>
  <si>
    <t>BONNEMAZON</t>
  </si>
  <si>
    <t>BONNENCONTRE</t>
  </si>
  <si>
    <t>BONNES</t>
  </si>
  <si>
    <t>BONNESVALYN</t>
  </si>
  <si>
    <t>BONNET</t>
  </si>
  <si>
    <t>BONNETABLE</t>
  </si>
  <si>
    <t>BONNETAGE</t>
  </si>
  <si>
    <t>BONNETAN</t>
  </si>
  <si>
    <t>BONNEUIL</t>
  </si>
  <si>
    <t>BONNEUIL EN FRANCE</t>
  </si>
  <si>
    <t>BONNEUIL EN VALOIS</t>
  </si>
  <si>
    <t>BONNEUIL LES EAUX</t>
  </si>
  <si>
    <t>BONNEUIL MATOURS</t>
  </si>
  <si>
    <t>BONNEUIL SUR MARNE</t>
  </si>
  <si>
    <t>BONNEVAL</t>
  </si>
  <si>
    <t>BONNEVAL SUR ARC</t>
  </si>
  <si>
    <t>BONNEVAUX</t>
  </si>
  <si>
    <t>BONNEVEAU</t>
  </si>
  <si>
    <t>BONNEVENT VELLOREILLE</t>
  </si>
  <si>
    <t>BONNEVILLE</t>
  </si>
  <si>
    <t>BONNEVILLE APTOT</t>
  </si>
  <si>
    <t>BONNEVILLE ET ST AVIT DE FUMADIERES</t>
  </si>
  <si>
    <t>BONNEVILLE LA LOUVET</t>
  </si>
  <si>
    <t>BONNEVILLE SUR TOUQUES</t>
  </si>
  <si>
    <t>BONNIERES</t>
  </si>
  <si>
    <t>BONNIERES SUR SEINE</t>
  </si>
  <si>
    <t>BONNIEUX</t>
  </si>
  <si>
    <t>BONNINGUES LES ARDRES</t>
  </si>
  <si>
    <t>BONNINGUES LES CALAIS</t>
  </si>
  <si>
    <t>BONNOEIL</t>
  </si>
  <si>
    <t>BONNOEUVRE</t>
  </si>
  <si>
    <t>BONNUT</t>
  </si>
  <si>
    <t>BONNY SUR LOIRE</t>
  </si>
  <si>
    <t>BONO</t>
  </si>
  <si>
    <t>BONREPOS</t>
  </si>
  <si>
    <t>BONREPOS RIQUET</t>
  </si>
  <si>
    <t>BONREPOS SUR AUSSONNELLE</t>
  </si>
  <si>
    <t>BONS EN CHABLAIS</t>
  </si>
  <si>
    <t>BONS TASSILLY</t>
  </si>
  <si>
    <t>BONSECOURS</t>
  </si>
  <si>
    <t>BONSMOULINS</t>
  </si>
  <si>
    <t>BONSON</t>
  </si>
  <si>
    <t>BONVILLARD</t>
  </si>
  <si>
    <t>BONVILLARET</t>
  </si>
  <si>
    <t>BONVILLER</t>
  </si>
  <si>
    <t>BONVILLERS</t>
  </si>
  <si>
    <t>BONVILLET</t>
  </si>
  <si>
    <t>BONY</t>
  </si>
  <si>
    <t>BONZAC</t>
  </si>
  <si>
    <t>BONZEE</t>
  </si>
  <si>
    <t>BOO SILHEN</t>
  </si>
  <si>
    <t>BOOFZHEIM</t>
  </si>
  <si>
    <t>BOOS</t>
  </si>
  <si>
    <t>BOOTZHEIM</t>
  </si>
  <si>
    <t>BOQUEHO</t>
  </si>
  <si>
    <t>BOR ET BAR</t>
  </si>
  <si>
    <t>BORA BORA</t>
  </si>
  <si>
    <t>BORAN SUR OISE</t>
  </si>
  <si>
    <t>BORCE</t>
  </si>
  <si>
    <t>BORD ST GEORGES</t>
  </si>
  <si>
    <t>BORDEAUX</t>
  </si>
  <si>
    <t>BORDEAUX EN GATINAIS</t>
  </si>
  <si>
    <t>BORDEAUX ST CLAIR</t>
  </si>
  <si>
    <t>BORDERES</t>
  </si>
  <si>
    <t>BORDERES ET LAMENSANS</t>
  </si>
  <si>
    <t>BORDERES LOURON</t>
  </si>
  <si>
    <t>BORDERES SUR L ECHEZ</t>
  </si>
  <si>
    <t>BORDES</t>
  </si>
  <si>
    <t>BORDES DE RIVIERE</t>
  </si>
  <si>
    <t>BORDEZAC</t>
  </si>
  <si>
    <t>BORDS</t>
  </si>
  <si>
    <t>BOREE</t>
  </si>
  <si>
    <t>BORESSE ET MARTRON</t>
  </si>
  <si>
    <t>BOREST</t>
  </si>
  <si>
    <t>BOREY</t>
  </si>
  <si>
    <t>BORGO</t>
  </si>
  <si>
    <t>BORMES LES MIMOSAS</t>
  </si>
  <si>
    <t>BORNAMBUSC</t>
  </si>
  <si>
    <t>BORNAY</t>
  </si>
  <si>
    <t>BORNE</t>
  </si>
  <si>
    <t>BORNEL</t>
  </si>
  <si>
    <t>BORON</t>
  </si>
  <si>
    <t>BORRE</t>
  </si>
  <si>
    <t>BORREZE</t>
  </si>
  <si>
    <t>BORS DE BAIGNES</t>
  </si>
  <si>
    <t>BORS DE MONTMOREAU</t>
  </si>
  <si>
    <t>BORT L ETANG</t>
  </si>
  <si>
    <t>BORT LES ORGUES</t>
  </si>
  <si>
    <t>BORVILLE</t>
  </si>
  <si>
    <t>BOSC BERENGER</t>
  </si>
  <si>
    <t>BOSC BORDEL</t>
  </si>
  <si>
    <t>BOSC EDELINE</t>
  </si>
  <si>
    <t>BOSC GUERARD ST ADRIEN</t>
  </si>
  <si>
    <t>BOSC HYONS</t>
  </si>
  <si>
    <t>BOSC LE HARD</t>
  </si>
  <si>
    <t>BOSC MESNIL</t>
  </si>
  <si>
    <t>BOSC RENOULT EN ROUMOIS</t>
  </si>
  <si>
    <t>BOSC ROGER SUR BUCHY</t>
  </si>
  <si>
    <t>BOSCAMNANT</t>
  </si>
  <si>
    <t>BOSDARROS</t>
  </si>
  <si>
    <t>BOSGOUET</t>
  </si>
  <si>
    <t>BOSGUERARD DE MARCOUVILLE</t>
  </si>
  <si>
    <t>BOSJEAN</t>
  </si>
  <si>
    <t>BOSMIE L AIGUILLE</t>
  </si>
  <si>
    <t>BOSMONT SUR SERRE</t>
  </si>
  <si>
    <t>BOSMOREAU LES MINES</t>
  </si>
  <si>
    <t>BOSNORMAND</t>
  </si>
  <si>
    <t>BOSQUEL</t>
  </si>
  <si>
    <t>BOSQUENTIN</t>
  </si>
  <si>
    <t>BOSROBERT</t>
  </si>
  <si>
    <t>BOSROGER</t>
  </si>
  <si>
    <t>BOSSANCOURT</t>
  </si>
  <si>
    <t>BOSSAY SUR CLAISE</t>
  </si>
  <si>
    <t>BOSSEE</t>
  </si>
  <si>
    <t>BOSSELSHAUSEN</t>
  </si>
  <si>
    <t>BOSSENDORF</t>
  </si>
  <si>
    <t>BOSSET</t>
  </si>
  <si>
    <t>BOSSEVAL ET BRIANCOURT</t>
  </si>
  <si>
    <t>BOSSEY</t>
  </si>
  <si>
    <t>BOSSIEU</t>
  </si>
  <si>
    <t>BOSSUGAN</t>
  </si>
  <si>
    <t>BOSSUS LES RUMIGNY</t>
  </si>
  <si>
    <t>BOST</t>
  </si>
  <si>
    <t>BOSTENS</t>
  </si>
  <si>
    <t>BOSVILLE</t>
  </si>
  <si>
    <t>BOTANS</t>
  </si>
  <si>
    <t>BOTMEUR</t>
  </si>
  <si>
    <t>BOTSORHEL</t>
  </si>
  <si>
    <t>BOU</t>
  </si>
  <si>
    <t>BOUAFLE</t>
  </si>
  <si>
    <t>BOUAFLES</t>
  </si>
  <si>
    <t>BOUAN</t>
  </si>
  <si>
    <t>BOUAYE</t>
  </si>
  <si>
    <t>BOUBERS LES HESMOND</t>
  </si>
  <si>
    <t>BOUBERS SUR CANCHE</t>
  </si>
  <si>
    <t>BOUBIERS</t>
  </si>
  <si>
    <t>BOUC BEL AIR</t>
  </si>
  <si>
    <t>BOUCAGNERES</t>
  </si>
  <si>
    <t>BOUCAU</t>
  </si>
  <si>
    <t>BOUCE</t>
  </si>
  <si>
    <t>BOUCHAIN</t>
  </si>
  <si>
    <t>BOUCHAMPS LES CRAON</t>
  </si>
  <si>
    <t>BOUCHAVESNES BERGEN</t>
  </si>
  <si>
    <t>BOUCHEMAINE</t>
  </si>
  <si>
    <t>BOUCHEPORN</t>
  </si>
  <si>
    <t>BOUCHET</t>
  </si>
  <si>
    <t>BOUCHEVILLIERS</t>
  </si>
  <si>
    <t>BOUCHOIR</t>
  </si>
  <si>
    <t>BOUCHON</t>
  </si>
  <si>
    <t>BOUCHY ST GENEST</t>
  </si>
  <si>
    <t>BOUCIEU LE ROI</t>
  </si>
  <si>
    <t>BOUCLANS</t>
  </si>
  <si>
    <t>BOUCOIRAN ET NOZIERES</t>
  </si>
  <si>
    <t>BOUCONVILLE</t>
  </si>
  <si>
    <t>BOUCONVILLE SUR MADT</t>
  </si>
  <si>
    <t>BOUCONVILLE VAUCLAIR</t>
  </si>
  <si>
    <t>BOUCONVILLERS</t>
  </si>
  <si>
    <t>BOUCQ</t>
  </si>
  <si>
    <t>BOUDES</t>
  </si>
  <si>
    <t>BOUDEVILLE</t>
  </si>
  <si>
    <t>BOUDOU</t>
  </si>
  <si>
    <t>BOUDRAC</t>
  </si>
  <si>
    <t>BOUDREVILLE</t>
  </si>
  <si>
    <t>BOUDY DE BEAUREGARD</t>
  </si>
  <si>
    <t>BOUE</t>
  </si>
  <si>
    <t>BOUEE</t>
  </si>
  <si>
    <t>BOUEILH BOUEILHO LASQUE</t>
  </si>
  <si>
    <t>BOUELLES</t>
  </si>
  <si>
    <t>BOUENI</t>
  </si>
  <si>
    <t>BOUER</t>
  </si>
  <si>
    <t>BOUERE</t>
  </si>
  <si>
    <t>BOUESSAY</t>
  </si>
  <si>
    <t>BOUESSE</t>
  </si>
  <si>
    <t>BOUEX</t>
  </si>
  <si>
    <t>BOUFFEMONT</t>
  </si>
  <si>
    <t>BOUFFERE</t>
  </si>
  <si>
    <t>BOUFFIGNEREUX</t>
  </si>
  <si>
    <t>BOUFFLERS</t>
  </si>
  <si>
    <t>BOUFFRY</t>
  </si>
  <si>
    <t>BOUGAINVILLE</t>
  </si>
  <si>
    <t>BOUGARBER</t>
  </si>
  <si>
    <t>BOUGE CHAMBALUD</t>
  </si>
  <si>
    <t>BOUGES LE CHATEAU</t>
  </si>
  <si>
    <t>BOUGEY</t>
  </si>
  <si>
    <t>BOUGIVAL</t>
  </si>
  <si>
    <t>BOUGLAINVAL</t>
  </si>
  <si>
    <t>BOUGLIGNY</t>
  </si>
  <si>
    <t>BOUGLON</t>
  </si>
  <si>
    <t>BOUGNEAU</t>
  </si>
  <si>
    <t>BOUGNON</t>
  </si>
  <si>
    <t>BOUGON</t>
  </si>
  <si>
    <t>BOUGUE</t>
  </si>
  <si>
    <t>BOUGUENAIS</t>
  </si>
  <si>
    <t>BOUGY</t>
  </si>
  <si>
    <t>BOUGY LEZ NEUVILLE</t>
  </si>
  <si>
    <t>BOUHANS</t>
  </si>
  <si>
    <t>BOUHANS ET FEURG</t>
  </si>
  <si>
    <t>BOUHANS LES LURE</t>
  </si>
  <si>
    <t>BOUHANS LES MONTBOZON</t>
  </si>
  <si>
    <t>BOUHET</t>
  </si>
  <si>
    <t>BOUHEY</t>
  </si>
  <si>
    <t>BOUHY</t>
  </si>
  <si>
    <t>BOUILH DEVANT</t>
  </si>
  <si>
    <t>BOUILH PEREUILH</t>
  </si>
  <si>
    <t>BOUILHONNAC</t>
  </si>
  <si>
    <t>BOUILLAC</t>
  </si>
  <si>
    <t>BOUILLANCOURT EN SERY</t>
  </si>
  <si>
    <t>BOUILLANCOURT LA BATAILLE</t>
  </si>
  <si>
    <t>BOUILLANCY</t>
  </si>
  <si>
    <t>BOUILLAND</t>
  </si>
  <si>
    <t>BOUILLANTE</t>
  </si>
  <si>
    <t>BOUILLARGUES</t>
  </si>
  <si>
    <t>BOUILLE COURDAULT</t>
  </si>
  <si>
    <t>BOUILLE LORETZ</t>
  </si>
  <si>
    <t>BOUILLE MENARD</t>
  </si>
  <si>
    <t>BOUILLE ST PAUL</t>
  </si>
  <si>
    <t>BOUILLON</t>
  </si>
  <si>
    <t>BOUILLONVILLE</t>
  </si>
  <si>
    <t>BOUILLY</t>
  </si>
  <si>
    <t>BOUILLY EN GATINAIS</t>
  </si>
  <si>
    <t>BOUIN</t>
  </si>
  <si>
    <t>BOUIN PLUMOISON</t>
  </si>
  <si>
    <t>BOUISSE</t>
  </si>
  <si>
    <t>BOUIX</t>
  </si>
  <si>
    <t>BOUJAILLES</t>
  </si>
  <si>
    <t>BOUJAN SUR LIBRON</t>
  </si>
  <si>
    <t>BOULAGES</t>
  </si>
  <si>
    <t>BOULAINCOURT</t>
  </si>
  <si>
    <t>BOULANCOURT</t>
  </si>
  <si>
    <t>BOULANGE</t>
  </si>
  <si>
    <t>BOULAUR</t>
  </si>
  <si>
    <t>BOULAY LES BARRES</t>
  </si>
  <si>
    <t>BOULAY LES IFS</t>
  </si>
  <si>
    <t>BOULAY MOSELLE</t>
  </si>
  <si>
    <t>BOULAZAC ISLE MANOIRE</t>
  </si>
  <si>
    <t>BOULBON</t>
  </si>
  <si>
    <t>BOULC</t>
  </si>
  <si>
    <t>BOULE D AMONT</t>
  </si>
  <si>
    <t>BOULETERNERE</t>
  </si>
  <si>
    <t>BOULEURS</t>
  </si>
  <si>
    <t>BOULEUSE</t>
  </si>
  <si>
    <t>BOULIAC</t>
  </si>
  <si>
    <t>BOULIEU LES ANNONAY</t>
  </si>
  <si>
    <t>BOULIGNEUX</t>
  </si>
  <si>
    <t>BOULIGNEY</t>
  </si>
  <si>
    <t>BOULIGNY</t>
  </si>
  <si>
    <t>BOULIN</t>
  </si>
  <si>
    <t>BOULLARRE</t>
  </si>
  <si>
    <t>BOULLAY LES TROUX</t>
  </si>
  <si>
    <t>BOULLERET</t>
  </si>
  <si>
    <t>BOULLEVILLE</t>
  </si>
  <si>
    <t>BOULOC</t>
  </si>
  <si>
    <t>BOULOGNE BILLANCOURT</t>
  </si>
  <si>
    <t>BOULOGNE LA GRASSE</t>
  </si>
  <si>
    <t>BOULOGNE SUR GESSE</t>
  </si>
  <si>
    <t>BOULOGNE SUR HELPE</t>
  </si>
  <si>
    <t>BOULOGNE SUR MER</t>
  </si>
  <si>
    <t>BOULOIRE</t>
  </si>
  <si>
    <t>BOULON</t>
  </si>
  <si>
    <t>BOULOT</t>
  </si>
  <si>
    <t>BOULOUPARI</t>
  </si>
  <si>
    <t>BOULT</t>
  </si>
  <si>
    <t>BOULT AUX BOIS</t>
  </si>
  <si>
    <t>BOULT SUR SUIPPE</t>
  </si>
  <si>
    <t>BOULZICOURT</t>
  </si>
  <si>
    <t>BOUMOURT</t>
  </si>
  <si>
    <t>BOUNIAGUES</t>
  </si>
  <si>
    <t>BOUQUEHAULT</t>
  </si>
  <si>
    <t>BOUQUELON</t>
  </si>
  <si>
    <t>BOUQUEMAISON</t>
  </si>
  <si>
    <t>BOUQUEMONT</t>
  </si>
  <si>
    <t>BOUQUET</t>
  </si>
  <si>
    <t>BOUQUETOT</t>
  </si>
  <si>
    <t>BOUQUEVAL</t>
  </si>
  <si>
    <t>BOURAIL</t>
  </si>
  <si>
    <t>BOURANTON</t>
  </si>
  <si>
    <t>BOURAY SUR JUINE</t>
  </si>
  <si>
    <t>BOURBACH LE BAS</t>
  </si>
  <si>
    <t>BOURBACH LE HAUT</t>
  </si>
  <si>
    <t>BOURBERAIN</t>
  </si>
  <si>
    <t>BOURBEVELLE</t>
  </si>
  <si>
    <t>BOURBON L ARCHAMBAULT</t>
  </si>
  <si>
    <t>BOURBON LANCY</t>
  </si>
  <si>
    <t>BOURBONNE LES BAINS</t>
  </si>
  <si>
    <t>BOURBOURG</t>
  </si>
  <si>
    <t>BOURBRIAC</t>
  </si>
  <si>
    <t>BOURCEFRANC LE CHAPUS</t>
  </si>
  <si>
    <t>BOURCIA</t>
  </si>
  <si>
    <t>BOURCQ</t>
  </si>
  <si>
    <t>BOURDAINVILLE</t>
  </si>
  <si>
    <t>BOURDALAT</t>
  </si>
  <si>
    <t>BOURDEAU</t>
  </si>
  <si>
    <t>BOURDEAUX</t>
  </si>
  <si>
    <t>BOURDEILLES</t>
  </si>
  <si>
    <t>BOURDELLES</t>
  </si>
  <si>
    <t>BOURDENAY</t>
  </si>
  <si>
    <t>BOURDETTES</t>
  </si>
  <si>
    <t>BOURDIC</t>
  </si>
  <si>
    <t>BOURDON</t>
  </si>
  <si>
    <t>BOURDONNAY</t>
  </si>
  <si>
    <t>BOURDONNE</t>
  </si>
  <si>
    <t>BOURDONS SUR ROGNON</t>
  </si>
  <si>
    <t>BOURECQ</t>
  </si>
  <si>
    <t>BOURESCHES</t>
  </si>
  <si>
    <t>BOURESSE</t>
  </si>
  <si>
    <t>BOURET SUR CANCHE</t>
  </si>
  <si>
    <t>BOUREUILLES</t>
  </si>
  <si>
    <t>BOURG</t>
  </si>
  <si>
    <t>BOURG ACHARD</t>
  </si>
  <si>
    <t>BOURG ARCHAMBAULT</t>
  </si>
  <si>
    <t>BOURG ARGENTAL</t>
  </si>
  <si>
    <t>BOURG BEAUDOUIN</t>
  </si>
  <si>
    <t>BOURG BLANC</t>
  </si>
  <si>
    <t>BOURG BRUCHE</t>
  </si>
  <si>
    <t>BOURG CHARENTE</t>
  </si>
  <si>
    <t>BOURG D OUEIL</t>
  </si>
  <si>
    <t>BOURG DE BIGORRE</t>
  </si>
  <si>
    <t>BOURG DE PEAGE</t>
  </si>
  <si>
    <t>BOURG DE SIROD</t>
  </si>
  <si>
    <t>BOURG DE VISA</t>
  </si>
  <si>
    <t>BOURG DES COMPTES</t>
  </si>
  <si>
    <t>BOURG DES MAISONS</t>
  </si>
  <si>
    <t>BOURG DU BOST</t>
  </si>
  <si>
    <t>BOURG EN BRESSE</t>
  </si>
  <si>
    <t>BOURG ET COMIN</t>
  </si>
  <si>
    <t>BOURG FIDELE</t>
  </si>
  <si>
    <t>BOURG L EVEQUE</t>
  </si>
  <si>
    <t>BOURG LA REINE</t>
  </si>
  <si>
    <t>BOURG LASTIC</t>
  </si>
  <si>
    <t>BOURG LE COMTE</t>
  </si>
  <si>
    <t>BOURG LE ROI</t>
  </si>
  <si>
    <t>BOURG LES VALENCE</t>
  </si>
  <si>
    <t>BOURG MADAME</t>
  </si>
  <si>
    <t>BOURG SOUS CHATELET</t>
  </si>
  <si>
    <t>BOURG ST ANDEOL</t>
  </si>
  <si>
    <t>BOURG ST BERNARD</t>
  </si>
  <si>
    <t>BOURG ST CHRISTOPHE</t>
  </si>
  <si>
    <t>BOURG ST MAURICE</t>
  </si>
  <si>
    <t>BOURG STE MARIE</t>
  </si>
  <si>
    <t>BOURGALTROFF</t>
  </si>
  <si>
    <t>BOURGANEUF</t>
  </si>
  <si>
    <t>BOURGBARRE</t>
  </si>
  <si>
    <t>BOURGEAUVILLE</t>
  </si>
  <si>
    <t>BOURGES</t>
  </si>
  <si>
    <t>BOURGET EN HUILE</t>
  </si>
  <si>
    <t>BOURGHEIM</t>
  </si>
  <si>
    <t>BOURGHELLES</t>
  </si>
  <si>
    <t>BOURGNAC</t>
  </si>
  <si>
    <t>BOURGNEUF</t>
  </si>
  <si>
    <t>BOURGOGNE</t>
  </si>
  <si>
    <t>BOURGOIN JALLIEU</t>
  </si>
  <si>
    <t>BOURGON</t>
  </si>
  <si>
    <t>BOURGOUGNAGUE</t>
  </si>
  <si>
    <t>BOURGS SUR COLAGNE</t>
  </si>
  <si>
    <t>BOURGUEBUS</t>
  </si>
  <si>
    <t>BOURGUEIL</t>
  </si>
  <si>
    <t>BOURGUENOLLES</t>
  </si>
  <si>
    <t>BOURGUIGNON</t>
  </si>
  <si>
    <t>BOURGUIGNON LES CONFLANS</t>
  </si>
  <si>
    <t>BOURGUIGNON LES LA CHARITE</t>
  </si>
  <si>
    <t>BOURGUIGNON LES MOREY</t>
  </si>
  <si>
    <t>BOURGUIGNON SOUS COUCY</t>
  </si>
  <si>
    <t>BOURGUIGNON SOUS MONTBAVIN</t>
  </si>
  <si>
    <t>BOURGUIGNONS</t>
  </si>
  <si>
    <t>BOURGVALLEES</t>
  </si>
  <si>
    <t>BOURGVILAIN</t>
  </si>
  <si>
    <t>BOURIDEYS</t>
  </si>
  <si>
    <t>BOURIEGE</t>
  </si>
  <si>
    <t>BOURIGEOLE</t>
  </si>
  <si>
    <t>BOURISP</t>
  </si>
  <si>
    <t>BOURLENS</t>
  </si>
  <si>
    <t>BOURLON</t>
  </si>
  <si>
    <t>BOURMONT</t>
  </si>
  <si>
    <t>BOURNAINVILLE FAVEROLLES</t>
  </si>
  <si>
    <t>BOURNAN</t>
  </si>
  <si>
    <t>BOURNAND</t>
  </si>
  <si>
    <t>BOURNAZEL</t>
  </si>
  <si>
    <t>BOURNEAU</t>
  </si>
  <si>
    <t>BOURNEL</t>
  </si>
  <si>
    <t>BOURNEVILLE STE CROIX</t>
  </si>
  <si>
    <t>BOURNEZEAU</t>
  </si>
  <si>
    <t>BOURNIQUEL</t>
  </si>
  <si>
    <t>BOURNOIS</t>
  </si>
  <si>
    <t>BOURNONCLE ST PIERRE</t>
  </si>
  <si>
    <t>BOURNONVILLE</t>
  </si>
  <si>
    <t>BOURNOS</t>
  </si>
  <si>
    <t>BOUROGNE</t>
  </si>
  <si>
    <t>BOURRAN</t>
  </si>
  <si>
    <t>BOURREAC</t>
  </si>
  <si>
    <t>BOURRET</t>
  </si>
  <si>
    <t>BOURRIOT BERGONCE</t>
  </si>
  <si>
    <t>BOURRON MARLOTTE</t>
  </si>
  <si>
    <t>BOURROU</t>
  </si>
  <si>
    <t>BOURROUILLAN</t>
  </si>
  <si>
    <t>BOURS</t>
  </si>
  <si>
    <t>BOURSAULT</t>
  </si>
  <si>
    <t>BOURSAY</t>
  </si>
  <si>
    <t>BOURSCHEID</t>
  </si>
  <si>
    <t>BOURSEUL</t>
  </si>
  <si>
    <t>BOURSEVILLE</t>
  </si>
  <si>
    <t>BOURSIERES</t>
  </si>
  <si>
    <t>BOURSIES</t>
  </si>
  <si>
    <t>BOURSIN</t>
  </si>
  <si>
    <t>BOURSONNE</t>
  </si>
  <si>
    <t>BOURTH</t>
  </si>
  <si>
    <t>BOURTHES</t>
  </si>
  <si>
    <t>BOURVILLE</t>
  </si>
  <si>
    <t>BOURY EN VEXIN</t>
  </si>
  <si>
    <t>BOUSBACH</t>
  </si>
  <si>
    <t>BOUSBECQUE</t>
  </si>
  <si>
    <t>BOUSIES</t>
  </si>
  <si>
    <t>BOUSIGNIES</t>
  </si>
  <si>
    <t>BOUSIGNIES SUR ROC</t>
  </si>
  <si>
    <t>BOUSSAC</t>
  </si>
  <si>
    <t>BOUSSAC BOURG</t>
  </si>
  <si>
    <t>BOUSSAIS</t>
  </si>
  <si>
    <t>BOUSSAN</t>
  </si>
  <si>
    <t>BOUSSAY</t>
  </si>
  <si>
    <t>BOUSSE</t>
  </si>
  <si>
    <t>BOUSSELANGE</t>
  </si>
  <si>
    <t>BOUSSENAC</t>
  </si>
  <si>
    <t>BOUSSENOIS</t>
  </si>
  <si>
    <t>BOUSSENS</t>
  </si>
  <si>
    <t>BOUSSERAUCOURT</t>
  </si>
  <si>
    <t>BOUSSES</t>
  </si>
  <si>
    <t>BOUSSEVILLER</t>
  </si>
  <si>
    <t>BOUSSEY</t>
  </si>
  <si>
    <t>BOUSSICOURT</t>
  </si>
  <si>
    <t>BOUSSIERES</t>
  </si>
  <si>
    <t>BOUSSIERES EN CAMBRESIS</t>
  </si>
  <si>
    <t>BOUSSIERES SUR SAMBRE</t>
  </si>
  <si>
    <t>BOUSSOIS</t>
  </si>
  <si>
    <t>BOUSSY</t>
  </si>
  <si>
    <t>BOUSSY ST ANTOINE</t>
  </si>
  <si>
    <t>BOUST</t>
  </si>
  <si>
    <t>BOUSTROFF</t>
  </si>
  <si>
    <t>BOUT DU PONT DE LARN</t>
  </si>
  <si>
    <t>BOUTANCOURT</t>
  </si>
  <si>
    <t>BOUTAVENT</t>
  </si>
  <si>
    <t>BOUTEILLES ST SEBASTIEN</t>
  </si>
  <si>
    <t>BOUTENAC</t>
  </si>
  <si>
    <t>BOUTENAC TOUVENT</t>
  </si>
  <si>
    <t>BOUTENCOURT</t>
  </si>
  <si>
    <t>BOUTERVILLIERS</t>
  </si>
  <si>
    <t>BOUTEVILLE</t>
  </si>
  <si>
    <t>BOUTIERS ST TROJAN</t>
  </si>
  <si>
    <t>BOUTIGNY</t>
  </si>
  <si>
    <t>BOUTIGNY PROUAIS</t>
  </si>
  <si>
    <t>BOUTIGNY SUR ESSONNE</t>
  </si>
  <si>
    <t>BOUTTENCOURT</t>
  </si>
  <si>
    <t>BOUTTEVILLE</t>
  </si>
  <si>
    <t>BOUTX</t>
  </si>
  <si>
    <t>BOUVAINCOURT SUR BRESLE</t>
  </si>
  <si>
    <t>BOUVANCOURT</t>
  </si>
  <si>
    <t>BOUVANTE</t>
  </si>
  <si>
    <t>BOUVELINGHEM</t>
  </si>
  <si>
    <t>BOUVELLEMONT</t>
  </si>
  <si>
    <t>BOUVERANS</t>
  </si>
  <si>
    <t>BOUVESSE QUIRIEU</t>
  </si>
  <si>
    <t>BOUVIERES</t>
  </si>
  <si>
    <t>BOUVIGNIES</t>
  </si>
  <si>
    <t>BOUVIGNY BOYEFFLES</t>
  </si>
  <si>
    <t>BOUVILLE</t>
  </si>
  <si>
    <t>BOUVINCOURT EN VERMANDOIS</t>
  </si>
  <si>
    <t>BOUVINES</t>
  </si>
  <si>
    <t>BOUVRESSE</t>
  </si>
  <si>
    <t>BOUVRON</t>
  </si>
  <si>
    <t>BOUX SOUS SALMAISE</t>
  </si>
  <si>
    <t>BOUXIERES AUX BOIS</t>
  </si>
  <si>
    <t>BOUXIERES AUX CHENES</t>
  </si>
  <si>
    <t>BOUXIERES AUX DAMES</t>
  </si>
  <si>
    <t>BOUXIERES SOUS FROIDMONT</t>
  </si>
  <si>
    <t>BOUXURULLES</t>
  </si>
  <si>
    <t>BOUXWILLER</t>
  </si>
  <si>
    <t>BOUY</t>
  </si>
  <si>
    <t>BOUY LUXEMBOURG</t>
  </si>
  <si>
    <t>BOUY SUR ORVIN</t>
  </si>
  <si>
    <t>BOUYON</t>
  </si>
  <si>
    <t>BOUZAIS</t>
  </si>
  <si>
    <t>BOUZANCOURT</t>
  </si>
  <si>
    <t>BOUZANVILLE</t>
  </si>
  <si>
    <t>BOUZE LES BEAUNE</t>
  </si>
  <si>
    <t>BOUZEL</t>
  </si>
  <si>
    <t>BOUZEMONT</t>
  </si>
  <si>
    <t>BOUZERON</t>
  </si>
  <si>
    <t>BOUZIC</t>
  </si>
  <si>
    <t>BOUZIES</t>
  </si>
  <si>
    <t>BOUZIGUES</t>
  </si>
  <si>
    <t>BOUZIN</t>
  </si>
  <si>
    <t>BOUZINCOURT</t>
  </si>
  <si>
    <t>BOUZON GELLENAVE</t>
  </si>
  <si>
    <t>BOUZONVILLE</t>
  </si>
  <si>
    <t>BOUZONVILLE AUX BOIS</t>
  </si>
  <si>
    <t>BOUZY</t>
  </si>
  <si>
    <t>BOUZY LA FORET</t>
  </si>
  <si>
    <t>BOVEE SUR BARBOURE</t>
  </si>
  <si>
    <t>BOVEL</t>
  </si>
  <si>
    <t>BOVELLES</t>
  </si>
  <si>
    <t>BOVES</t>
  </si>
  <si>
    <t>BOVIOLLES</t>
  </si>
  <si>
    <t>BOYAVAL</t>
  </si>
  <si>
    <t>BOYELLES</t>
  </si>
  <si>
    <t>BOYER</t>
  </si>
  <si>
    <t>BOYEUX ST JEROME</t>
  </si>
  <si>
    <t>BOYNES</t>
  </si>
  <si>
    <t>BOZ</t>
  </si>
  <si>
    <t>BOZAS</t>
  </si>
  <si>
    <t>BOZEL</t>
  </si>
  <si>
    <t>BOZOULS</t>
  </si>
  <si>
    <t>BRABANT EN ARGONNE</t>
  </si>
  <si>
    <t>BRABANT LE ROI</t>
  </si>
  <si>
    <t>BRABANT SUR MEUSE</t>
  </si>
  <si>
    <t>BRACH</t>
  </si>
  <si>
    <t>BRACHAY</t>
  </si>
  <si>
    <t>BRACHES</t>
  </si>
  <si>
    <t>BRACHY</t>
  </si>
  <si>
    <t>BRACIEUX</t>
  </si>
  <si>
    <t>BRACON</t>
  </si>
  <si>
    <t>BRACQUETUIT</t>
  </si>
  <si>
    <t>BRADIANCOURT</t>
  </si>
  <si>
    <t>BRAGASSARGUES</t>
  </si>
  <si>
    <t>BRAGAYRAC</t>
  </si>
  <si>
    <t>BRAGEAC</t>
  </si>
  <si>
    <t>BRAGELOGNE BEAUVOIR</t>
  </si>
  <si>
    <t>BRAGNY SUR SAONE</t>
  </si>
  <si>
    <t>BRAILLANS</t>
  </si>
  <si>
    <t>BRAILLY CORNEHOTTE</t>
  </si>
  <si>
    <t>BRAIN</t>
  </si>
  <si>
    <t>BRAIN SUR ALLONNES</t>
  </si>
  <si>
    <t>BRAINANS</t>
  </si>
  <si>
    <t>BRAINE</t>
  </si>
  <si>
    <t>BRAINS</t>
  </si>
  <si>
    <t>BRAINS SUR GEE</t>
  </si>
  <si>
    <t>BRAINS SUR LES MARCHES</t>
  </si>
  <si>
    <t>BRAINVILLE</t>
  </si>
  <si>
    <t>BRAINVILLE SUR MEUSE</t>
  </si>
  <si>
    <t>BRAISNES SUR ARONDE</t>
  </si>
  <si>
    <t>BRAIZE</t>
  </si>
  <si>
    <t>BRALLEVILLE</t>
  </si>
  <si>
    <t>BRAM</t>
  </si>
  <si>
    <t>BRAMANS</t>
  </si>
  <si>
    <t>BRAMETOT</t>
  </si>
  <si>
    <t>BRAMEVAQUE</t>
  </si>
  <si>
    <t>BRAN</t>
  </si>
  <si>
    <t>BRANCEILLES</t>
  </si>
  <si>
    <t>BRANCHES</t>
  </si>
  <si>
    <t>BRANCOURT EN LAONNOIS</t>
  </si>
  <si>
    <t>BRANCOURT LE GRAND</t>
  </si>
  <si>
    <t>BRANDERION</t>
  </si>
  <si>
    <t>BRANDEVILLE</t>
  </si>
  <si>
    <t>BRANDIVY</t>
  </si>
  <si>
    <t>BRANDO</t>
  </si>
  <si>
    <t>BRANDON</t>
  </si>
  <si>
    <t>BRANDONNET</t>
  </si>
  <si>
    <t>BRANDONVILLERS</t>
  </si>
  <si>
    <t>BRANGES</t>
  </si>
  <si>
    <t>BRANGUES</t>
  </si>
  <si>
    <t>BRANNAY</t>
  </si>
  <si>
    <t>BRANNE</t>
  </si>
  <si>
    <t>BRANNENS</t>
  </si>
  <si>
    <t>BRANOUX LES TAILLADES</t>
  </si>
  <si>
    <t>BRANS</t>
  </si>
  <si>
    <t>BRANSAT</t>
  </si>
  <si>
    <t>BRANSCOURT</t>
  </si>
  <si>
    <t>BRANSLES</t>
  </si>
  <si>
    <t>BRANTES</t>
  </si>
  <si>
    <t>BRANTIGNY</t>
  </si>
  <si>
    <t>BRANTOME EN PERIGORD</t>
  </si>
  <si>
    <t>BRANVILLE</t>
  </si>
  <si>
    <t>BRANVILLE HAGUE</t>
  </si>
  <si>
    <t>BRAQUIS</t>
  </si>
  <si>
    <t>BRAS</t>
  </si>
  <si>
    <t>BRAS D ASSE</t>
  </si>
  <si>
    <t>BRAS PANON</t>
  </si>
  <si>
    <t>BRAS SUR MEUSE</t>
  </si>
  <si>
    <t>BRASC</t>
  </si>
  <si>
    <t>BRASLES</t>
  </si>
  <si>
    <t>BRASLOU</t>
  </si>
  <si>
    <t>BRASPARTS</t>
  </si>
  <si>
    <t>BRASSAC</t>
  </si>
  <si>
    <t>BRASSAC LES MINES</t>
  </si>
  <si>
    <t>BRASSEMPOUY</t>
  </si>
  <si>
    <t>BRASSEUSE</t>
  </si>
  <si>
    <t>BRASSY</t>
  </si>
  <si>
    <t>BRATTE</t>
  </si>
  <si>
    <t>BRAUD ET ST LOUIS</t>
  </si>
  <si>
    <t>BRAUVILLIERS</t>
  </si>
  <si>
    <t>BRAUX</t>
  </si>
  <si>
    <t>BRAUX LE CHATEL</t>
  </si>
  <si>
    <t>BRAUX ST REMY</t>
  </si>
  <si>
    <t>BRAUX STE COHIERE</t>
  </si>
  <si>
    <t>BRAX</t>
  </si>
  <si>
    <t>BRAY</t>
  </si>
  <si>
    <t>BRAY DUNES</t>
  </si>
  <si>
    <t>BRAY EN VAL</t>
  </si>
  <si>
    <t>BRAY ET LU</t>
  </si>
  <si>
    <t>BRAY LES MAREUIL</t>
  </si>
  <si>
    <t>BRAY ST CHRISTOPHE</t>
  </si>
  <si>
    <t>BRAY SUR SEINE</t>
  </si>
  <si>
    <t>BRAY SUR SOMME</t>
  </si>
  <si>
    <t>BRAYE</t>
  </si>
  <si>
    <t>BRAYE EN LAONNOIS</t>
  </si>
  <si>
    <t>BRAYE EN THIERACHE</t>
  </si>
  <si>
    <t>BRAYE SOUS FAYE</t>
  </si>
  <si>
    <t>BRAYE SUR MAULNE</t>
  </si>
  <si>
    <t>BRAZEY EN MORVAN</t>
  </si>
  <si>
    <t>BRAZEY EN PLAINE</t>
  </si>
  <si>
    <t>BREAL SOUS MONTFORT</t>
  </si>
  <si>
    <t>BREAL SOUS VITRE</t>
  </si>
  <si>
    <t>BREANCON</t>
  </si>
  <si>
    <t>BREAU</t>
  </si>
  <si>
    <t>BREAU ET SALAGOSSE</t>
  </si>
  <si>
    <t>BREAUTE</t>
  </si>
  <si>
    <t>BREBAN</t>
  </si>
  <si>
    <t>BREBIERES</t>
  </si>
  <si>
    <t>BREBOTTE</t>
  </si>
  <si>
    <t>BRECE</t>
  </si>
  <si>
    <t>BRECEY</t>
  </si>
  <si>
    <t>BRECH</t>
  </si>
  <si>
    <t>BRECHAINVILLE</t>
  </si>
  <si>
    <t>BRECHAMPS</t>
  </si>
  <si>
    <t>BRECHAUMONT</t>
  </si>
  <si>
    <t>BRECHES</t>
  </si>
  <si>
    <t>BRECONCHAUX</t>
  </si>
  <si>
    <t>BRECY</t>
  </si>
  <si>
    <t>BRECY BRIERES</t>
  </si>
  <si>
    <t>BREE</t>
  </si>
  <si>
    <t>BREGNIER CORDON</t>
  </si>
  <si>
    <t>BREGY</t>
  </si>
  <si>
    <t>BREHAIN</t>
  </si>
  <si>
    <t>BREHAIN LA VILLE</t>
  </si>
  <si>
    <t>BREHAL</t>
  </si>
  <si>
    <t>BREHAN</t>
  </si>
  <si>
    <t>BREHAND</t>
  </si>
  <si>
    <t>BREHEMONT</t>
  </si>
  <si>
    <t>BREHEVILLE</t>
  </si>
  <si>
    <t>BREIDENBACH</t>
  </si>
  <si>
    <t>BREIL</t>
  </si>
  <si>
    <t>BREIL SUR ROYA</t>
  </si>
  <si>
    <t>BREILLY</t>
  </si>
  <si>
    <t>BREISTROFF LA GRANDE</t>
  </si>
  <si>
    <t>BREITENAU</t>
  </si>
  <si>
    <t>BREITENBACH</t>
  </si>
  <si>
    <t>BREITENBACH HAUT RHIN</t>
  </si>
  <si>
    <t>BRELES</t>
  </si>
  <si>
    <t>BRELIDY</t>
  </si>
  <si>
    <t>BREM SUR MER</t>
  </si>
  <si>
    <t>BREMENIL</t>
  </si>
  <si>
    <t>BREMES</t>
  </si>
  <si>
    <t>BREMONCOURT</t>
  </si>
  <si>
    <t>BREMONDANS</t>
  </si>
  <si>
    <t>BREMONTIER MERVAL</t>
  </si>
  <si>
    <t>BREMOY</t>
  </si>
  <si>
    <t>BREMUR ET VAUROIS</t>
  </si>
  <si>
    <t>BREN</t>
  </si>
  <si>
    <t>BRENAS</t>
  </si>
  <si>
    <t>BRENAT</t>
  </si>
  <si>
    <t>BRENAZ</t>
  </si>
  <si>
    <t>BRENELLE</t>
  </si>
  <si>
    <t>BRENGUES</t>
  </si>
  <si>
    <t>BRENNES</t>
  </si>
  <si>
    <t>BRENNILIS</t>
  </si>
  <si>
    <t>BRENOD</t>
  </si>
  <si>
    <t>BRENON</t>
  </si>
  <si>
    <t>BRENOUILLE</t>
  </si>
  <si>
    <t>BRENOUX</t>
  </si>
  <si>
    <t>BRENS</t>
  </si>
  <si>
    <t>BRENTHONNE</t>
  </si>
  <si>
    <t>BRENY</t>
  </si>
  <si>
    <t>BRERES</t>
  </si>
  <si>
    <t>BRERY</t>
  </si>
  <si>
    <t>BRESDON</t>
  </si>
  <si>
    <t>BRESILLEY</t>
  </si>
  <si>
    <t>BRESLE</t>
  </si>
  <si>
    <t>BRESLES</t>
  </si>
  <si>
    <t>BRESNAY</t>
  </si>
  <si>
    <t>BRESSE SUR GROSNE</t>
  </si>
  <si>
    <t>BRESSEY SUR TILLE</t>
  </si>
  <si>
    <t>BRESSIEUX</t>
  </si>
  <si>
    <t>BRESSOLLES</t>
  </si>
  <si>
    <t>BRESSOLS</t>
  </si>
  <si>
    <t>BRESSON</t>
  </si>
  <si>
    <t>BRESSUIRE</t>
  </si>
  <si>
    <t>BREST</t>
  </si>
  <si>
    <t>BRESTOT</t>
  </si>
  <si>
    <t>BRETAGNE</t>
  </si>
  <si>
    <t>BRETAGNE D ARMAGNAC</t>
  </si>
  <si>
    <t>BRETAGNE DE MARSAN</t>
  </si>
  <si>
    <t>BRETAGNOLLES</t>
  </si>
  <si>
    <t>BRETEAU</t>
  </si>
  <si>
    <t>BRETEIL</t>
  </si>
  <si>
    <t>BRETENIERE</t>
  </si>
  <si>
    <t>BRETENIERES</t>
  </si>
  <si>
    <t>BRETENOUX</t>
  </si>
  <si>
    <t>BRETEUIL</t>
  </si>
  <si>
    <t>BRETHEL</t>
  </si>
  <si>
    <t>BRETHENAY</t>
  </si>
  <si>
    <t>BRETIGNEY</t>
  </si>
  <si>
    <t>BRETIGNEY NOTRE DAME</t>
  </si>
  <si>
    <t>BRETIGNOLLES</t>
  </si>
  <si>
    <t>BRETIGNOLLES SUR MER</t>
  </si>
  <si>
    <t>BRETIGNY</t>
  </si>
  <si>
    <t>BRETIGNY SUR ORGE</t>
  </si>
  <si>
    <t>BRETONCELLES</t>
  </si>
  <si>
    <t>BRETONVILLERS</t>
  </si>
  <si>
    <t>BRETTE</t>
  </si>
  <si>
    <t>BRETTE LES PINS</t>
  </si>
  <si>
    <t>BRETTEN</t>
  </si>
  <si>
    <t>BRETTES</t>
  </si>
  <si>
    <t>BRETTEVILLE</t>
  </si>
  <si>
    <t>BRETTEVILLE DU GRAND CAUX</t>
  </si>
  <si>
    <t>BRETTEVILLE L ORGUEILLEUSE</t>
  </si>
  <si>
    <t>BRETTEVILLE LE RABET</t>
  </si>
  <si>
    <t>BRETTEVILLE ST LAURENT</t>
  </si>
  <si>
    <t>BRETTEVILLE SUR AY</t>
  </si>
  <si>
    <t>BRETTEVILLE SUR DIVES</t>
  </si>
  <si>
    <t>BRETTEVILLE SUR LAIZE</t>
  </si>
  <si>
    <t>BRETTEVILLE SUR ODON</t>
  </si>
  <si>
    <t>BRETTNACH</t>
  </si>
  <si>
    <t>BRETX</t>
  </si>
  <si>
    <t>BREUCHES</t>
  </si>
  <si>
    <t>BREUCHOTTE</t>
  </si>
  <si>
    <t>BREUGNON</t>
  </si>
  <si>
    <t>BREUIL</t>
  </si>
  <si>
    <t>BREUIL BARRET</t>
  </si>
  <si>
    <t>BREUIL BOIS ROBERT</t>
  </si>
  <si>
    <t>BREUIL LA REORTE</t>
  </si>
  <si>
    <t>BREUIL LE SEC</t>
  </si>
  <si>
    <t>BREUIL LE VERT</t>
  </si>
  <si>
    <t>BREUIL MAGNE</t>
  </si>
  <si>
    <t>BREUILAUFA</t>
  </si>
  <si>
    <t>BREUILH</t>
  </si>
  <si>
    <t>BREUILLET</t>
  </si>
  <si>
    <t>BREUILPONT</t>
  </si>
  <si>
    <t>BREUREY LES FAVERNEY</t>
  </si>
  <si>
    <t>BREUSCHWICKERSHEIM</t>
  </si>
  <si>
    <t>BREUVANNES EN BASSIGNY</t>
  </si>
  <si>
    <t>BREUVERY SUR COOLE</t>
  </si>
  <si>
    <t>BREUVILLE</t>
  </si>
  <si>
    <t>BREUX</t>
  </si>
  <si>
    <t>BREUX JOUY</t>
  </si>
  <si>
    <t>BREUX SUR AVRE</t>
  </si>
  <si>
    <t>BREVAINVILLE</t>
  </si>
  <si>
    <t>BREVAL</t>
  </si>
  <si>
    <t>BREVANDS</t>
  </si>
  <si>
    <t>BREVANS</t>
  </si>
  <si>
    <t>BREVES</t>
  </si>
  <si>
    <t>BREVIANDES</t>
  </si>
  <si>
    <t>BREVILLE</t>
  </si>
  <si>
    <t>BREVILLE LES MONTS</t>
  </si>
  <si>
    <t>BREVILLE SUR MER</t>
  </si>
  <si>
    <t>BREVILLERS</t>
  </si>
  <si>
    <t>BREVILLIERS</t>
  </si>
  <si>
    <t>BREVILLY</t>
  </si>
  <si>
    <t>BREVONNES</t>
  </si>
  <si>
    <t>BREXENT ENOCQ</t>
  </si>
  <si>
    <t>BREY ET MAISON DU BOIS</t>
  </si>
  <si>
    <t>BREZE</t>
  </si>
  <si>
    <t>BREZIERS</t>
  </si>
  <si>
    <t>BREZILHAC</t>
  </si>
  <si>
    <t>BREZINS</t>
  </si>
  <si>
    <t>BREZOLLES</t>
  </si>
  <si>
    <t>BREZONS</t>
  </si>
  <si>
    <t>BRIANCON</t>
  </si>
  <si>
    <t>BRIANCONNET</t>
  </si>
  <si>
    <t>BRIANNY</t>
  </si>
  <si>
    <t>BRIANT</t>
  </si>
  <si>
    <t>BRIANTES</t>
  </si>
  <si>
    <t>BRIARE</t>
  </si>
  <si>
    <t>BRIARRES SUR ESSONNE</t>
  </si>
  <si>
    <t>BRIAS</t>
  </si>
  <si>
    <t>BRIASTRE</t>
  </si>
  <si>
    <t>BRIATEXTE</t>
  </si>
  <si>
    <t>BRIAUCOURT</t>
  </si>
  <si>
    <t>BRICON</t>
  </si>
  <si>
    <t>BRICONVILLE</t>
  </si>
  <si>
    <t>BRICQUEBEC EN COTENTIN</t>
  </si>
  <si>
    <t>BRICQUEBOSQ</t>
  </si>
  <si>
    <t>BRICQUEVILLE</t>
  </si>
  <si>
    <t>BRICQUEVILLE LA BLOUETTE</t>
  </si>
  <si>
    <t>BRICQUEVILLE SUR MER</t>
  </si>
  <si>
    <t>BRICY</t>
  </si>
  <si>
    <t>BRIDES LES BAINS</t>
  </si>
  <si>
    <t>BRIDORE</t>
  </si>
  <si>
    <t>BRIE</t>
  </si>
  <si>
    <t>BRIE COMTE ROBERT</t>
  </si>
  <si>
    <t>BRIE ET ANGONNES</t>
  </si>
  <si>
    <t>BRIE SOUS ARCHIAC</t>
  </si>
  <si>
    <t>BRIE SOUS BARBEZIEUX</t>
  </si>
  <si>
    <t>BRIE SOUS CHALAIS</t>
  </si>
  <si>
    <t>BRIE SOUS MATHA</t>
  </si>
  <si>
    <t>BRIE SOUS MORTAGNE</t>
  </si>
  <si>
    <t>BRIEC</t>
  </si>
  <si>
    <t>BRIEL SUR BARSE</t>
  </si>
  <si>
    <t>BRIELLES</t>
  </si>
  <si>
    <t>BRIENNE</t>
  </si>
  <si>
    <t>BRIENNE LA VIEILLE</t>
  </si>
  <si>
    <t>BRIENNE LE CHATEAU</t>
  </si>
  <si>
    <t>BRIENNE SUR AISNE</t>
  </si>
  <si>
    <t>BRIENNON</t>
  </si>
  <si>
    <t>BRIENON SUR ARMANCON</t>
  </si>
  <si>
    <t>BRIERES LES SCELLES</t>
  </si>
  <si>
    <t>BRIEUIL SUR CHIZE</t>
  </si>
  <si>
    <t>BRIEULLES SUR BAR</t>
  </si>
  <si>
    <t>BRIEULLES SUR MEUSE</t>
  </si>
  <si>
    <t>BRIEUX</t>
  </si>
  <si>
    <t>BRIEY</t>
  </si>
  <si>
    <t>BRIFFONS</t>
  </si>
  <si>
    <t>BRIGNAC</t>
  </si>
  <si>
    <t>BRIGNAC LA PLAINE</t>
  </si>
  <si>
    <t>BRIGNAIS</t>
  </si>
  <si>
    <t>BRIGNANCOURT</t>
  </si>
  <si>
    <t>BRIGNE</t>
  </si>
  <si>
    <t>BRIGNEMONT</t>
  </si>
  <si>
    <t>BRIGNOGAN PLAGE</t>
  </si>
  <si>
    <t>BRIGNOLES</t>
  </si>
  <si>
    <t>BRIGNON</t>
  </si>
  <si>
    <t>BRIGUEIL LE CHANTRE</t>
  </si>
  <si>
    <t>BRIGUEUIL</t>
  </si>
  <si>
    <t>BRIIS SOUS FORGES</t>
  </si>
  <si>
    <t>BRILLAC</t>
  </si>
  <si>
    <t>BRILLECOURT</t>
  </si>
  <si>
    <t>BRILLEVAST</t>
  </si>
  <si>
    <t>BRILLON</t>
  </si>
  <si>
    <t>BRILLON EN BARROIS</t>
  </si>
  <si>
    <t>BRIMEUX</t>
  </si>
  <si>
    <t>BRIMONT</t>
  </si>
  <si>
    <t>BRIN SUR SEILLE</t>
  </si>
  <si>
    <t>BRINAY</t>
  </si>
  <si>
    <t>BRINCKHEIM</t>
  </si>
  <si>
    <t>BRINDAS</t>
  </si>
  <si>
    <t>BRINGOLO</t>
  </si>
  <si>
    <t>BRINON SUR BEUVRON</t>
  </si>
  <si>
    <t>BRINON SUR SAULDRE</t>
  </si>
  <si>
    <t>BRIOD</t>
  </si>
  <si>
    <t>BRIOLLAY</t>
  </si>
  <si>
    <t>BRION</t>
  </si>
  <si>
    <t>BRION PRES THOUET</t>
  </si>
  <si>
    <t>BRION SUR OURCE</t>
  </si>
  <si>
    <t>BRIONNE</t>
  </si>
  <si>
    <t>BRIORD</t>
  </si>
  <si>
    <t>BRIOSNE LES SABLES</t>
  </si>
  <si>
    <t>BRIOT</t>
  </si>
  <si>
    <t>BRIOU</t>
  </si>
  <si>
    <t>BRIOUDE</t>
  </si>
  <si>
    <t>BRIOUX SUR BOUTONNE</t>
  </si>
  <si>
    <t>BRIOUZE</t>
  </si>
  <si>
    <t>BRIQUEMESNIL FLOXICOURT</t>
  </si>
  <si>
    <t>BRIQUENAY</t>
  </si>
  <si>
    <t>BRISCOUS</t>
  </si>
  <si>
    <t>BRISON ST INNOCENT</t>
  </si>
  <si>
    <t>BRISSAC</t>
  </si>
  <si>
    <t>BRISSAC QUINCE</t>
  </si>
  <si>
    <t>BRISSARTHE</t>
  </si>
  <si>
    <t>BRISSAY CHOIGNY</t>
  </si>
  <si>
    <t>BRISSY HAMEGICOURT</t>
  </si>
  <si>
    <t>BRIVE LA GAILLARDE</t>
  </si>
  <si>
    <t>BRIVES</t>
  </si>
  <si>
    <t>BRIVES CHARENSAC</t>
  </si>
  <si>
    <t>BRIVES SUR CHARENTE</t>
  </si>
  <si>
    <t>BRIVEZAC</t>
  </si>
  <si>
    <t>BRIX</t>
  </si>
  <si>
    <t>BRIXEY AUX CHANOINES</t>
  </si>
  <si>
    <t>BRIZAMBOURG</t>
  </si>
  <si>
    <t>BRIZAY</t>
  </si>
  <si>
    <t>BRIZEAUX</t>
  </si>
  <si>
    <t>BRIZON</t>
  </si>
  <si>
    <t>BROC</t>
  </si>
  <si>
    <t>BROCAS</t>
  </si>
  <si>
    <t>BROCHON</t>
  </si>
  <si>
    <t>BROCOURT</t>
  </si>
  <si>
    <t>BROCOURT EN ARGONNE</t>
  </si>
  <si>
    <t>BROGLIE</t>
  </si>
  <si>
    <t>BROGNARD</t>
  </si>
  <si>
    <t>BROGNON</t>
  </si>
  <si>
    <t>BROIN</t>
  </si>
  <si>
    <t>BROINDON</t>
  </si>
  <si>
    <t>BROISSIA</t>
  </si>
  <si>
    <t>BROMBOS</t>
  </si>
  <si>
    <t>BROMEILLES</t>
  </si>
  <si>
    <t>BROMMAT</t>
  </si>
  <si>
    <t>BROMONT LAMOTHE</t>
  </si>
  <si>
    <t>BRON</t>
  </si>
  <si>
    <t>BRONVAUX</t>
  </si>
  <si>
    <t>BROONS</t>
  </si>
  <si>
    <t>BROQUIERS</t>
  </si>
  <si>
    <t>BROQUIES</t>
  </si>
  <si>
    <t>BROSSAC</t>
  </si>
  <si>
    <t>BROSSAINC</t>
  </si>
  <si>
    <t>BROSSAY</t>
  </si>
  <si>
    <t>BROSSES</t>
  </si>
  <si>
    <t>BROSVILLE</t>
  </si>
  <si>
    <t>BROTTE LES LUXEUIL</t>
  </si>
  <si>
    <t>BROTTE LES RAY</t>
  </si>
  <si>
    <t>BROU</t>
  </si>
  <si>
    <t>BROU SUR CHANTEREINE</t>
  </si>
  <si>
    <t>BROUAINS</t>
  </si>
  <si>
    <t>BROUALAN</t>
  </si>
  <si>
    <t>BROUAY</t>
  </si>
  <si>
    <t>BROUCHAUD</t>
  </si>
  <si>
    <t>BROUCHY</t>
  </si>
  <si>
    <t>BROUCK</t>
  </si>
  <si>
    <t>BROUCKERQUE</t>
  </si>
  <si>
    <t>BROUDERDORFF</t>
  </si>
  <si>
    <t>BROUE</t>
  </si>
  <si>
    <t>BROUENNES</t>
  </si>
  <si>
    <t>BROUILLA</t>
  </si>
  <si>
    <t>BROUILLET</t>
  </si>
  <si>
    <t>BROUQUEYRAN</t>
  </si>
  <si>
    <t>BROUSSE</t>
  </si>
  <si>
    <t>BROUSSE LE CHATEAU</t>
  </si>
  <si>
    <t>BROUSSES ET VILLARET</t>
  </si>
  <si>
    <t>BROUSSEVAL</t>
  </si>
  <si>
    <t>BROUSSEY EN BLOIS</t>
  </si>
  <si>
    <t>BROUSSEY RAULECOURT</t>
  </si>
  <si>
    <t>BROUSSY LE GRAND</t>
  </si>
  <si>
    <t>BROUSSY LE PETIT</t>
  </si>
  <si>
    <t>BROUT VERNET</t>
  </si>
  <si>
    <t>BROUVELIEURES</t>
  </si>
  <si>
    <t>BROUVILLE</t>
  </si>
  <si>
    <t>BROUVILLER</t>
  </si>
  <si>
    <t>BROUY</t>
  </si>
  <si>
    <t>BROUZET LES ALES</t>
  </si>
  <si>
    <t>BROUZET LES QUISSAC</t>
  </si>
  <si>
    <t>BROXEELE</t>
  </si>
  <si>
    <t>BROYE</t>
  </si>
  <si>
    <t>BROYE AUBIGNEY MONTSEUGNY</t>
  </si>
  <si>
    <t>BROYE LES LOUPS ET VERFONTAINE</t>
  </si>
  <si>
    <t>BROYES</t>
  </si>
  <si>
    <t>BROZE</t>
  </si>
  <si>
    <t>BRU</t>
  </si>
  <si>
    <t>BRUAILLES</t>
  </si>
  <si>
    <t>BRUAY LA BUISSIERE</t>
  </si>
  <si>
    <t>BRUAY SUR L ESCAUT</t>
  </si>
  <si>
    <t>BRUC SUR AFF</t>
  </si>
  <si>
    <t>BRUCAMPS</t>
  </si>
  <si>
    <t>BRUCH</t>
  </si>
  <si>
    <t>BRUCHEVILLE</t>
  </si>
  <si>
    <t>BRUCOURT</t>
  </si>
  <si>
    <t>BRUE AURIAC</t>
  </si>
  <si>
    <t>BRUEBACH</t>
  </si>
  <si>
    <t>BRUEIL EN VEXIN</t>
  </si>
  <si>
    <t>BRUERE ALLICHAMPS</t>
  </si>
  <si>
    <t>BRUGAIROLLES</t>
  </si>
  <si>
    <t>BRUGES</t>
  </si>
  <si>
    <t>BRUGES CAPBIS MIFAGET</t>
  </si>
  <si>
    <t>BRUGHEAS</t>
  </si>
  <si>
    <t>BRUGNAC</t>
  </si>
  <si>
    <t>BRUGNENS</t>
  </si>
  <si>
    <t>BRUGNY VAUDANCOURT</t>
  </si>
  <si>
    <t>BRUGUIERES</t>
  </si>
  <si>
    <t>BRUILLE LEZ MARCHIENNES</t>
  </si>
  <si>
    <t>BRUILLE ST AMAND</t>
  </si>
  <si>
    <t>BRUIS</t>
  </si>
  <si>
    <t>BRULAIN</t>
  </si>
  <si>
    <t>BRULANGE</t>
  </si>
  <si>
    <t>BRULEY</t>
  </si>
  <si>
    <t>BRULLEMAIL</t>
  </si>
  <si>
    <t>BRULLIOLES</t>
  </si>
  <si>
    <t>BRULON</t>
  </si>
  <si>
    <t>BRUMATH</t>
  </si>
  <si>
    <t>BRUMETZ</t>
  </si>
  <si>
    <t>BRUNEHAMEL</t>
  </si>
  <si>
    <t>BRUNELLES</t>
  </si>
  <si>
    <t>BRUNEMBERT</t>
  </si>
  <si>
    <t>BRUNEMONT</t>
  </si>
  <si>
    <t>BRUNET</t>
  </si>
  <si>
    <t>BRUNIQUEL</t>
  </si>
  <si>
    <t>BRUNOY</t>
  </si>
  <si>
    <t>BRUNSTATT DIDENHEIM</t>
  </si>
  <si>
    <t>BRUNVILLERS LA MOTTE</t>
  </si>
  <si>
    <t>BRUSQUE</t>
  </si>
  <si>
    <t>BRUSSEY</t>
  </si>
  <si>
    <t>BRUSSIEU</t>
  </si>
  <si>
    <t>BRUSSON</t>
  </si>
  <si>
    <t>BRUSVILY</t>
  </si>
  <si>
    <t>BRUTELLES</t>
  </si>
  <si>
    <t>BRUVILLE</t>
  </si>
  <si>
    <t>BRUX</t>
  </si>
  <si>
    <t>BRUYERES</t>
  </si>
  <si>
    <t>BRUYERES ET MONTBERAULT</t>
  </si>
  <si>
    <t>BRUYERES LE CHATEL</t>
  </si>
  <si>
    <t>BRUYERES SUR FERE</t>
  </si>
  <si>
    <t>BRUYERES SUR OISE</t>
  </si>
  <si>
    <t>BRUYS</t>
  </si>
  <si>
    <t>BRUZ</t>
  </si>
  <si>
    <t>BRY</t>
  </si>
  <si>
    <t>BRY SUR MARNE</t>
  </si>
  <si>
    <t>BU</t>
  </si>
  <si>
    <t>BUAIS LES MONTS</t>
  </si>
  <si>
    <t>BUANES</t>
  </si>
  <si>
    <t>BUBRY</t>
  </si>
  <si>
    <t>BUC</t>
  </si>
  <si>
    <t>BUCAMPS</t>
  </si>
  <si>
    <t>BUCEELS</t>
  </si>
  <si>
    <t>BUCEY EN OTHE</t>
  </si>
  <si>
    <t>BUCEY LES GY</t>
  </si>
  <si>
    <t>BUCEY LES TRAVES</t>
  </si>
  <si>
    <t>BUCHELAY</t>
  </si>
  <si>
    <t>BUCHERES</t>
  </si>
  <si>
    <t>BUCHY</t>
  </si>
  <si>
    <t>BUCILLY</t>
  </si>
  <si>
    <t>BUCQUOY</t>
  </si>
  <si>
    <t>BUCY LE LONG</t>
  </si>
  <si>
    <t>BUCY LE ROI</t>
  </si>
  <si>
    <t>BUCY LES CERNY</t>
  </si>
  <si>
    <t>BUCY LES PIERREPONT</t>
  </si>
  <si>
    <t>BUCY ST LIPHARD</t>
  </si>
  <si>
    <t>BUDELIERE</t>
  </si>
  <si>
    <t>BUDING</t>
  </si>
  <si>
    <t>BUDLING</t>
  </si>
  <si>
    <t>BUDOS</t>
  </si>
  <si>
    <t>BUE</t>
  </si>
  <si>
    <t>BUEIL</t>
  </si>
  <si>
    <t>BUEIL EN TOURAINE</t>
  </si>
  <si>
    <t>BUELLAS</t>
  </si>
  <si>
    <t>BUETHWILLER</t>
  </si>
  <si>
    <t>BUFFARD</t>
  </si>
  <si>
    <t>BUFFIERES</t>
  </si>
  <si>
    <t>BUFFIGNECOURT</t>
  </si>
  <si>
    <t>BUFFON</t>
  </si>
  <si>
    <t>BUGARACH</t>
  </si>
  <si>
    <t>BUGARD</t>
  </si>
  <si>
    <t>BUGEAT</t>
  </si>
  <si>
    <t>BUGNEIN</t>
  </si>
  <si>
    <t>BUGNICOURT</t>
  </si>
  <si>
    <t>BUGNIERES</t>
  </si>
  <si>
    <t>BUGNY</t>
  </si>
  <si>
    <t>BUHL</t>
  </si>
  <si>
    <t>BUHL LORRAINE</t>
  </si>
  <si>
    <t>BUHY</t>
  </si>
  <si>
    <t>BUICOURT</t>
  </si>
  <si>
    <t>BUIGNY L ABBE</t>
  </si>
  <si>
    <t>BUIGNY LES GAMACHES</t>
  </si>
  <si>
    <t>BUIGNY ST MACLOU</t>
  </si>
  <si>
    <t>BUIRE</t>
  </si>
  <si>
    <t>BUIRE AU BOIS</t>
  </si>
  <si>
    <t>BUIRE COURCELLES</t>
  </si>
  <si>
    <t>BUIRE LE SEC</t>
  </si>
  <si>
    <t>BUIRE SUR L ANCRE</t>
  </si>
  <si>
    <t>BUIRONFOSSE</t>
  </si>
  <si>
    <t>BUIS LES BARONNIES</t>
  </si>
  <si>
    <t>BUIS SUR DAMVILLE</t>
  </si>
  <si>
    <t>BUISSARD</t>
  </si>
  <si>
    <t>BUISSON</t>
  </si>
  <si>
    <t>BUISSONCOURT</t>
  </si>
  <si>
    <t>BUISSY</t>
  </si>
  <si>
    <t>BUJALEUF</t>
  </si>
  <si>
    <t>BULAN</t>
  </si>
  <si>
    <t>BULAT PESTIVIEN</t>
  </si>
  <si>
    <t>BULCY</t>
  </si>
  <si>
    <t>BULEON</t>
  </si>
  <si>
    <t>BULGNEVILLE</t>
  </si>
  <si>
    <t>BULHON</t>
  </si>
  <si>
    <t>BULLAINVILLE</t>
  </si>
  <si>
    <t>BULLE</t>
  </si>
  <si>
    <t>BULLECOURT</t>
  </si>
  <si>
    <t>BULLES</t>
  </si>
  <si>
    <t>BULLIGNY</t>
  </si>
  <si>
    <t>BULLION</t>
  </si>
  <si>
    <t>BULLOU</t>
  </si>
  <si>
    <t>BULLY</t>
  </si>
  <si>
    <t>BULLY LES MINES</t>
  </si>
  <si>
    <t>BULSON</t>
  </si>
  <si>
    <t>BULT</t>
  </si>
  <si>
    <t>BUN</t>
  </si>
  <si>
    <t>BUNCEY</t>
  </si>
  <si>
    <t>BUNEVILLE</t>
  </si>
  <si>
    <t>BUNO BONNEVAUX</t>
  </si>
  <si>
    <t>BUNUS</t>
  </si>
  <si>
    <t>BUNZAC</t>
  </si>
  <si>
    <t>BUOUX</t>
  </si>
  <si>
    <t>BURBACH</t>
  </si>
  <si>
    <t>BURBURE</t>
  </si>
  <si>
    <t>BURCIN</t>
  </si>
  <si>
    <t>BURCY</t>
  </si>
  <si>
    <t>BURDIGNES</t>
  </si>
  <si>
    <t>BURDIGNIN</t>
  </si>
  <si>
    <t>BURE</t>
  </si>
  <si>
    <t>BURE LES TEMPLIERS</t>
  </si>
  <si>
    <t>BURELLES</t>
  </si>
  <si>
    <t>BURES</t>
  </si>
  <si>
    <t>BURES EN BRAY</t>
  </si>
  <si>
    <t>BURES SUR YVETTE</t>
  </si>
  <si>
    <t>BUREY</t>
  </si>
  <si>
    <t>BUREY EN VAUX</t>
  </si>
  <si>
    <t>BUREY LA COTE</t>
  </si>
  <si>
    <t>BURG</t>
  </si>
  <si>
    <t>BURGALAYS</t>
  </si>
  <si>
    <t>BURGARONNE</t>
  </si>
  <si>
    <t>BURGILLE</t>
  </si>
  <si>
    <t>BURGNAC</t>
  </si>
  <si>
    <t>BURGY</t>
  </si>
  <si>
    <t>BURIE</t>
  </si>
  <si>
    <t>BURIVILLE</t>
  </si>
  <si>
    <t>BURLATS</t>
  </si>
  <si>
    <t>BURLIONCOURT</t>
  </si>
  <si>
    <t>BURNAND</t>
  </si>
  <si>
    <t>BURNEVILLERS</t>
  </si>
  <si>
    <t>BURNHAUPT LE BAS</t>
  </si>
  <si>
    <t>BURNHAUPT LE HAUT</t>
  </si>
  <si>
    <t>BUROS</t>
  </si>
  <si>
    <t>BUROSSE MENDOUSSE</t>
  </si>
  <si>
    <t>BURRET</t>
  </si>
  <si>
    <t>BURSARD</t>
  </si>
  <si>
    <t>BURTHECOURT AUX CHENES</t>
  </si>
  <si>
    <t>BURTONCOURT</t>
  </si>
  <si>
    <t>BURY</t>
  </si>
  <si>
    <t>BURZET</t>
  </si>
  <si>
    <t>BURZY</t>
  </si>
  <si>
    <t>BUS</t>
  </si>
  <si>
    <t>BUS LA MESIERE</t>
  </si>
  <si>
    <t>BUS LES ARTOIS</t>
  </si>
  <si>
    <t>BUSCHWILLER</t>
  </si>
  <si>
    <t>BUSIGNY</t>
  </si>
  <si>
    <t>BUSLOUP</t>
  </si>
  <si>
    <t>BUSNES</t>
  </si>
  <si>
    <t>BUSQUE</t>
  </si>
  <si>
    <t>BUSSAC</t>
  </si>
  <si>
    <t>BUSSAC FORET</t>
  </si>
  <si>
    <t>BUSSAC SUR CHARENTE</t>
  </si>
  <si>
    <t>BUSSANG</t>
  </si>
  <si>
    <t>BUSSEAUT</t>
  </si>
  <si>
    <t>BUSSEOL</t>
  </si>
  <si>
    <t>BUSSEROLLES</t>
  </si>
  <si>
    <t>BUSSEROTTE ET MONTENAILLE</t>
  </si>
  <si>
    <t>BUSSET</t>
  </si>
  <si>
    <t>BUSSIARES</t>
  </si>
  <si>
    <t>BUSSIERE BADIL</t>
  </si>
  <si>
    <t>BUSSIERE DUNOISE</t>
  </si>
  <si>
    <t>BUSSIERE GALANT</t>
  </si>
  <si>
    <t>BUSSIERE NOUVELLE</t>
  </si>
  <si>
    <t>BUSSIERE POITEVINE</t>
  </si>
  <si>
    <t>BUSSIERE ST GEORGES</t>
  </si>
  <si>
    <t>BUSSIERES</t>
  </si>
  <si>
    <t>BUSSIERES ET PRUNS</t>
  </si>
  <si>
    <t>BUSSON</t>
  </si>
  <si>
    <t>BUSSU</t>
  </si>
  <si>
    <t>BUSSUNARITS SARRASQUETTE</t>
  </si>
  <si>
    <t>BUSSUS BUSSUEL</t>
  </si>
  <si>
    <t>BUSSY</t>
  </si>
  <si>
    <t>BUSSY ALBIEUX</t>
  </si>
  <si>
    <t>BUSSY EN OTHE</t>
  </si>
  <si>
    <t>BUSSY LA PESLE</t>
  </si>
  <si>
    <t>BUSSY LE CHATEAU</t>
  </si>
  <si>
    <t>BUSSY LE GRAND</t>
  </si>
  <si>
    <t>BUSSY LE REPOS</t>
  </si>
  <si>
    <t>BUSSY LES DAOURS</t>
  </si>
  <si>
    <t>BUSSY LES POIX</t>
  </si>
  <si>
    <t>BUSSY LETTREE</t>
  </si>
  <si>
    <t>BUSSY ST GEORGES</t>
  </si>
  <si>
    <t>BUSSY ST MARTIN</t>
  </si>
  <si>
    <t>BUST</t>
  </si>
  <si>
    <t>BUSTANICO</t>
  </si>
  <si>
    <t>BUSTINCE IRIBERRY</t>
  </si>
  <si>
    <t>BUSWILLER</t>
  </si>
  <si>
    <t>BUSY</t>
  </si>
  <si>
    <t>BUTHIERS</t>
  </si>
  <si>
    <t>BUTOT</t>
  </si>
  <si>
    <t>BUTOT VENESVILLE</t>
  </si>
  <si>
    <t>BUTRY SUR OISE</t>
  </si>
  <si>
    <t>BUTTEAUX</t>
  </si>
  <si>
    <t>BUTTEN</t>
  </si>
  <si>
    <t>BUVERCHY</t>
  </si>
  <si>
    <t>BUVILLY</t>
  </si>
  <si>
    <t>BUXEROLLES</t>
  </si>
  <si>
    <t>BUXEUIL</t>
  </si>
  <si>
    <t>BUXIERES D AILLAC</t>
  </si>
  <si>
    <t>BUXIERES LES CLEFMONT</t>
  </si>
  <si>
    <t>BUXIERES LES MINES</t>
  </si>
  <si>
    <t>BUXIERES LES VILLIERS</t>
  </si>
  <si>
    <t>BUXIERES SOUS LES COTES</t>
  </si>
  <si>
    <t>BUXIERES SOUS MONTAIGUT</t>
  </si>
  <si>
    <t>BUXIERES SUR ARCE</t>
  </si>
  <si>
    <t>BUXY</t>
  </si>
  <si>
    <t>BUYSSCHEURE</t>
  </si>
  <si>
    <t>BUZAN</t>
  </si>
  <si>
    <t>BUZANCAIS</t>
  </si>
  <si>
    <t>BUZANCY</t>
  </si>
  <si>
    <t>BUZET SUR BAISE</t>
  </si>
  <si>
    <t>BUZET SUR TARN</t>
  </si>
  <si>
    <t>BUZIET</t>
  </si>
  <si>
    <t>BUZIGNARGUES</t>
  </si>
  <si>
    <t>BUZON</t>
  </si>
  <si>
    <t>BUZY</t>
  </si>
  <si>
    <t>BUZY DARMONT</t>
  </si>
  <si>
    <t>BY</t>
  </si>
  <si>
    <t>BYANS SUR DOUBS</t>
  </si>
  <si>
    <t>CABANAC</t>
  </si>
  <si>
    <t>CABANAC CAZAUX</t>
  </si>
  <si>
    <t>CABANAC ET VILLAGRAINS</t>
  </si>
  <si>
    <t>CABANAC SEGUENVILLE</t>
  </si>
  <si>
    <t>CABANES</t>
  </si>
  <si>
    <t>CABANNES</t>
  </si>
  <si>
    <t>CABARA</t>
  </si>
  <si>
    <t>CABARIOT</t>
  </si>
  <si>
    <t>CABAS LOUMASSES</t>
  </si>
  <si>
    <t>CABASSE</t>
  </si>
  <si>
    <t>CABESTANY</t>
  </si>
  <si>
    <t>CABIDOS</t>
  </si>
  <si>
    <t>CABOURG</t>
  </si>
  <si>
    <t>CABRERETS</t>
  </si>
  <si>
    <t>CABREROLLES</t>
  </si>
  <si>
    <t>CABRESPINE</t>
  </si>
  <si>
    <t>CABRIERES</t>
  </si>
  <si>
    <t>CABRIERES D AIGUES</t>
  </si>
  <si>
    <t>CABRIERES D AVIGNON</t>
  </si>
  <si>
    <t>CABRIES</t>
  </si>
  <si>
    <t>CABRIS</t>
  </si>
  <si>
    <t>CACHAN</t>
  </si>
  <si>
    <t>CACHEN</t>
  </si>
  <si>
    <t>CACHY</t>
  </si>
  <si>
    <t>CADALEN</t>
  </si>
  <si>
    <t>CADARCET</t>
  </si>
  <si>
    <t>CADARSAC</t>
  </si>
  <si>
    <t>CADAUJAC</t>
  </si>
  <si>
    <t>CADEAC</t>
  </si>
  <si>
    <t>CADEILHAN</t>
  </si>
  <si>
    <t>CADEILHAN TRACHERE</t>
  </si>
  <si>
    <t>CADEILLAN</t>
  </si>
  <si>
    <t>CADEMENE</t>
  </si>
  <si>
    <t>CADEN</t>
  </si>
  <si>
    <t>CADENET</t>
  </si>
  <si>
    <t>CADEROUSSE</t>
  </si>
  <si>
    <t>CADILLAC</t>
  </si>
  <si>
    <t>CADILLAC EN FRONSADAIS</t>
  </si>
  <si>
    <t>CADILLON</t>
  </si>
  <si>
    <t>CADIX</t>
  </si>
  <si>
    <t>CADOLIVE</t>
  </si>
  <si>
    <t>CADOURS</t>
  </si>
  <si>
    <t>CADRIEU</t>
  </si>
  <si>
    <t>CAEN</t>
  </si>
  <si>
    <t>CAESTRE</t>
  </si>
  <si>
    <t>CAFFIERS</t>
  </si>
  <si>
    <t>CAGNAC LES MINES</t>
  </si>
  <si>
    <t>CAGNANO</t>
  </si>
  <si>
    <t>CAGNES SUR MER</t>
  </si>
  <si>
    <t>CAGNICOURT</t>
  </si>
  <si>
    <t>CAGNONCLES</t>
  </si>
  <si>
    <t>CAGNOTTE</t>
  </si>
  <si>
    <t>CAGNY</t>
  </si>
  <si>
    <t>CAHAGNES</t>
  </si>
  <si>
    <t>CAHAGNOLLES</t>
  </si>
  <si>
    <t>CAHAN</t>
  </si>
  <si>
    <t>CAHARET</t>
  </si>
  <si>
    <t>CAHON</t>
  </si>
  <si>
    <t>CAHORS</t>
  </si>
  <si>
    <t>CAHUS</t>
  </si>
  <si>
    <t>CAHUZAC</t>
  </si>
  <si>
    <t>CAHUZAC SUR ADOUR</t>
  </si>
  <si>
    <t>CAHUZAC SUR VERE</t>
  </si>
  <si>
    <t>CAIGNAC</t>
  </si>
  <si>
    <t>CAILHAU</t>
  </si>
  <si>
    <t>CAILHAVEL</t>
  </si>
  <si>
    <t>CAILLA</t>
  </si>
  <si>
    <t>CAILLAC</t>
  </si>
  <si>
    <t>CAILLAVET</t>
  </si>
  <si>
    <t>CAILLE</t>
  </si>
  <si>
    <t>CAILLEVILLE</t>
  </si>
  <si>
    <t>CAILLOUEL CREPIGNY</t>
  </si>
  <si>
    <t>CAILLOUET ORGEVILLE</t>
  </si>
  <si>
    <t>CAILLOUX SUR FONTAINES</t>
  </si>
  <si>
    <t>CAILLY</t>
  </si>
  <si>
    <t>CAILLY SUR EURE</t>
  </si>
  <si>
    <t>CAIRANNE</t>
  </si>
  <si>
    <t>CAIRON</t>
  </si>
  <si>
    <t>CAISNES</t>
  </si>
  <si>
    <t>CAISSARGUES</t>
  </si>
  <si>
    <t>CAIX</t>
  </si>
  <si>
    <t>CAIXAS</t>
  </si>
  <si>
    <t>CAIXON</t>
  </si>
  <si>
    <t>CAJARC</t>
  </si>
  <si>
    <t>CALACUCCIA</t>
  </si>
  <si>
    <t>CALAIS</t>
  </si>
  <si>
    <t>CALAMANE</t>
  </si>
  <si>
    <t>CALAN</t>
  </si>
  <si>
    <t>CALANHEL</t>
  </si>
  <si>
    <t>CALAVANTE</t>
  </si>
  <si>
    <t>CALCATOGGIO</t>
  </si>
  <si>
    <t>CALCE</t>
  </si>
  <si>
    <t>CALENZANA</t>
  </si>
  <si>
    <t>CALES</t>
  </si>
  <si>
    <t>CALIGNAC</t>
  </si>
  <si>
    <t>CALIGNY</t>
  </si>
  <si>
    <t>CALLAC</t>
  </si>
  <si>
    <t>CALLAS</t>
  </si>
  <si>
    <t>CALLEN</t>
  </si>
  <si>
    <t>CALLENGEVILLE</t>
  </si>
  <si>
    <t>CALLEVILLE</t>
  </si>
  <si>
    <t>CALLEVILLE LES DEUX EGLISES</t>
  </si>
  <si>
    <t>CALLIAN</t>
  </si>
  <si>
    <t>CALMEILLES</t>
  </si>
  <si>
    <t>CALMELS ET LE VIALA</t>
  </si>
  <si>
    <t>CALMONT</t>
  </si>
  <si>
    <t>CALMOUTIER</t>
  </si>
  <si>
    <t>CALOIRE</t>
  </si>
  <si>
    <t>CALONGES</t>
  </si>
  <si>
    <t>CALONNE RICOUART</t>
  </si>
  <si>
    <t>CALONNE SUR LA LYS</t>
  </si>
  <si>
    <t>CALORGUEN</t>
  </si>
  <si>
    <t>CALUIRE ET CUIRE</t>
  </si>
  <si>
    <t>CALVI</t>
  </si>
  <si>
    <t>CALVIAC EN PERIGORD</t>
  </si>
  <si>
    <t>CALVIGNAC</t>
  </si>
  <si>
    <t>CALVINET</t>
  </si>
  <si>
    <t>CALVISSON</t>
  </si>
  <si>
    <t>CALZAN</t>
  </si>
  <si>
    <t>CAMALES</t>
  </si>
  <si>
    <t>CAMARADE</t>
  </si>
  <si>
    <t>CAMARES</t>
  </si>
  <si>
    <t>CAMARET SUR AIGUES</t>
  </si>
  <si>
    <t>CAMARET SUR MER</t>
  </si>
  <si>
    <t>CAMARSAC</t>
  </si>
  <si>
    <t>CAMBAYRAC</t>
  </si>
  <si>
    <t>CAMBERNARD</t>
  </si>
  <si>
    <t>CAMBERNON</t>
  </si>
  <si>
    <t>CAMBES</t>
  </si>
  <si>
    <t>CAMBES EN PLAINE</t>
  </si>
  <si>
    <t>CAMBIA</t>
  </si>
  <si>
    <t>CAMBIAC</t>
  </si>
  <si>
    <t>CAMBIEURE</t>
  </si>
  <si>
    <t>CAMBLAIN CHATELAIN</t>
  </si>
  <si>
    <t>CAMBLAIN L ABBE</t>
  </si>
  <si>
    <t>CAMBLANES ET MEYNAC</t>
  </si>
  <si>
    <t>CAMBLIGNEUL</t>
  </si>
  <si>
    <t>CAMBO LES BAINS</t>
  </si>
  <si>
    <t>CAMBON</t>
  </si>
  <si>
    <t>CAMBON ET SALVERGUES</t>
  </si>
  <si>
    <t>CAMBON LES LAVAUR</t>
  </si>
  <si>
    <t>CAMBOULAZET</t>
  </si>
  <si>
    <t>CAMBOULIT</t>
  </si>
  <si>
    <t>CAMBOUNES</t>
  </si>
  <si>
    <t>CAMBOUNET SUR LE SOR</t>
  </si>
  <si>
    <t>CAMBRAI</t>
  </si>
  <si>
    <t>CAMBREMER</t>
  </si>
  <si>
    <t>CAMBRIN</t>
  </si>
  <si>
    <t>CAMBRON</t>
  </si>
  <si>
    <t>CAMBRONNE LES CLERMONT</t>
  </si>
  <si>
    <t>CAMBRONNE LES RIBECOURT</t>
  </si>
  <si>
    <t>CAMBURAT</t>
  </si>
  <si>
    <t>CAME</t>
  </si>
  <si>
    <t>CAMELAS</t>
  </si>
  <si>
    <t>CAMELIN</t>
  </si>
  <si>
    <t>CAMEMBERT</t>
  </si>
  <si>
    <t>CAMETOURS</t>
  </si>
  <si>
    <t>CAMIAC ET ST DENIS</t>
  </si>
  <si>
    <t>CAMIERS</t>
  </si>
  <si>
    <t>CAMIRAN</t>
  </si>
  <si>
    <t>CAMJAC</t>
  </si>
  <si>
    <t>CAMLEZ</t>
  </si>
  <si>
    <t>CAMOEL</t>
  </si>
  <si>
    <t>CAMON</t>
  </si>
  <si>
    <t>CAMOPI</t>
  </si>
  <si>
    <t>CAMORS</t>
  </si>
  <si>
    <t>CAMOU CIHIGUE</t>
  </si>
  <si>
    <t>CAMOUS</t>
  </si>
  <si>
    <t>CAMPAGNA DE SAULT</t>
  </si>
  <si>
    <t>CAMPAGNAC</t>
  </si>
  <si>
    <t>CAMPAGNAC LES QUERCY</t>
  </si>
  <si>
    <t>CAMPAGNAN</t>
  </si>
  <si>
    <t>CAMPAGNE</t>
  </si>
  <si>
    <t>CAMPAGNE D ARMAGNAC</t>
  </si>
  <si>
    <t>CAMPAGNE LES BOULONNAIS</t>
  </si>
  <si>
    <t>CAMPAGNE LES GUINES</t>
  </si>
  <si>
    <t>CAMPAGNE LES HESDIN</t>
  </si>
  <si>
    <t>CAMPAGNE LES WARDRECQUES</t>
  </si>
  <si>
    <t>CAMPAGNE SUR ARIZE</t>
  </si>
  <si>
    <t>CAMPAGNE SUR AUDE</t>
  </si>
  <si>
    <t>CAMPAGNOLLES</t>
  </si>
  <si>
    <t>CAMPAN</t>
  </si>
  <si>
    <t>CAMPANA</t>
  </si>
  <si>
    <t>CAMPANDRE VALCONGRAIN</t>
  </si>
  <si>
    <t>CAMPARAN</t>
  </si>
  <si>
    <t>CAMPBON</t>
  </si>
  <si>
    <t>CAMPEAUX</t>
  </si>
  <si>
    <t>CAMPEL</t>
  </si>
  <si>
    <t>CAMPENEAC</t>
  </si>
  <si>
    <t>CAMPESTRE ET LUC</t>
  </si>
  <si>
    <t>CAMPET ET LAMOLERE</t>
  </si>
  <si>
    <t>CAMPHIN EN CAREMBAULT</t>
  </si>
  <si>
    <t>CAMPHIN EN PEVELE</t>
  </si>
  <si>
    <t>CAMPI</t>
  </si>
  <si>
    <t>CAMPIGNEULLES LES GRANDES</t>
  </si>
  <si>
    <t>CAMPIGNEULLES LES PETITES</t>
  </si>
  <si>
    <t>CAMPIGNY</t>
  </si>
  <si>
    <t>CAMPILE</t>
  </si>
  <si>
    <t>CAMPISTROUS</t>
  </si>
  <si>
    <t>CAMPITELLO</t>
  </si>
  <si>
    <t>CAMPLONG</t>
  </si>
  <si>
    <t>CAMPLONG D AUDE</t>
  </si>
  <si>
    <t>CAMPNEUSEVILLE</t>
  </si>
  <si>
    <t>CAMPO</t>
  </si>
  <si>
    <t>CAMPOME</t>
  </si>
  <si>
    <t>CAMPOURIEZ</t>
  </si>
  <si>
    <t>CAMPOUSSY</t>
  </si>
  <si>
    <t>CAMPREMY</t>
  </si>
  <si>
    <t>CAMPROND</t>
  </si>
  <si>
    <t>CAMPS EN AMIENOIS</t>
  </si>
  <si>
    <t>CAMPS LA SOURCE</t>
  </si>
  <si>
    <t>CAMPS ST MATHURIN LEOBAZEL</t>
  </si>
  <si>
    <t>CAMPS SUR L AGLY</t>
  </si>
  <si>
    <t>CAMPS SUR L ISLE</t>
  </si>
  <si>
    <t>CAMPSAS</t>
  </si>
  <si>
    <t>CAMPSEGRET</t>
  </si>
  <si>
    <t>CAMPUAC</t>
  </si>
  <si>
    <t>CAMPUGNAN</t>
  </si>
  <si>
    <t>CAMPUZAN</t>
  </si>
  <si>
    <t>CAMURAC</t>
  </si>
  <si>
    <t>CANALA</t>
  </si>
  <si>
    <t>CANALE DI VERDE</t>
  </si>
  <si>
    <t>CANALS</t>
  </si>
  <si>
    <t>CANAPLES</t>
  </si>
  <si>
    <t>CANAPPEVILLE</t>
  </si>
  <si>
    <t>CANAPVILLE</t>
  </si>
  <si>
    <t>CANARI</t>
  </si>
  <si>
    <t>CANAULES ET ARGENTIERES</t>
  </si>
  <si>
    <t>CANAVAGGIA</t>
  </si>
  <si>
    <t>CANAVEILLES</t>
  </si>
  <si>
    <t>CANCALE</t>
  </si>
  <si>
    <t>CANCHY</t>
  </si>
  <si>
    <t>CANCON</t>
  </si>
  <si>
    <t>CANDAS</t>
  </si>
  <si>
    <t>CANDE</t>
  </si>
  <si>
    <t>CANDE SUR BEUVRON</t>
  </si>
  <si>
    <t>CANDES ST MARTIN</t>
  </si>
  <si>
    <t>CANDILLARGUES</t>
  </si>
  <si>
    <t>CANDOR</t>
  </si>
  <si>
    <t>CANDRESSE</t>
  </si>
  <si>
    <t>CANEHAN</t>
  </si>
  <si>
    <t>CANEJAN</t>
  </si>
  <si>
    <t>CANENS</t>
  </si>
  <si>
    <t>CANENX ET REAUT</t>
  </si>
  <si>
    <t>CANET</t>
  </si>
  <si>
    <t>CANET DE SALARS</t>
  </si>
  <si>
    <t>CANET EN ROUSSILLON</t>
  </si>
  <si>
    <t>CANETTEMONT</t>
  </si>
  <si>
    <t>CANGEY</t>
  </si>
  <si>
    <t>CANIAC DU CAUSSE</t>
  </si>
  <si>
    <t>CANIHUEL</t>
  </si>
  <si>
    <t>CANISY</t>
  </si>
  <si>
    <t>CANLERS</t>
  </si>
  <si>
    <t>CANLY</t>
  </si>
  <si>
    <t>CANNECTANCOURT</t>
  </si>
  <si>
    <t>CANNELLE</t>
  </si>
  <si>
    <t>CANNES</t>
  </si>
  <si>
    <t>CANNES ECLUSE</t>
  </si>
  <si>
    <t>CANNES ET CLAIRAN</t>
  </si>
  <si>
    <t>CANNESSIERES</t>
  </si>
  <si>
    <t>CANNET</t>
  </si>
  <si>
    <t>CANNY SUR MATZ</t>
  </si>
  <si>
    <t>CANNY SUR THERAIN</t>
  </si>
  <si>
    <t>CANOHES</t>
  </si>
  <si>
    <t>CANOUVILLE</t>
  </si>
  <si>
    <t>CANS ET CEVENNES</t>
  </si>
  <si>
    <t>CANTAING SUR ESCAUT</t>
  </si>
  <si>
    <t>CANTAOUS</t>
  </si>
  <si>
    <t>CANTARON</t>
  </si>
  <si>
    <t>CANTE</t>
  </si>
  <si>
    <t>CANTELEU</t>
  </si>
  <si>
    <t>CANTELEUX</t>
  </si>
  <si>
    <t>CANTELOUP</t>
  </si>
  <si>
    <t>CANTENAC</t>
  </si>
  <si>
    <t>CANTENAY EPINARD</t>
  </si>
  <si>
    <t>CANTIGNY</t>
  </si>
  <si>
    <t>CANTILLAC</t>
  </si>
  <si>
    <t>CANTIN</t>
  </si>
  <si>
    <t>CANTOIN</t>
  </si>
  <si>
    <t>CANTOIS</t>
  </si>
  <si>
    <t>CANVILLE LA ROCQUE</t>
  </si>
  <si>
    <t>CANVILLE LES DEUX EGLISES</t>
  </si>
  <si>
    <t>CANY BARVILLE</t>
  </si>
  <si>
    <t>CAORCHES ST NICOLAS</t>
  </si>
  <si>
    <t>CAOUENNEC LANVEZEAC</t>
  </si>
  <si>
    <t>CAOURS</t>
  </si>
  <si>
    <t>CAP D AIL</t>
  </si>
  <si>
    <t>CAPAVENIR VOSGES</t>
  </si>
  <si>
    <t>CAPBRETON</t>
  </si>
  <si>
    <t>CAPDENAC</t>
  </si>
  <si>
    <t>CAPDENAC GARE</t>
  </si>
  <si>
    <t>CAPDROT</t>
  </si>
  <si>
    <t>CAPELLE</t>
  </si>
  <si>
    <t>CAPELLE FERMONT</t>
  </si>
  <si>
    <t>CAPELLE LES GRANDS</t>
  </si>
  <si>
    <t>CAPELLE LES HESDIN</t>
  </si>
  <si>
    <t>CAPENDU</t>
  </si>
  <si>
    <t>CAPENS</t>
  </si>
  <si>
    <t>CAPESTANG</t>
  </si>
  <si>
    <t>CAPESTERRE BELLE EAU</t>
  </si>
  <si>
    <t>CAPESTERRE DE MARIE GALANTE</t>
  </si>
  <si>
    <t>CAPIAN</t>
  </si>
  <si>
    <t>CAPINGHEM</t>
  </si>
  <si>
    <t>CAPLONG</t>
  </si>
  <si>
    <t>CAPOULET ET JUNAC</t>
  </si>
  <si>
    <t>CAPPEL</t>
  </si>
  <si>
    <t>CAPPELLE BROUCK</t>
  </si>
  <si>
    <t>CAPPELLE EN PEVELE</t>
  </si>
  <si>
    <t>CAPPELLE LA GRANDE</t>
  </si>
  <si>
    <t>CAPPY</t>
  </si>
  <si>
    <t>CAPTIEUX</t>
  </si>
  <si>
    <t>CAPVERN</t>
  </si>
  <si>
    <t>CARAGOUDES</t>
  </si>
  <si>
    <t>CARAMAN</t>
  </si>
  <si>
    <t>CARAMANY</t>
  </si>
  <si>
    <t>CARANTEC</t>
  </si>
  <si>
    <t>CARANTILLY</t>
  </si>
  <si>
    <t>CARAYAC</t>
  </si>
  <si>
    <t>CARBAY</t>
  </si>
  <si>
    <t>CARBES</t>
  </si>
  <si>
    <t>CARBINI</t>
  </si>
  <si>
    <t>CARBON BLANC</t>
  </si>
  <si>
    <t>CARBONNE</t>
  </si>
  <si>
    <t>CARBUCCIA</t>
  </si>
  <si>
    <t>CARCAGNY</t>
  </si>
  <si>
    <t>CARCANIERES</t>
  </si>
  <si>
    <t>CARCANS</t>
  </si>
  <si>
    <t>CARCARES STE CROIX</t>
  </si>
  <si>
    <t>CARCASSONNE</t>
  </si>
  <si>
    <t>CARCEN PONSON</t>
  </si>
  <si>
    <t>CARCES</t>
  </si>
  <si>
    <t>CARCHETO BRUSTICO</t>
  </si>
  <si>
    <t>CARDAILLAC</t>
  </si>
  <si>
    <t>CARDAN</t>
  </si>
  <si>
    <t>CARDEILHAC</t>
  </si>
  <si>
    <t>CARDESSE</t>
  </si>
  <si>
    <t>CARDET</t>
  </si>
  <si>
    <t>CARDO TORGIA</t>
  </si>
  <si>
    <t>CARDONNETTE</t>
  </si>
  <si>
    <t>CARDONVILLE</t>
  </si>
  <si>
    <t>CARDROC</t>
  </si>
  <si>
    <t>CARELLES</t>
  </si>
  <si>
    <t>CARENCY</t>
  </si>
  <si>
    <t>CARENNAC</t>
  </si>
  <si>
    <t>CARENTAN LES MARAIS</t>
  </si>
  <si>
    <t>CARENTOIR</t>
  </si>
  <si>
    <t>CARGESE</t>
  </si>
  <si>
    <t>CARGIACA</t>
  </si>
  <si>
    <t>CARHAIX PLOUGUER</t>
  </si>
  <si>
    <t>CARIGNAN</t>
  </si>
  <si>
    <t>CARIGNAN DE BORDEAUX</t>
  </si>
  <si>
    <t>CARISEY</t>
  </si>
  <si>
    <t>CARLA BAYLE</t>
  </si>
  <si>
    <t>CARLA DE ROQUEFORT</t>
  </si>
  <si>
    <t>CARLAT</t>
  </si>
  <si>
    <t>CARLENCAS ET LEVAS</t>
  </si>
  <si>
    <t>CARLEPONT</t>
  </si>
  <si>
    <t>CARLING</t>
  </si>
  <si>
    <t>CARLIPA</t>
  </si>
  <si>
    <t>CARLUCET</t>
  </si>
  <si>
    <t>CARLUS</t>
  </si>
  <si>
    <t>CARLUX</t>
  </si>
  <si>
    <t>CARLY</t>
  </si>
  <si>
    <t>CARMAUX</t>
  </si>
  <si>
    <t>CARNAC</t>
  </si>
  <si>
    <t>CARNAC ROUFFIAC</t>
  </si>
  <si>
    <t>CARNAS</t>
  </si>
  <si>
    <t>CARNET</t>
  </si>
  <si>
    <t>CARNETIN</t>
  </si>
  <si>
    <t>CARNEVILLE</t>
  </si>
  <si>
    <t>CARNIERES</t>
  </si>
  <si>
    <t>CARNIN</t>
  </si>
  <si>
    <t>CARNOET</t>
  </si>
  <si>
    <t>CARNOULES</t>
  </si>
  <si>
    <t>CARNOUX EN PROVENCE</t>
  </si>
  <si>
    <t>CARNOY</t>
  </si>
  <si>
    <t>CARO</t>
  </si>
  <si>
    <t>CAROLLES</t>
  </si>
  <si>
    <t>CAROMB</t>
  </si>
  <si>
    <t>CARPENTRAS</t>
  </si>
  <si>
    <t>CARPINETO</t>
  </si>
  <si>
    <t>CARPIQUET</t>
  </si>
  <si>
    <t>CARQUEBUT</t>
  </si>
  <si>
    <t>CARQUEFOU</t>
  </si>
  <si>
    <t>CARQUEIRANNE</t>
  </si>
  <si>
    <t>CARREPUIS</t>
  </si>
  <si>
    <t>CARRERE</t>
  </si>
  <si>
    <t>CARRESSE CASSABER</t>
  </si>
  <si>
    <t>CARRIERES SOUS POISSY</t>
  </si>
  <si>
    <t>CARRIERES SUR SEINE</t>
  </si>
  <si>
    <t>CARROS</t>
  </si>
  <si>
    <t>CARROUGES</t>
  </si>
  <si>
    <t>CARRY LE ROUET</t>
  </si>
  <si>
    <t>CARS</t>
  </si>
  <si>
    <t>CARSAC AILLAC</t>
  </si>
  <si>
    <t>CARSAC DE GURSON</t>
  </si>
  <si>
    <t>CARSAN</t>
  </si>
  <si>
    <t>CARSIX</t>
  </si>
  <si>
    <t>CARSPACH</t>
  </si>
  <si>
    <t>CARTELEGUE</t>
  </si>
  <si>
    <t>CARTICASI</t>
  </si>
  <si>
    <t>CARTIGNIES</t>
  </si>
  <si>
    <t>CARTIGNY</t>
  </si>
  <si>
    <t>CARTIGNY L EPINAY</t>
  </si>
  <si>
    <t>CARVES</t>
  </si>
  <si>
    <t>CARVILLE LA FOLLETIERE</t>
  </si>
  <si>
    <t>CARVILLE POT DE FER</t>
  </si>
  <si>
    <t>CARVIN</t>
  </si>
  <si>
    <t>CASABIANCA</t>
  </si>
  <si>
    <t>CASAGLIONE</t>
  </si>
  <si>
    <t>CASALABRIVA</t>
  </si>
  <si>
    <t>CASALTA</t>
  </si>
  <si>
    <t>CASAMACCIOLI</t>
  </si>
  <si>
    <t>CASANOVA</t>
  </si>
  <si>
    <t>CASCASTEL DES CORBIERES</t>
  </si>
  <si>
    <t>CASE PILOTE</t>
  </si>
  <si>
    <t>CASEFABRE</t>
  </si>
  <si>
    <t>CASENEUVE</t>
  </si>
  <si>
    <t>CASES DE PENE</t>
  </si>
  <si>
    <t>CASEVECCHIE</t>
  </si>
  <si>
    <t>CASSAGNABERE TOURNAS</t>
  </si>
  <si>
    <t>CASSAGNAS</t>
  </si>
  <si>
    <t>CASSAGNE</t>
  </si>
  <si>
    <t>CASSAGNES</t>
  </si>
  <si>
    <t>CASSAGNES BEGONHES</t>
  </si>
  <si>
    <t>CASSAGNOLES</t>
  </si>
  <si>
    <t>CASSAIGNE</t>
  </si>
  <si>
    <t>CASSAIGNES</t>
  </si>
  <si>
    <t>CASSANIOUZE</t>
  </si>
  <si>
    <t>CASSEL</t>
  </si>
  <si>
    <t>CASSEN</t>
  </si>
  <si>
    <t>CASSENEUIL</t>
  </si>
  <si>
    <t>CASSEUIL</t>
  </si>
  <si>
    <t>CASSIGNAS</t>
  </si>
  <si>
    <t>CASSIS</t>
  </si>
  <si>
    <t>CASSON</t>
  </si>
  <si>
    <t>CASSUEJOULS</t>
  </si>
  <si>
    <t>CAST</t>
  </si>
  <si>
    <t>CASTAGNAC</t>
  </si>
  <si>
    <t>CASTAGNEDE</t>
  </si>
  <si>
    <t>CASTAGNIERS</t>
  </si>
  <si>
    <t>CASTAIGNOS SOUSLENS</t>
  </si>
  <si>
    <t>CASTANDET</t>
  </si>
  <si>
    <t>CASTANET</t>
  </si>
  <si>
    <t>CASTANET LE HAUT</t>
  </si>
  <si>
    <t>CASTANET TOLOSAN</t>
  </si>
  <si>
    <t>CASTANS</t>
  </si>
  <si>
    <t>CASTEIDE CAMI</t>
  </si>
  <si>
    <t>CASTEIDE CANDAU</t>
  </si>
  <si>
    <t>CASTEIDE DOAT</t>
  </si>
  <si>
    <t>CASTEIL</t>
  </si>
  <si>
    <t>CASTEL SARRAZIN</t>
  </si>
  <si>
    <t>CASTELBAJAC</t>
  </si>
  <si>
    <t>CASTELBIAGUE</t>
  </si>
  <si>
    <t>CASTELCULIER</t>
  </si>
  <si>
    <t>CASTELFERRUS</t>
  </si>
  <si>
    <t>CASTELFRANC</t>
  </si>
  <si>
    <t>CASTELGAILLARD</t>
  </si>
  <si>
    <t>CASTELGINEST</t>
  </si>
  <si>
    <t>CASTELJALOUX</t>
  </si>
  <si>
    <t>CASTELLA</t>
  </si>
  <si>
    <t>CASTELLANE</t>
  </si>
  <si>
    <t>CASTELLAR</t>
  </si>
  <si>
    <t>CASTELLARE DI CASINCA</t>
  </si>
  <si>
    <t>CASTELLARE DI MERCURIO</t>
  </si>
  <si>
    <t>CASTELLET</t>
  </si>
  <si>
    <t>CASTELLET LES SAUSSES</t>
  </si>
  <si>
    <t>CASTELLO DI ROSTINO</t>
  </si>
  <si>
    <t>CASTELMARY</t>
  </si>
  <si>
    <t>CASTELMAUROU</t>
  </si>
  <si>
    <t>CASTELMAYRAN</t>
  </si>
  <si>
    <t>CASTELMORON D ALBRET</t>
  </si>
  <si>
    <t>CASTELMORON SUR LOT</t>
  </si>
  <si>
    <t>CASTELNAU BARBARENS</t>
  </si>
  <si>
    <t>CASTELNAU CHALOSSE</t>
  </si>
  <si>
    <t>CASTELNAU D ANGLES</t>
  </si>
  <si>
    <t>CASTELNAU D ARBIEU</t>
  </si>
  <si>
    <t>CASTELNAU D AUDE</t>
  </si>
  <si>
    <t>CASTELNAU D AUZAN LABARRERE</t>
  </si>
  <si>
    <t>CASTELNAU D ESTRETEFONDS</t>
  </si>
  <si>
    <t>CASTELNAU DE GUERS</t>
  </si>
  <si>
    <t>CASTELNAU DE LEVIS</t>
  </si>
  <si>
    <t>CASTELNAU DE MANDAILLES</t>
  </si>
  <si>
    <t>CASTELNAU DE MEDOC</t>
  </si>
  <si>
    <t>CASTELNAU DE MONTMIRAL</t>
  </si>
  <si>
    <t>CASTELNAU DURBAN</t>
  </si>
  <si>
    <t>CASTELNAU LE LEZ</t>
  </si>
  <si>
    <t>CASTELNAU MAGNOAC</t>
  </si>
  <si>
    <t>CASTELNAU MONTRATIER</t>
  </si>
  <si>
    <t>CASTELNAU PEGAYROLS</t>
  </si>
  <si>
    <t>CASTELNAU PICAMPEAU</t>
  </si>
  <si>
    <t>CASTELNAU RIVIERE BASSE</t>
  </si>
  <si>
    <t>CASTELNAU SUR GUPIE</t>
  </si>
  <si>
    <t>CASTELNAU SUR L AUVIGNON</t>
  </si>
  <si>
    <t>CASTELNAU TURSAN</t>
  </si>
  <si>
    <t>CASTELNAU VALENCE</t>
  </si>
  <si>
    <t>CASTELNAUD DE GRATECAMBE</t>
  </si>
  <si>
    <t>CASTELNAUD LA CHAPELLE</t>
  </si>
  <si>
    <t>CASTELNAUDARY</t>
  </si>
  <si>
    <t>CASTELNAVET</t>
  </si>
  <si>
    <t>CASTELNER</t>
  </si>
  <si>
    <t>CASTELNOU</t>
  </si>
  <si>
    <t>CASTELRENG</t>
  </si>
  <si>
    <t>CASTELS</t>
  </si>
  <si>
    <t>CASTELSAGRAT</t>
  </si>
  <si>
    <t>CASTELSARRASIN</t>
  </si>
  <si>
    <t>CASTELVIEILH</t>
  </si>
  <si>
    <t>CASTELVIEL</t>
  </si>
  <si>
    <t>CASTERA BOUZET</t>
  </si>
  <si>
    <t>CASTERA LANUSSE</t>
  </si>
  <si>
    <t>CASTERA LECTOUROIS</t>
  </si>
  <si>
    <t>CASTERA LOU</t>
  </si>
  <si>
    <t>CASTERA LOUBIX</t>
  </si>
  <si>
    <t>CASTERA VERDUZAN</t>
  </si>
  <si>
    <t>CASTERA VIGNOLES</t>
  </si>
  <si>
    <t>CASTERAS</t>
  </si>
  <si>
    <t>CASTERETS</t>
  </si>
  <si>
    <t>CASTERON</t>
  </si>
  <si>
    <t>CASTET</t>
  </si>
  <si>
    <t>CASTET ARROUY</t>
  </si>
  <si>
    <t>CASTETBON</t>
  </si>
  <si>
    <t>CASTETIS</t>
  </si>
  <si>
    <t>CASTETNAU CAMBLONG</t>
  </si>
  <si>
    <t>CASTETNER</t>
  </si>
  <si>
    <t>CASTETPUGON</t>
  </si>
  <si>
    <t>CASTETS</t>
  </si>
  <si>
    <t>CASTETS EN DORTHE</t>
  </si>
  <si>
    <t>CASTEX</t>
  </si>
  <si>
    <t>CASTEX D ARMAGNAC</t>
  </si>
  <si>
    <t>CASTIES LABRANDE</t>
  </si>
  <si>
    <t>CASTIFAO</t>
  </si>
  <si>
    <t>CASTIGLIONE</t>
  </si>
  <si>
    <t>CASTILLON</t>
  </si>
  <si>
    <t>CASTILLON D ARTHEZ</t>
  </si>
  <si>
    <t>CASTILLON DE CASTETS</t>
  </si>
  <si>
    <t>CASTILLON DE LARBOUST</t>
  </si>
  <si>
    <t>CASTILLON DE LEMBEYE</t>
  </si>
  <si>
    <t>CASTILLON DE ST MARTORY</t>
  </si>
  <si>
    <t>CASTILLON DEBATS</t>
  </si>
  <si>
    <t>CASTILLON DU GARD</t>
  </si>
  <si>
    <t>CASTILLON EN AUGE</t>
  </si>
  <si>
    <t>CASTILLON EN COUSERANS</t>
  </si>
  <si>
    <t>CASTILLON LA BATAILLE</t>
  </si>
  <si>
    <t>CASTILLON MASSAS</t>
  </si>
  <si>
    <t>CASTILLON SAVES</t>
  </si>
  <si>
    <t>CASTILLONNES</t>
  </si>
  <si>
    <t>CASTILLY</t>
  </si>
  <si>
    <t>CASTIN</t>
  </si>
  <si>
    <t>CASTINETA</t>
  </si>
  <si>
    <t>CASTIRLA</t>
  </si>
  <si>
    <t>CASTRES</t>
  </si>
  <si>
    <t>CASTRES GIRONDE</t>
  </si>
  <si>
    <t>CASTRIES</t>
  </si>
  <si>
    <t>CATENAY</t>
  </si>
  <si>
    <t>CATENOY</t>
  </si>
  <si>
    <t>CATERI</t>
  </si>
  <si>
    <t>CATHERVIELLE</t>
  </si>
  <si>
    <t>CATHEUX</t>
  </si>
  <si>
    <t>CATIGNY</t>
  </si>
  <si>
    <t>CATILLON FUMECHON</t>
  </si>
  <si>
    <t>CATILLON SUR SAMBRE</t>
  </si>
  <si>
    <t>CATLLAR</t>
  </si>
  <si>
    <t>CATONVIELLE</t>
  </si>
  <si>
    <t>CATTENIERES</t>
  </si>
  <si>
    <t>CATTENOM</t>
  </si>
  <si>
    <t>CATTEVILLE</t>
  </si>
  <si>
    <t>CATUS</t>
  </si>
  <si>
    <t>CATZ</t>
  </si>
  <si>
    <t>CAUBEYRES</t>
  </si>
  <si>
    <t>CAUBIAC</t>
  </si>
  <si>
    <t>CAUBIOS LOOS</t>
  </si>
  <si>
    <t>CAUBON ST SAUVEUR</t>
  </si>
  <si>
    <t>CAUBOUS</t>
  </si>
  <si>
    <t>CAUCALIERES</t>
  </si>
  <si>
    <t>CAUCHY A LA TOUR</t>
  </si>
  <si>
    <t>CAUCOURT</t>
  </si>
  <si>
    <t>CAUDAN</t>
  </si>
  <si>
    <t>CAUDEBEC LES ELBEUF</t>
  </si>
  <si>
    <t>CAUDEBRONDE</t>
  </si>
  <si>
    <t>CAUDECOSTE</t>
  </si>
  <si>
    <t>CAUDIES DE CONFLENT</t>
  </si>
  <si>
    <t>CAUDIES DE FENOUILLEDES</t>
  </si>
  <si>
    <t>CAUDROT</t>
  </si>
  <si>
    <t>CAUDRY</t>
  </si>
  <si>
    <t>CAUFFRY</t>
  </si>
  <si>
    <t>CAUGE</t>
  </si>
  <si>
    <t>CAUJAC</t>
  </si>
  <si>
    <t>CAULAINCOURT</t>
  </si>
  <si>
    <t>CAULIERES</t>
  </si>
  <si>
    <t>CAULLERY</t>
  </si>
  <si>
    <t>CAULNES</t>
  </si>
  <si>
    <t>CAUMONT</t>
  </si>
  <si>
    <t>CAUMONT L EVENTE</t>
  </si>
  <si>
    <t>CAUMONT SUR DURANCE</t>
  </si>
  <si>
    <t>CAUMONT SUR GARONNE</t>
  </si>
  <si>
    <t>CAUNA</t>
  </si>
  <si>
    <t>CAUNAY</t>
  </si>
  <si>
    <t>CAUNEILLE</t>
  </si>
  <si>
    <t>CAUNES MINERVOIS</t>
  </si>
  <si>
    <t>CAUNETTE SUR LAUQUET</t>
  </si>
  <si>
    <t>CAUNETTES EN VAL</t>
  </si>
  <si>
    <t>CAUPENNE</t>
  </si>
  <si>
    <t>CAUPENNE D ARMAGNAC</t>
  </si>
  <si>
    <t>CAUREL</t>
  </si>
  <si>
    <t>CAURO</t>
  </si>
  <si>
    <t>CAUROIR</t>
  </si>
  <si>
    <t>CAUROY</t>
  </si>
  <si>
    <t>CAUROY LES HERMONVILLE</t>
  </si>
  <si>
    <t>CAUSE DE CLERANS</t>
  </si>
  <si>
    <t>CAUSSADE</t>
  </si>
  <si>
    <t>CAUSSADE RIVIERE</t>
  </si>
  <si>
    <t>CAUSSE BEGON</t>
  </si>
  <si>
    <t>CAUSSE DE LA SELLE</t>
  </si>
  <si>
    <t>CAUSSE ET DIEGE</t>
  </si>
  <si>
    <t>CAUSSENS</t>
  </si>
  <si>
    <t>CAUSSES ET VEYRAN</t>
  </si>
  <si>
    <t>CAUSSINIOJOULS</t>
  </si>
  <si>
    <t>CAUSSOLS</t>
  </si>
  <si>
    <t>CAUSSOU</t>
  </si>
  <si>
    <t>CAUTERETS</t>
  </si>
  <si>
    <t>CAUVERVILLE EN ROUMOIS</t>
  </si>
  <si>
    <t>CAUVICOURT</t>
  </si>
  <si>
    <t>CAUVIGNAC</t>
  </si>
  <si>
    <t>CAUVIGNY</t>
  </si>
  <si>
    <t>CAUVILLE</t>
  </si>
  <si>
    <t>CAUVILLE SUR MER</t>
  </si>
  <si>
    <t>CAUX</t>
  </si>
  <si>
    <t>CAUX ET SAUZENS</t>
  </si>
  <si>
    <t>CAUZAC</t>
  </si>
  <si>
    <t>CAVAGNAC</t>
  </si>
  <si>
    <t>CAVAILLON</t>
  </si>
  <si>
    <t>CAVALAIRE SUR MER</t>
  </si>
  <si>
    <t>CAVAN</t>
  </si>
  <si>
    <t>CAVANAC</t>
  </si>
  <si>
    <t>CAVARC</t>
  </si>
  <si>
    <t>CAVEIRAC</t>
  </si>
  <si>
    <t>CAVES</t>
  </si>
  <si>
    <t>CAVIGNAC</t>
  </si>
  <si>
    <t>CAVIGNY</t>
  </si>
  <si>
    <t>CAVILLARGUES</t>
  </si>
  <si>
    <t>CAVILLON</t>
  </si>
  <si>
    <t>CAVRON ST MARTIN</t>
  </si>
  <si>
    <t>CAYCHAX</t>
  </si>
  <si>
    <t>CAYENNE</t>
  </si>
  <si>
    <t>CAYEUX EN SANTERRE</t>
  </si>
  <si>
    <t>CAYEUX SUR MER</t>
  </si>
  <si>
    <t>CAYLUS</t>
  </si>
  <si>
    <t>CAYRAC</t>
  </si>
  <si>
    <t>CAYRES</t>
  </si>
  <si>
    <t>CAYRIECH</t>
  </si>
  <si>
    <t>CAYROLS</t>
  </si>
  <si>
    <t>CAZAC</t>
  </si>
  <si>
    <t>CAZALIS</t>
  </si>
  <si>
    <t>CAZALRENOUX</t>
  </si>
  <si>
    <t>CAZALS</t>
  </si>
  <si>
    <t>CAZALS DES BAYLES</t>
  </si>
  <si>
    <t>CAZARIL TAMBOURES</t>
  </si>
  <si>
    <t>CAZARILH</t>
  </si>
  <si>
    <t>CAZARILH LASPENES</t>
  </si>
  <si>
    <t>CAZATS</t>
  </si>
  <si>
    <t>CAZAUBON</t>
  </si>
  <si>
    <t>CAZAUGITAT</t>
  </si>
  <si>
    <t>CAZAUNOUS</t>
  </si>
  <si>
    <t>CAZAUX</t>
  </si>
  <si>
    <t>CAZAUX D ANGLES</t>
  </si>
  <si>
    <t>CAZAUX DEBAT</t>
  </si>
  <si>
    <t>CAZAUX FRECHET ANERAN CAMORS</t>
  </si>
  <si>
    <t>CAZAUX LAYRISSE</t>
  </si>
  <si>
    <t>CAZAUX SAVES</t>
  </si>
  <si>
    <t>CAZAUX VILLECOMTAL</t>
  </si>
  <si>
    <t>CAZAVET</t>
  </si>
  <si>
    <t>CAZEAUX DE LARBOUST</t>
  </si>
  <si>
    <t>CAZEDARNES</t>
  </si>
  <si>
    <t>CAZENAVE SERRES ET ALLENS</t>
  </si>
  <si>
    <t>CAZENEUVE</t>
  </si>
  <si>
    <t>CAZENEUVE MONTAUT</t>
  </si>
  <si>
    <t>CAZERES</t>
  </si>
  <si>
    <t>CAZERES SUR L ADOUR</t>
  </si>
  <si>
    <t>CAZES MONDENARD</t>
  </si>
  <si>
    <t>CAZEVIEILLE</t>
  </si>
  <si>
    <t>CAZIDEROQUE</t>
  </si>
  <si>
    <t>CAZILHAC</t>
  </si>
  <si>
    <t>CAZILLAC</t>
  </si>
  <si>
    <t>CAZOULES</t>
  </si>
  <si>
    <t>CAZOULS D HERAULT</t>
  </si>
  <si>
    <t>CAZOULS LES BEZIERS</t>
  </si>
  <si>
    <t>CEAUCE</t>
  </si>
  <si>
    <t>CEAULMONT</t>
  </si>
  <si>
    <t>CEAUX</t>
  </si>
  <si>
    <t>CEAUX D ALLEGRE</t>
  </si>
  <si>
    <t>CEAUX EN COUHE</t>
  </si>
  <si>
    <t>CEAUX EN LOUDUN</t>
  </si>
  <si>
    <t>CEBAZAN</t>
  </si>
  <si>
    <t>CEBAZAT</t>
  </si>
  <si>
    <t>CEFFONDS</t>
  </si>
  <si>
    <t>CEIGNES</t>
  </si>
  <si>
    <t>CEILHES ET ROCOZELS</t>
  </si>
  <si>
    <t>CEILLAC</t>
  </si>
  <si>
    <t>CEILLOUX</t>
  </si>
  <si>
    <t>CEINTREY</t>
  </si>
  <si>
    <t>CELLE</t>
  </si>
  <si>
    <t>CELLE LEVESCAULT</t>
  </si>
  <si>
    <t>CELLEFROUIN</t>
  </si>
  <si>
    <t>CELLES</t>
  </si>
  <si>
    <t>CELLES EN BASSIGNY</t>
  </si>
  <si>
    <t>CELLES LES CONDE</t>
  </si>
  <si>
    <t>CELLES SUR AISNE</t>
  </si>
  <si>
    <t>CELLES SUR BELLE</t>
  </si>
  <si>
    <t>CELLES SUR DUROLLE</t>
  </si>
  <si>
    <t>CELLES SUR OURCE</t>
  </si>
  <si>
    <t>CELLES SUR PLAINE</t>
  </si>
  <si>
    <t>CELLETTES</t>
  </si>
  <si>
    <t>CELLIER DU LUC</t>
  </si>
  <si>
    <t>CELLIEU</t>
  </si>
  <si>
    <t>CELON</t>
  </si>
  <si>
    <t>CELOUX</t>
  </si>
  <si>
    <t>CELSOY</t>
  </si>
  <si>
    <t>CELY</t>
  </si>
  <si>
    <t>CEMBOING</t>
  </si>
  <si>
    <t>CEMPUIS</t>
  </si>
  <si>
    <t>CENAC</t>
  </si>
  <si>
    <t>CENAC ET ST JULIEN</t>
  </si>
  <si>
    <t>CENANS</t>
  </si>
  <si>
    <t>CENDRAS</t>
  </si>
  <si>
    <t>CENDRECOURT</t>
  </si>
  <si>
    <t>CENDREY</t>
  </si>
  <si>
    <t>CENDRIEUX</t>
  </si>
  <si>
    <t>CENEVIERES</t>
  </si>
  <si>
    <t>CENNE MONESTIES</t>
  </si>
  <si>
    <t>CENON</t>
  </si>
  <si>
    <t>CENON SUR VIENNE</t>
  </si>
  <si>
    <t>CENSEAU</t>
  </si>
  <si>
    <t>CENSEREY</t>
  </si>
  <si>
    <t>CENSY</t>
  </si>
  <si>
    <t>CENTRES</t>
  </si>
  <si>
    <t>CENTURI</t>
  </si>
  <si>
    <t>CENVES</t>
  </si>
  <si>
    <t>CEPET</t>
  </si>
  <si>
    <t>CEPIE</t>
  </si>
  <si>
    <t>CEPOY</t>
  </si>
  <si>
    <t>CERAN</t>
  </si>
  <si>
    <t>CERANS FOULLETOURTE</t>
  </si>
  <si>
    <t>CERBERE</t>
  </si>
  <si>
    <t>CERBOIS</t>
  </si>
  <si>
    <t>CERCIE</t>
  </si>
  <si>
    <t>CERCIER</t>
  </si>
  <si>
    <t>CERCLES</t>
  </si>
  <si>
    <t>CERCOTTES</t>
  </si>
  <si>
    <t>CERCOUX</t>
  </si>
  <si>
    <t>CERCY LA TOUR</t>
  </si>
  <si>
    <t>CERDON</t>
  </si>
  <si>
    <t>CERE</t>
  </si>
  <si>
    <t>CERE LA RONDE</t>
  </si>
  <si>
    <t>CERELLES</t>
  </si>
  <si>
    <t>CERENCES</t>
  </si>
  <si>
    <t>CERESTE</t>
  </si>
  <si>
    <t>CERET</t>
  </si>
  <si>
    <t>CERFONTAINE</t>
  </si>
  <si>
    <t>CERGY</t>
  </si>
  <si>
    <t>CERILLY</t>
  </si>
  <si>
    <t>CERISE</t>
  </si>
  <si>
    <t>CERISIERES</t>
  </si>
  <si>
    <t>CERISIERS</t>
  </si>
  <si>
    <t>CERISY</t>
  </si>
  <si>
    <t>CERISY BELLE ETOILE</t>
  </si>
  <si>
    <t>CERISY BULEUX</t>
  </si>
  <si>
    <t>CERISY LA FORET</t>
  </si>
  <si>
    <t>CERISY LA SALLE</t>
  </si>
  <si>
    <t>CERIZAY</t>
  </si>
  <si>
    <t>CERIZOLS</t>
  </si>
  <si>
    <t>CERIZY</t>
  </si>
  <si>
    <t>CERNANS</t>
  </si>
  <si>
    <t>CERNAY</t>
  </si>
  <si>
    <t>CERNAY EN DORMOIS</t>
  </si>
  <si>
    <t>CERNAY L EGLISE</t>
  </si>
  <si>
    <t>CERNAY LA VILLE</t>
  </si>
  <si>
    <t>CERNAY LES REIMS</t>
  </si>
  <si>
    <t>CERNEUX</t>
  </si>
  <si>
    <t>CERNEX</t>
  </si>
  <si>
    <t>CERNIEBAUD</t>
  </si>
  <si>
    <t>CERNION</t>
  </si>
  <si>
    <t>CERNON</t>
  </si>
  <si>
    <t>CERNOY</t>
  </si>
  <si>
    <t>CERNOY EN BERRY</t>
  </si>
  <si>
    <t>CERNUSSON</t>
  </si>
  <si>
    <t>CERNY</t>
  </si>
  <si>
    <t>CERNY EN LAONNOIS</t>
  </si>
  <si>
    <t>CERNY LES BUCY</t>
  </si>
  <si>
    <t>CERON</t>
  </si>
  <si>
    <t>CERONS</t>
  </si>
  <si>
    <t>CERRE LES NOROY</t>
  </si>
  <si>
    <t>CERS</t>
  </si>
  <si>
    <t>CERSAY</t>
  </si>
  <si>
    <t>CERSEUIL</t>
  </si>
  <si>
    <t>CERSOT</t>
  </si>
  <si>
    <t>CERTILLEUX</t>
  </si>
  <si>
    <t>CERTINES</t>
  </si>
  <si>
    <t>CERVENS</t>
  </si>
  <si>
    <t>CERVIERES</t>
  </si>
  <si>
    <t>CERVILLE</t>
  </si>
  <si>
    <t>CERVIONE</t>
  </si>
  <si>
    <t>CERVON</t>
  </si>
  <si>
    <t>CERZAT</t>
  </si>
  <si>
    <t>CESANCEY</t>
  </si>
  <si>
    <t>CESARCHES</t>
  </si>
  <si>
    <t>CESARVILLE DOSSAINVILLE</t>
  </si>
  <si>
    <t>CESCAU</t>
  </si>
  <si>
    <t>CESNY AUX VIGNES</t>
  </si>
  <si>
    <t>CESNY BOIS HALBOUT</t>
  </si>
  <si>
    <t>CESSAC</t>
  </si>
  <si>
    <t>CESSALES</t>
  </si>
  <si>
    <t>CESSE</t>
  </si>
  <si>
    <t>CESSENON SUR ORB</t>
  </si>
  <si>
    <t>CESSERAS</t>
  </si>
  <si>
    <t>CESSET</t>
  </si>
  <si>
    <t>CESSEVILLE</t>
  </si>
  <si>
    <t>CESSEY</t>
  </si>
  <si>
    <t>CESSEY SUR TILLE</t>
  </si>
  <si>
    <t>CESSIERES</t>
  </si>
  <si>
    <t>CESSIEU</t>
  </si>
  <si>
    <t>CESSON</t>
  </si>
  <si>
    <t>CESSON SEVIGNE</t>
  </si>
  <si>
    <t>CESSOY EN MONTOIS</t>
  </si>
  <si>
    <t>CESSY</t>
  </si>
  <si>
    <t>CESSY LES BOIS</t>
  </si>
  <si>
    <t>CESTAS</t>
  </si>
  <si>
    <t>CESTAYROLS</t>
  </si>
  <si>
    <t>CETON</t>
  </si>
  <si>
    <t>CETTE EYGUN</t>
  </si>
  <si>
    <t>CEVINS</t>
  </si>
  <si>
    <t>CEYRAS</t>
  </si>
  <si>
    <t>CEYRAT</t>
  </si>
  <si>
    <t>CEYRESTE</t>
  </si>
  <si>
    <t>CEYROUX</t>
  </si>
  <si>
    <t>CEYSSAC</t>
  </si>
  <si>
    <t>CEYSSAT</t>
  </si>
  <si>
    <t>CEYZERIAT</t>
  </si>
  <si>
    <t>CEYZERIEU</t>
  </si>
  <si>
    <t>CEZAC</t>
  </si>
  <si>
    <t>CEZAIS</t>
  </si>
  <si>
    <t>CEZAN</t>
  </si>
  <si>
    <t>CEZAY</t>
  </si>
  <si>
    <t>CEZENS</t>
  </si>
  <si>
    <t>CEZIA</t>
  </si>
  <si>
    <t>CEZY</t>
  </si>
  <si>
    <t>CHABANAIS</t>
  </si>
  <si>
    <t>CHABESTAN</t>
  </si>
  <si>
    <t>CHABEUIL</t>
  </si>
  <si>
    <t>CHABLIS</t>
  </si>
  <si>
    <t>CHABONS</t>
  </si>
  <si>
    <t>CHABOTTES</t>
  </si>
  <si>
    <t>CHABOURNAY</t>
  </si>
  <si>
    <t>CHABRAC</t>
  </si>
  <si>
    <t>CHABRELOCHE</t>
  </si>
  <si>
    <t>CHABRIGNAC</t>
  </si>
  <si>
    <t>CHABRILLAN</t>
  </si>
  <si>
    <t>CHABRIS</t>
  </si>
  <si>
    <t>CHACE</t>
  </si>
  <si>
    <t>CHACENAY</t>
  </si>
  <si>
    <t>CHACRISE</t>
  </si>
  <si>
    <t>CHADELEUF</t>
  </si>
  <si>
    <t>CHADENAC</t>
  </si>
  <si>
    <t>CHADENET</t>
  </si>
  <si>
    <t>CHADRAC</t>
  </si>
  <si>
    <t>CHADRON</t>
  </si>
  <si>
    <t>CHADURIE</t>
  </si>
  <si>
    <t>CHAFFOIS</t>
  </si>
  <si>
    <t>CHAGEY</t>
  </si>
  <si>
    <t>CHAGNON</t>
  </si>
  <si>
    <t>CHAGNY</t>
  </si>
  <si>
    <t>CHAHAIGNES</t>
  </si>
  <si>
    <t>CHAHAINS</t>
  </si>
  <si>
    <t>CHAIGNAY</t>
  </si>
  <si>
    <t>CHAIGNES</t>
  </si>
  <si>
    <t>CHAIL</t>
  </si>
  <si>
    <t>CHAILLAC</t>
  </si>
  <si>
    <t>CHAILLAC SUR VIENNE</t>
  </si>
  <si>
    <t>CHAILLAND</t>
  </si>
  <si>
    <t>CHAILLE LES MARAIS</t>
  </si>
  <si>
    <t>CHAILLES</t>
  </si>
  <si>
    <t>CHAILLEVETTE</t>
  </si>
  <si>
    <t>CHAILLEVOIS</t>
  </si>
  <si>
    <t>CHAILLEY</t>
  </si>
  <si>
    <t>CHAILLON</t>
  </si>
  <si>
    <t>CHAILLOUE</t>
  </si>
  <si>
    <t>CHAILLY EN BIERE</t>
  </si>
  <si>
    <t>CHAILLY EN BRIE</t>
  </si>
  <si>
    <t>CHAILLY EN GATINAIS</t>
  </si>
  <si>
    <t>CHAILLY LES ENNERY</t>
  </si>
  <si>
    <t>CHAILLY SUR ARMANCON</t>
  </si>
  <si>
    <t>CHAINAZ LES FRASSES</t>
  </si>
  <si>
    <t>CHAINEE DES COUPIS</t>
  </si>
  <si>
    <t>CHAINGY</t>
  </si>
  <si>
    <t>CHAINTRE</t>
  </si>
  <si>
    <t>CHAINTREAUX</t>
  </si>
  <si>
    <t>CHAINTRIX BIERGES</t>
  </si>
  <si>
    <t>CHAISE DIEU DU THEIL</t>
  </si>
  <si>
    <t>CHAIX</t>
  </si>
  <si>
    <t>CHALABRE</t>
  </si>
  <si>
    <t>CHALAGNAC</t>
  </si>
  <si>
    <t>CHALAIN D UZORE</t>
  </si>
  <si>
    <t>CHALAIN LE COMTAL</t>
  </si>
  <si>
    <t>CHALAINES</t>
  </si>
  <si>
    <t>CHALAIS</t>
  </si>
  <si>
    <t>CHALAMONT</t>
  </si>
  <si>
    <t>CHALAMPE</t>
  </si>
  <si>
    <t>CHALANCEY</t>
  </si>
  <si>
    <t>CHALANCON</t>
  </si>
  <si>
    <t>CHALANDRAY</t>
  </si>
  <si>
    <t>CHALANDRY</t>
  </si>
  <si>
    <t>CHALANDRY ELAIRE</t>
  </si>
  <si>
    <t>CHALAUTRE LA GRANDE</t>
  </si>
  <si>
    <t>CHALAUTRE LA PETITE</t>
  </si>
  <si>
    <t>CHALAUX</t>
  </si>
  <si>
    <t>CHALEINS</t>
  </si>
  <si>
    <t>CHALENCON</t>
  </si>
  <si>
    <t>CHALETTE SUR LOING</t>
  </si>
  <si>
    <t>CHALETTE SUR VOIRE</t>
  </si>
  <si>
    <t>CHALEY</t>
  </si>
  <si>
    <t>CHALEZE</t>
  </si>
  <si>
    <t>CHALEZEULE</t>
  </si>
  <si>
    <t>CHALIERS</t>
  </si>
  <si>
    <t>CHALIFERT</t>
  </si>
  <si>
    <t>CHALIGNY</t>
  </si>
  <si>
    <t>CHALINARGUES</t>
  </si>
  <si>
    <t>CHALINDREY</t>
  </si>
  <si>
    <t>CHALIVOY MILON</t>
  </si>
  <si>
    <t>CHALLAIN LA POTHERIE</t>
  </si>
  <si>
    <t>CHALLANS</t>
  </si>
  <si>
    <t>CHALLEMENT</t>
  </si>
  <si>
    <t>CHALLERANGE</t>
  </si>
  <si>
    <t>CHALLES</t>
  </si>
  <si>
    <t>CHALLES LA MONTAGNE</t>
  </si>
  <si>
    <t>CHALLES LES EAUX</t>
  </si>
  <si>
    <t>CHALLET</t>
  </si>
  <si>
    <t>CHALLEX</t>
  </si>
  <si>
    <t>CHALLIGNAC</t>
  </si>
  <si>
    <t>CHALLONGES</t>
  </si>
  <si>
    <t>CHALLUY</t>
  </si>
  <si>
    <t>CHALMAISON</t>
  </si>
  <si>
    <t>CHALMAZEL JEANSAGNIERE</t>
  </si>
  <si>
    <t>CHALMOUX</t>
  </si>
  <si>
    <t>CHALO ST MARS</t>
  </si>
  <si>
    <t>CHALON</t>
  </si>
  <si>
    <t>CHALON SUR SAONE</t>
  </si>
  <si>
    <t>CHALONNES SOUS LE LUDE</t>
  </si>
  <si>
    <t>CHALONNES SUR LOIRE</t>
  </si>
  <si>
    <t>CHALONS DU MAINE</t>
  </si>
  <si>
    <t>CHALONS EN CHAMPAGNE</t>
  </si>
  <si>
    <t>CHALONS SUR VESLE</t>
  </si>
  <si>
    <t>CHALONVILLARS</t>
  </si>
  <si>
    <t>CHALOU MOULINEUX</t>
  </si>
  <si>
    <t>CHALTRAIT</t>
  </si>
  <si>
    <t>CHALUS</t>
  </si>
  <si>
    <t>CHALVIGNAC</t>
  </si>
  <si>
    <t>CHALVRAINES</t>
  </si>
  <si>
    <t>CHAMADELLE</t>
  </si>
  <si>
    <t>CHAMAGNE</t>
  </si>
  <si>
    <t>CHAMAGNIEU</t>
  </si>
  <si>
    <t>CHAMALIERES</t>
  </si>
  <si>
    <t>CHAMALIERES SUR LOIRE</t>
  </si>
  <si>
    <t>CHAMALOC</t>
  </si>
  <si>
    <t>CHAMANT</t>
  </si>
  <si>
    <t>CHAMARANDE</t>
  </si>
  <si>
    <t>CHAMARANDES CHOIGNES</t>
  </si>
  <si>
    <t>CHAMARET</t>
  </si>
  <si>
    <t>CHAMBAIN</t>
  </si>
  <si>
    <t>CHAMBARON SUR MORGE</t>
  </si>
  <si>
    <t>CHAMBEIRE</t>
  </si>
  <si>
    <t>CHAMBELLAY</t>
  </si>
  <si>
    <t>CHAMBEON</t>
  </si>
  <si>
    <t>CHAMBERAT</t>
  </si>
  <si>
    <t>CHAMBERAUD</t>
  </si>
  <si>
    <t>CHAMBERET</t>
  </si>
  <si>
    <t>CHAMBERIA</t>
  </si>
  <si>
    <t>CHAMBERY</t>
  </si>
  <si>
    <t>CHAMBEZON</t>
  </si>
  <si>
    <t>CHAMBILLY</t>
  </si>
  <si>
    <t>CHAMBLAC</t>
  </si>
  <si>
    <t>CHAMBLANC</t>
  </si>
  <si>
    <t>CHAMBLAY</t>
  </si>
  <si>
    <t>CHAMBLES</t>
  </si>
  <si>
    <t>CHAMBLET</t>
  </si>
  <si>
    <t>CHAMBLEY BUSSIERES</t>
  </si>
  <si>
    <t>CHAMBLY</t>
  </si>
  <si>
    <t>CHAMBOEUF</t>
  </si>
  <si>
    <t>CHAMBOIS</t>
  </si>
  <si>
    <t>CHAMBOLLE MUSIGNY</t>
  </si>
  <si>
    <t>CHAMBON</t>
  </si>
  <si>
    <t>CHAMBON LA FORET</t>
  </si>
  <si>
    <t>CHAMBON LE CHATEAU</t>
  </si>
  <si>
    <t>CHAMBON STE CROIX</t>
  </si>
  <si>
    <t>CHAMBON SUR CISSE</t>
  </si>
  <si>
    <t>CHAMBON SUR DOLORE</t>
  </si>
  <si>
    <t>CHAMBON SUR LAC</t>
  </si>
  <si>
    <t>CHAMBON SUR VOUEIZE</t>
  </si>
  <si>
    <t>CHAMBONAS</t>
  </si>
  <si>
    <t>CHAMBONCHARD</t>
  </si>
  <si>
    <t>CHAMBORAND</t>
  </si>
  <si>
    <t>CHAMBORD</t>
  </si>
  <si>
    <t>CHAMBORET</t>
  </si>
  <si>
    <t>CHAMBORIGAUD</t>
  </si>
  <si>
    <t>CHAMBORNAY LES BELLEVAUX</t>
  </si>
  <si>
    <t>CHAMBORNAY LES PIN</t>
  </si>
  <si>
    <t>CHAMBORS</t>
  </si>
  <si>
    <t>CHAMBOST ALLIERES</t>
  </si>
  <si>
    <t>CHAMBOST LONGESSAIGNE</t>
  </si>
  <si>
    <t>CHAMBOULIVE</t>
  </si>
  <si>
    <t>CHAMBOURCY</t>
  </si>
  <si>
    <t>CHAMBOURG SUR INDRE</t>
  </si>
  <si>
    <t>CHAMBRAY</t>
  </si>
  <si>
    <t>CHAMBRAY LES TOURS</t>
  </si>
  <si>
    <t>CHAMBRECY</t>
  </si>
  <si>
    <t>CHAMBRETAUD</t>
  </si>
  <si>
    <t>CHAMBREY</t>
  </si>
  <si>
    <t>CHAMBRONCOURT</t>
  </si>
  <si>
    <t>CHAMBRY</t>
  </si>
  <si>
    <t>CHAMEANE</t>
  </si>
  <si>
    <t>CHAMELET</t>
  </si>
  <si>
    <t>CHAMERY</t>
  </si>
  <si>
    <t>CHAMESEY</t>
  </si>
  <si>
    <t>CHAMESOL</t>
  </si>
  <si>
    <t>CHAMESSON</t>
  </si>
  <si>
    <t>CHAMEYRAT</t>
  </si>
  <si>
    <t>CHAMIGNY</t>
  </si>
  <si>
    <t>CHAMILLY</t>
  </si>
  <si>
    <t>CHAMOLE</t>
  </si>
  <si>
    <t>CHAMONIX MONT BLANC</t>
  </si>
  <si>
    <t>CHAMOUILLAC</t>
  </si>
  <si>
    <t>CHAMOUILLE</t>
  </si>
  <si>
    <t>CHAMOUILLEY</t>
  </si>
  <si>
    <t>CHAMOUSSET</t>
  </si>
  <si>
    <t>CHAMOUX</t>
  </si>
  <si>
    <t>CHAMOUX SUR GELON</t>
  </si>
  <si>
    <t>CHAMOY</t>
  </si>
  <si>
    <t>CHAMP D OISEAU</t>
  </si>
  <si>
    <t>CHAMP DOLENT</t>
  </si>
  <si>
    <t>CHAMP DU BOULT</t>
  </si>
  <si>
    <t>CHAMP HAUT</t>
  </si>
  <si>
    <t>CHAMP LAURENT</t>
  </si>
  <si>
    <t>CHAMP LE DUC</t>
  </si>
  <si>
    <t>CHAMP SUR BARSE</t>
  </si>
  <si>
    <t>CHAMP SUR DRAC</t>
  </si>
  <si>
    <t>CHAMPAGNAC</t>
  </si>
  <si>
    <t>CHAMPAGNAC DE BELAIR</t>
  </si>
  <si>
    <t>CHAMPAGNAC LA NOAILLE</t>
  </si>
  <si>
    <t>CHAMPAGNAC LA PRUNE</t>
  </si>
  <si>
    <t>CHAMPAGNAC LA RIVIERE</t>
  </si>
  <si>
    <t>CHAMPAGNAC LE VIEUX</t>
  </si>
  <si>
    <t>CHAMPAGNAT</t>
  </si>
  <si>
    <t>CHAMPAGNAT LE JEUNE</t>
  </si>
  <si>
    <t>CHAMPAGNE</t>
  </si>
  <si>
    <t>CHAMPAGNE AU MONT D OR</t>
  </si>
  <si>
    <t>CHAMPAGNE EN VALROMEY</t>
  </si>
  <si>
    <t>CHAMPAGNE ET FONTAINE</t>
  </si>
  <si>
    <t>CHAMPAGNE LE SEC</t>
  </si>
  <si>
    <t>CHAMPAGNE LES MARAIS</t>
  </si>
  <si>
    <t>CHAMPAGNE MOUTON</t>
  </si>
  <si>
    <t>CHAMPAGNE ST HILAIRE</t>
  </si>
  <si>
    <t>CHAMPAGNE SUR LOUE</t>
  </si>
  <si>
    <t>CHAMPAGNE SUR OISE</t>
  </si>
  <si>
    <t>CHAMPAGNE SUR SEINE</t>
  </si>
  <si>
    <t>CHAMPAGNE SUR VINGEANNE</t>
  </si>
  <si>
    <t>CHAMPAGNE VIGNY</t>
  </si>
  <si>
    <t>CHAMPAGNEUX</t>
  </si>
  <si>
    <t>CHAMPAGNEY</t>
  </si>
  <si>
    <t>CHAMPAGNIER</t>
  </si>
  <si>
    <t>CHAMPAGNOLE</t>
  </si>
  <si>
    <t>CHAMPAGNOLLES</t>
  </si>
  <si>
    <t>CHAMPAGNY</t>
  </si>
  <si>
    <t>CHAMPAGNY EN VANOISE</t>
  </si>
  <si>
    <t>CHAMPAGNY SOUS UXELLES</t>
  </si>
  <si>
    <t>CHAMPALLEMENT</t>
  </si>
  <si>
    <t>CHAMPANGES</t>
  </si>
  <si>
    <t>CHAMPAUBERT</t>
  </si>
  <si>
    <t>CHAMPCELLA</t>
  </si>
  <si>
    <t>CHAMPCENEST</t>
  </si>
  <si>
    <t>CHAMPCERIE</t>
  </si>
  <si>
    <t>CHAMPCEVINEL</t>
  </si>
  <si>
    <t>CHAMPCEVRAIS</t>
  </si>
  <si>
    <t>CHAMPCLAUSE</t>
  </si>
  <si>
    <t>CHAMPCUEIL</t>
  </si>
  <si>
    <t>CHAMPDENIERS ST DENIS</t>
  </si>
  <si>
    <t>CHAMPDEUIL</t>
  </si>
  <si>
    <t>CHAMPDIEU</t>
  </si>
  <si>
    <t>CHAMPDIVERS</t>
  </si>
  <si>
    <t>CHAMPDOLENT</t>
  </si>
  <si>
    <t>CHAMPDOR CORCELLES</t>
  </si>
  <si>
    <t>CHAMPDOTRE</t>
  </si>
  <si>
    <t>CHAMPDRAY</t>
  </si>
  <si>
    <t>CHAMPEAU EN MORVAN</t>
  </si>
  <si>
    <t>CHAMPEAUX</t>
  </si>
  <si>
    <t>CHAMPEAUX ET LA CHAPELLE POMMIER</t>
  </si>
  <si>
    <t>CHAMPEAUX SUR SARTHE</t>
  </si>
  <si>
    <t>CHAMPEIX</t>
  </si>
  <si>
    <t>CHAMPENARD</t>
  </si>
  <si>
    <t>CHAMPENOUX</t>
  </si>
  <si>
    <t>CHAMPEON</t>
  </si>
  <si>
    <t>CHAMPETIERES</t>
  </si>
  <si>
    <t>CHAMPEY</t>
  </si>
  <si>
    <t>CHAMPEY SUR MOSELLE</t>
  </si>
  <si>
    <t>CHAMPFLEUR</t>
  </si>
  <si>
    <t>CHAMPFLEURY</t>
  </si>
  <si>
    <t>CHAMPFORGEUIL</t>
  </si>
  <si>
    <t>CHAMPFREMONT</t>
  </si>
  <si>
    <t>CHAMPFROMIER</t>
  </si>
  <si>
    <t>CHAMPGENETEUX</t>
  </si>
  <si>
    <t>CHAMPGUYON</t>
  </si>
  <si>
    <t>CHAMPHOL</t>
  </si>
  <si>
    <t>CHAMPIEN</t>
  </si>
  <si>
    <t>CHAMPIER</t>
  </si>
  <si>
    <t>CHAMPIGNE</t>
  </si>
  <si>
    <t>CHAMPIGNELLES</t>
  </si>
  <si>
    <t>CHAMPIGNEUL CHAMPAGNE</t>
  </si>
  <si>
    <t>CHAMPIGNEUL SUR VENCE</t>
  </si>
  <si>
    <t>CHAMPIGNEULLE</t>
  </si>
  <si>
    <t>CHAMPIGNEULLES</t>
  </si>
  <si>
    <t>CHAMPIGNEULLES EN BASSIGNY</t>
  </si>
  <si>
    <t>CHAMPIGNOL LEZ MONDEVILLE</t>
  </si>
  <si>
    <t>CHAMPIGNOLLES</t>
  </si>
  <si>
    <t>CHAMPIGNY</t>
  </si>
  <si>
    <t>CHAMPIGNY EN BEAUCE</t>
  </si>
  <si>
    <t>CHAMPIGNY LA FUTELAYE</t>
  </si>
  <si>
    <t>CHAMPIGNY LE SEC</t>
  </si>
  <si>
    <t>CHAMPIGNY LES LANGRES</t>
  </si>
  <si>
    <t>CHAMPIGNY SOUS VARENNES</t>
  </si>
  <si>
    <t>CHAMPIGNY SUR AUBE</t>
  </si>
  <si>
    <t>CHAMPIGNY SUR MARNE</t>
  </si>
  <si>
    <t>CHAMPIGNY SUR VEUDE</t>
  </si>
  <si>
    <t>CHAMPILLET</t>
  </si>
  <si>
    <t>CHAMPILLON</t>
  </si>
  <si>
    <t>CHAMPIS</t>
  </si>
  <si>
    <t>CHAMPLAN</t>
  </si>
  <si>
    <t>CHAMPLAT ET BOUJACOURT</t>
  </si>
  <si>
    <t>CHAMPLAY</t>
  </si>
  <si>
    <t>CHAMPLECY</t>
  </si>
  <si>
    <t>CHAMPLEMY</t>
  </si>
  <si>
    <t>CHAMPLIN</t>
  </si>
  <si>
    <t>CHAMPLITTE</t>
  </si>
  <si>
    <t>CHAMPLIVE</t>
  </si>
  <si>
    <t>CHAMPLOST</t>
  </si>
  <si>
    <t>CHAMPMILLON</t>
  </si>
  <si>
    <t>CHAMPMOTTEUX</t>
  </si>
  <si>
    <t>CHAMPNETERY</t>
  </si>
  <si>
    <t>CHAMPNEUVILLE</t>
  </si>
  <si>
    <t>CHAMPNIERS</t>
  </si>
  <si>
    <t>CHAMPNIERS ET REILHAC</t>
  </si>
  <si>
    <t>CHAMPOLEON</t>
  </si>
  <si>
    <t>CHAMPOLY</t>
  </si>
  <si>
    <t>CHAMPOSOULT</t>
  </si>
  <si>
    <t>CHAMPOUGNY</t>
  </si>
  <si>
    <t>CHAMPOULET</t>
  </si>
  <si>
    <t>CHAMPOUX</t>
  </si>
  <si>
    <t>CHAMPRENAULT</t>
  </si>
  <si>
    <t>CHAMPREPUS</t>
  </si>
  <si>
    <t>CHAMPROND</t>
  </si>
  <si>
    <t>CHAMPROND EN GATINE</t>
  </si>
  <si>
    <t>CHAMPROND EN PERCHET</t>
  </si>
  <si>
    <t>CHAMPROUGIER</t>
  </si>
  <si>
    <t>CHAMPS</t>
  </si>
  <si>
    <t>CHAMPS ROMAIN</t>
  </si>
  <si>
    <t>CHAMPS SUR MARNE</t>
  </si>
  <si>
    <t>CHAMPS SUR TARENTAINE MARCHAL</t>
  </si>
  <si>
    <t>CHAMPS SUR YONNE</t>
  </si>
  <si>
    <t>CHAMPSAC</t>
  </si>
  <si>
    <t>CHAMPSANGLARD</t>
  </si>
  <si>
    <t>CHAMPSECRET</t>
  </si>
  <si>
    <t>CHAMPSERU</t>
  </si>
  <si>
    <t>CHAMPSEVRAINE</t>
  </si>
  <si>
    <t>CHAMPTERCIER</t>
  </si>
  <si>
    <t>CHAMPTOCE SUR LOIRE</t>
  </si>
  <si>
    <t>CHAMPTONNAY</t>
  </si>
  <si>
    <t>CHAMPVALLON</t>
  </si>
  <si>
    <t>CHAMPVANS</t>
  </si>
  <si>
    <t>CHAMPVANS LES MOULINS</t>
  </si>
  <si>
    <t>CHAMPVERT</t>
  </si>
  <si>
    <t>CHAMPVOISY</t>
  </si>
  <si>
    <t>CHAMPVOUX</t>
  </si>
  <si>
    <t>CHAMROUSSE</t>
  </si>
  <si>
    <t>CHAMVRES</t>
  </si>
  <si>
    <t>CHANAC</t>
  </si>
  <si>
    <t>CHANAC LES MINES</t>
  </si>
  <si>
    <t>CHANALEILLES</t>
  </si>
  <si>
    <t>CHANAS</t>
  </si>
  <si>
    <t>CHANAT LA MOUTEYRE</t>
  </si>
  <si>
    <t>CHANAY</t>
  </si>
  <si>
    <t>CHANAZ</t>
  </si>
  <si>
    <t>CHANCAY</t>
  </si>
  <si>
    <t>CHANCE</t>
  </si>
  <si>
    <t>CHANCEAUX</t>
  </si>
  <si>
    <t>CHANCEAUX PRES LOCHES</t>
  </si>
  <si>
    <t>CHANCEAUX SUR CHOISILLE</t>
  </si>
  <si>
    <t>CHANCELADE</t>
  </si>
  <si>
    <t>CHANCENAY</t>
  </si>
  <si>
    <t>CHANCEY</t>
  </si>
  <si>
    <t>CHANCIA</t>
  </si>
  <si>
    <t>CHANDAI</t>
  </si>
  <si>
    <t>CHANDOLAS</t>
  </si>
  <si>
    <t>CHANDON</t>
  </si>
  <si>
    <t>CHANEAC</t>
  </si>
  <si>
    <t>CHANEINS</t>
  </si>
  <si>
    <t>CHANES</t>
  </si>
  <si>
    <t>CHANGE</t>
  </si>
  <si>
    <t>CHANGEY</t>
  </si>
  <si>
    <t>CHANGIS SUR MARNE</t>
  </si>
  <si>
    <t>CHANGY</t>
  </si>
  <si>
    <t>CHANIAT</t>
  </si>
  <si>
    <t>CHANIERS</t>
  </si>
  <si>
    <t>CHANNAY</t>
  </si>
  <si>
    <t>CHANNAY SUR LATHAN</t>
  </si>
  <si>
    <t>CHANNES</t>
  </si>
  <si>
    <t>CHANONAT</t>
  </si>
  <si>
    <t>CHANOS CURSON</t>
  </si>
  <si>
    <t>CHANOUSSE</t>
  </si>
  <si>
    <t>CHANOY</t>
  </si>
  <si>
    <t>CHANOZ CHATENAY</t>
  </si>
  <si>
    <t>CHANTEAU</t>
  </si>
  <si>
    <t>CHANTECOQ</t>
  </si>
  <si>
    <t>CHANTECORPS</t>
  </si>
  <si>
    <t>CHANTEHEUX</t>
  </si>
  <si>
    <t>CHANTEIX</t>
  </si>
  <si>
    <t>CHANTELLE</t>
  </si>
  <si>
    <t>CHANTELOUP</t>
  </si>
  <si>
    <t>CHANTELOUP EN BRIE</t>
  </si>
  <si>
    <t>CHANTELOUP LES BOIS</t>
  </si>
  <si>
    <t>CHANTELOUP LES VIGNES</t>
  </si>
  <si>
    <t>CHANTELOUVE</t>
  </si>
  <si>
    <t>CHANTEMERLE</t>
  </si>
  <si>
    <t>CHANTEMERLE LES BLES</t>
  </si>
  <si>
    <t>CHANTEMERLE LES GRIGNAN</t>
  </si>
  <si>
    <t>CHANTEMERLE SUR LA SOIE</t>
  </si>
  <si>
    <t>CHANTENAY ST IMBERT</t>
  </si>
  <si>
    <t>CHANTENAY VILLEDIEU</t>
  </si>
  <si>
    <t>CHANTEPIE</t>
  </si>
  <si>
    <t>CHANTERAC</t>
  </si>
  <si>
    <t>CHANTERAINE</t>
  </si>
  <si>
    <t>CHANTERELLE</t>
  </si>
  <si>
    <t>CHANTES</t>
  </si>
  <si>
    <t>CHANTESSE</t>
  </si>
  <si>
    <t>CHANTEUGES</t>
  </si>
  <si>
    <t>CHANTILLAC</t>
  </si>
  <si>
    <t>CHANTILLY</t>
  </si>
  <si>
    <t>CHANTONNAY</t>
  </si>
  <si>
    <t>CHANTRAINE</t>
  </si>
  <si>
    <t>CHANTRAINES</t>
  </si>
  <si>
    <t>CHANTRANS</t>
  </si>
  <si>
    <t>CHANTRIGNE</t>
  </si>
  <si>
    <t>CHANU</t>
  </si>
  <si>
    <t>CHANVILLE</t>
  </si>
  <si>
    <t>CHAON</t>
  </si>
  <si>
    <t>CHAOUILLEY</t>
  </si>
  <si>
    <t>CHAOURCE</t>
  </si>
  <si>
    <t>CHAOURSE</t>
  </si>
  <si>
    <t>CHAPAIZE</t>
  </si>
  <si>
    <t>CHAPAREILLAN</t>
  </si>
  <si>
    <t>CHAPDES BEAUFORT</t>
  </si>
  <si>
    <t>CHAPDEUIL</t>
  </si>
  <si>
    <t>CHAPEAU</t>
  </si>
  <si>
    <t>CHAPEIRY</t>
  </si>
  <si>
    <t>CHAPELAINE</t>
  </si>
  <si>
    <t>CHAPELLE D HUIN</t>
  </si>
  <si>
    <t>CHAPELLE DES BOIS</t>
  </si>
  <si>
    <t>CHAPELLE GUILLAUME</t>
  </si>
  <si>
    <t>CHAPELLE ROYALE</t>
  </si>
  <si>
    <t>CHAPELLE SPINASSE</t>
  </si>
  <si>
    <t>CHAPELLE VALLON</t>
  </si>
  <si>
    <t>CHAPELLE VIVIERS</t>
  </si>
  <si>
    <t>CHAPELLE VOLAND</t>
  </si>
  <si>
    <t>CHAPELON</t>
  </si>
  <si>
    <t>CHAPET</t>
  </si>
  <si>
    <t>CHAPOIS</t>
  </si>
  <si>
    <t>CHAPONNAY</t>
  </si>
  <si>
    <t>CHAPONOST</t>
  </si>
  <si>
    <t>CHAPPES</t>
  </si>
  <si>
    <t>CHAPTELAT</t>
  </si>
  <si>
    <t>CHAPTUZAT</t>
  </si>
  <si>
    <t>CHARANCIEU</t>
  </si>
  <si>
    <t>CHARANTONNAY</t>
  </si>
  <si>
    <t>CHARAVINES</t>
  </si>
  <si>
    <t>CHARBOGNE</t>
  </si>
  <si>
    <t>CHARBONNAT</t>
  </si>
  <si>
    <t>CHARBONNIER LES MINES</t>
  </si>
  <si>
    <t>CHARBONNIERES</t>
  </si>
  <si>
    <t>CHARBONNIERES LES BAINS</t>
  </si>
  <si>
    <t>CHARBONNIERES LES SAPINS</t>
  </si>
  <si>
    <t>CHARBONNIERES LES VARENNES</t>
  </si>
  <si>
    <t>CHARBONNIERES LES VIEILLES</t>
  </si>
  <si>
    <t>CHARBUY</t>
  </si>
  <si>
    <t>CHARCE ST ELLIER SUR AUBANCE</t>
  </si>
  <si>
    <t>CHARCENNE</t>
  </si>
  <si>
    <t>CHARCHIGNE</t>
  </si>
  <si>
    <t>CHARCHILLA</t>
  </si>
  <si>
    <t>CHARCIER</t>
  </si>
  <si>
    <t>CHARD</t>
  </si>
  <si>
    <t>CHARDENY</t>
  </si>
  <si>
    <t>CHARDOGNE</t>
  </si>
  <si>
    <t>CHARDONNAY</t>
  </si>
  <si>
    <t>CHAREIL CINTRAT</t>
  </si>
  <si>
    <t>CHARENCEY</t>
  </si>
  <si>
    <t>CHARENCY</t>
  </si>
  <si>
    <t>CHARENCY VEZIN</t>
  </si>
  <si>
    <t>CHARENS</t>
  </si>
  <si>
    <t>CHARENSAT</t>
  </si>
  <si>
    <t>CHARENTAY</t>
  </si>
  <si>
    <t>CHARENTENAY</t>
  </si>
  <si>
    <t>CHARENTILLY</t>
  </si>
  <si>
    <t>CHARENTON DU CHER</t>
  </si>
  <si>
    <t>CHARENTON LE PONT</t>
  </si>
  <si>
    <t>CHARENTONNAY</t>
  </si>
  <si>
    <t>CHARETTE</t>
  </si>
  <si>
    <t>CHARETTE VARENNES</t>
  </si>
  <si>
    <t>CHAREY</t>
  </si>
  <si>
    <t>CHAREZIER</t>
  </si>
  <si>
    <t>CHARGE</t>
  </si>
  <si>
    <t>CHARGEY LES GRAY</t>
  </si>
  <si>
    <t>CHARGEY LES PORT</t>
  </si>
  <si>
    <t>CHARIEZ</t>
  </si>
  <si>
    <t>CHARIGNY</t>
  </si>
  <si>
    <t>CHARIX</t>
  </si>
  <si>
    <t>CHARLAS</t>
  </si>
  <si>
    <t>CHARLEVAL</t>
  </si>
  <si>
    <t>CHARLEVILLE</t>
  </si>
  <si>
    <t>CHARLEVILLE MEZIERES</t>
  </si>
  <si>
    <t>CHARLEVILLE SOUS BOIS</t>
  </si>
  <si>
    <t>CHARLIEU</t>
  </si>
  <si>
    <t>CHARLY</t>
  </si>
  <si>
    <t>CHARLY ORADOUR</t>
  </si>
  <si>
    <t>CHARLY SUR MARNE</t>
  </si>
  <si>
    <t>CHARMAUVILLERS</t>
  </si>
  <si>
    <t>CHARME</t>
  </si>
  <si>
    <t>CHARMEIL</t>
  </si>
  <si>
    <t>CHARMENSAC</t>
  </si>
  <si>
    <t>CHARMENTRAY</t>
  </si>
  <si>
    <t>CHARMES</t>
  </si>
  <si>
    <t>CHARMES EN L ANGLE</t>
  </si>
  <si>
    <t>CHARMES LA COTE</t>
  </si>
  <si>
    <t>CHARMES LA GRANDE</t>
  </si>
  <si>
    <t>CHARMES ST VALBERT</t>
  </si>
  <si>
    <t>CHARMES SUR L HERBASSE</t>
  </si>
  <si>
    <t>CHARMES SUR RHONE</t>
  </si>
  <si>
    <t>CHARMOILLE</t>
  </si>
  <si>
    <t>CHARMOIS</t>
  </si>
  <si>
    <t>CHARMOIS DEVANT BRUYERES</t>
  </si>
  <si>
    <t>CHARMOIS L ORGUEILLEUX</t>
  </si>
  <si>
    <t>CHARMONT</t>
  </si>
  <si>
    <t>CHARMONT EN BEAUCE</t>
  </si>
  <si>
    <t>CHARMONT SOUS BARBUISE</t>
  </si>
  <si>
    <t>CHARMOY</t>
  </si>
  <si>
    <t>CHARNAS</t>
  </si>
  <si>
    <t>CHARNAT</t>
  </si>
  <si>
    <t>CHARNAY</t>
  </si>
  <si>
    <t>CHARNAY LES CHALON</t>
  </si>
  <si>
    <t>CHARNAY LES MACON</t>
  </si>
  <si>
    <t>CHARNECLES</t>
  </si>
  <si>
    <t>CHARNIZAY</t>
  </si>
  <si>
    <t>CHARNOD</t>
  </si>
  <si>
    <t>CHARNOIS</t>
  </si>
  <si>
    <t>CHARNOZ SUR AIN</t>
  </si>
  <si>
    <t>CHARNY</t>
  </si>
  <si>
    <t>CHARNY LE BACHOT</t>
  </si>
  <si>
    <t>CHARNY OREE DE PUISAYE</t>
  </si>
  <si>
    <t>CHARNY SUR MEUSE</t>
  </si>
  <si>
    <t>CHAROLLES</t>
  </si>
  <si>
    <t>CHAROLS</t>
  </si>
  <si>
    <t>CHARONVILLE</t>
  </si>
  <si>
    <t>CHAROST</t>
  </si>
  <si>
    <t>CHARPENTRY</t>
  </si>
  <si>
    <t>CHARPEY</t>
  </si>
  <si>
    <t>CHARPONT</t>
  </si>
  <si>
    <t>CHARQUEMONT</t>
  </si>
  <si>
    <t>CHARRAIS</t>
  </si>
  <si>
    <t>CHARRAIX</t>
  </si>
  <si>
    <t>CHARRAS</t>
  </si>
  <si>
    <t>CHARRAY</t>
  </si>
  <si>
    <t>CHARRE</t>
  </si>
  <si>
    <t>CHARRECEY</t>
  </si>
  <si>
    <t>CHARREY SUR SAONE</t>
  </si>
  <si>
    <t>CHARREY SUR SEINE</t>
  </si>
  <si>
    <t>CHARRIN</t>
  </si>
  <si>
    <t>CHARRITTE DE BAS</t>
  </si>
  <si>
    <t>CHARRON</t>
  </si>
  <si>
    <t>CHARROUX</t>
  </si>
  <si>
    <t>CHARS</t>
  </si>
  <si>
    <t>CHARSONVILLE</t>
  </si>
  <si>
    <t>CHARTAINVILLIERS</t>
  </si>
  <si>
    <t>CHARTEVES</t>
  </si>
  <si>
    <t>CHARTRES</t>
  </si>
  <si>
    <t>CHARTRES DE BRETAGNE</t>
  </si>
  <si>
    <t>CHARTRETTES</t>
  </si>
  <si>
    <t>CHARTRIER FERRIERE</t>
  </si>
  <si>
    <t>CHARTRONGES</t>
  </si>
  <si>
    <t>CHARTUZAC</t>
  </si>
  <si>
    <t>CHARVIEU CHAVAGNEUX</t>
  </si>
  <si>
    <t>CHARVONNEX</t>
  </si>
  <si>
    <t>CHAS</t>
  </si>
  <si>
    <t>CHASEREY</t>
  </si>
  <si>
    <t>CHASNAIS</t>
  </si>
  <si>
    <t>CHASNAY</t>
  </si>
  <si>
    <t>CHASNE SUR ILLET</t>
  </si>
  <si>
    <t>CHASPINHAC</t>
  </si>
  <si>
    <t>CHASPUZAC</t>
  </si>
  <si>
    <t>CHASSAGNE</t>
  </si>
  <si>
    <t>CHASSAGNE MONTRACHET</t>
  </si>
  <si>
    <t>CHASSAGNE ST DENIS</t>
  </si>
  <si>
    <t>CHASSAGNES</t>
  </si>
  <si>
    <t>CHASSAGNY</t>
  </si>
  <si>
    <t>CHASSAIGNES</t>
  </si>
  <si>
    <t>CHASSAL</t>
  </si>
  <si>
    <t>CHASSANT</t>
  </si>
  <si>
    <t>CHASSE SUR RHONE</t>
  </si>
  <si>
    <t>CHASSEGUEY</t>
  </si>
  <si>
    <t>CHASSELAS</t>
  </si>
  <si>
    <t>CHASSELAY</t>
  </si>
  <si>
    <t>CHASSEMY</t>
  </si>
  <si>
    <t>CHASSENARD</t>
  </si>
  <si>
    <t>CHASSENEUIL</t>
  </si>
  <si>
    <t>CHASSENEUIL DU POITOU</t>
  </si>
  <si>
    <t>CHASSENEUIL SUR BONNIEURE</t>
  </si>
  <si>
    <t>CHASSENON</t>
  </si>
  <si>
    <t>CHASSERADES</t>
  </si>
  <si>
    <t>CHASSEY</t>
  </si>
  <si>
    <t>CHASSEY BEAUPRE</t>
  </si>
  <si>
    <t>CHASSEY LE CAMP</t>
  </si>
  <si>
    <t>CHASSEY LES MONTBOZON</t>
  </si>
  <si>
    <t>CHASSEY LES SCEY</t>
  </si>
  <si>
    <t>CHASSIECQ</t>
  </si>
  <si>
    <t>CHASSIERS</t>
  </si>
  <si>
    <t>CHASSIEU</t>
  </si>
  <si>
    <t>CHASSIGNELLES</t>
  </si>
  <si>
    <t>CHASSIGNIEU</t>
  </si>
  <si>
    <t>CHASSIGNOLLES</t>
  </si>
  <si>
    <t>CHASSIGNY</t>
  </si>
  <si>
    <t>CHASSIGNY SOUS DUN</t>
  </si>
  <si>
    <t>CHASSILLE</t>
  </si>
  <si>
    <t>CHASSORS</t>
  </si>
  <si>
    <t>CHASSY</t>
  </si>
  <si>
    <t>CHASTANIER</t>
  </si>
  <si>
    <t>CHASTEAUX</t>
  </si>
  <si>
    <t>CHASTEL</t>
  </si>
  <si>
    <t>CHASTEL ARNAUD</t>
  </si>
  <si>
    <t>CHASTEL NOUVEL</t>
  </si>
  <si>
    <t>CHASTEL SUR MURAT</t>
  </si>
  <si>
    <t>CHASTELLUX SUR CURE</t>
  </si>
  <si>
    <t>CHASTREIX</t>
  </si>
  <si>
    <t>CHATAIN</t>
  </si>
  <si>
    <t>CHATAINCOURT</t>
  </si>
  <si>
    <t>CHATAS</t>
  </si>
  <si>
    <t>CHATEAU</t>
  </si>
  <si>
    <t>CHATEAU ARNOUX ST AUBAN</t>
  </si>
  <si>
    <t>CHATEAU BERNARD</t>
  </si>
  <si>
    <t>CHATEAU BREHAIN</t>
  </si>
  <si>
    <t>CHATEAU CHALON</t>
  </si>
  <si>
    <t>CHATEAU CHERVIX</t>
  </si>
  <si>
    <t>CHATEAU CHINON CAMPAGNE</t>
  </si>
  <si>
    <t>CHATEAU CHINON VILLE</t>
  </si>
  <si>
    <t>CHATEAU D OLONNE</t>
  </si>
  <si>
    <t>CHATEAU DES PRES</t>
  </si>
  <si>
    <t>CHATEAU DU LOIR</t>
  </si>
  <si>
    <t>CHATEAU GAILLARD</t>
  </si>
  <si>
    <t>CHATEAU GARNIER</t>
  </si>
  <si>
    <t>CHATEAU GONTIER</t>
  </si>
  <si>
    <t>CHATEAU GUIBERT</t>
  </si>
  <si>
    <t>CHATEAU L ABBAYE</t>
  </si>
  <si>
    <t>CHATEAU L EVEQUE</t>
  </si>
  <si>
    <t>CHATEAU L HERMITAGE</t>
  </si>
  <si>
    <t>CHATEAU LA VALLIERE</t>
  </si>
  <si>
    <t>CHATEAU LANDON</t>
  </si>
  <si>
    <t>CHATEAU LARCHER</t>
  </si>
  <si>
    <t>CHATEAU PORCIEN</t>
  </si>
  <si>
    <t>CHATEAU RENARD</t>
  </si>
  <si>
    <t>CHATEAU RENAULT</t>
  </si>
  <si>
    <t>CHATEAU ROUGE</t>
  </si>
  <si>
    <t>CHATEAU SALINS</t>
  </si>
  <si>
    <t>CHATEAU SUR ALLIER</t>
  </si>
  <si>
    <t>CHATEAU SUR CHER</t>
  </si>
  <si>
    <t>CHATEAU SUR EPTE</t>
  </si>
  <si>
    <t>CHATEAU THEBAUD</t>
  </si>
  <si>
    <t>CHATEAU THIERRY</t>
  </si>
  <si>
    <t>CHATEAU VERDUN</t>
  </si>
  <si>
    <t>CHATEAU VILLE VIEILLE</t>
  </si>
  <si>
    <t>CHATEAU VOUE</t>
  </si>
  <si>
    <t>CHATEAUBERNARD</t>
  </si>
  <si>
    <t>CHATEAUBLEAU</t>
  </si>
  <si>
    <t>CHATEAUBOURG</t>
  </si>
  <si>
    <t>CHATEAUBRIANT</t>
  </si>
  <si>
    <t>CHATEAUDOUBLE</t>
  </si>
  <si>
    <t>CHATEAUDUN</t>
  </si>
  <si>
    <t>CHATEAUFORT</t>
  </si>
  <si>
    <t>CHATEAUGAY</t>
  </si>
  <si>
    <t>CHATEAUGIRON</t>
  </si>
  <si>
    <t>CHATEAULIN</t>
  </si>
  <si>
    <t>CHATEAUMEILLANT</t>
  </si>
  <si>
    <t>CHATEAUNEUF</t>
  </si>
  <si>
    <t>CHATEAUNEUF D ENTRAUNES</t>
  </si>
  <si>
    <t>CHATEAUNEUF D ILLE ET VILAINE</t>
  </si>
  <si>
    <t>CHATEAUNEUF D OZE</t>
  </si>
  <si>
    <t>CHATEAUNEUF DE BORDETTE</t>
  </si>
  <si>
    <t>CHATEAUNEUF DE GADAGNE</t>
  </si>
  <si>
    <t>CHATEAUNEUF DE GALAURE</t>
  </si>
  <si>
    <t>CHATEAUNEUF DE RANDON</t>
  </si>
  <si>
    <t>CHATEAUNEUF DE VERNOUX</t>
  </si>
  <si>
    <t>CHATEAUNEUF DU FAOU</t>
  </si>
  <si>
    <t>CHATEAUNEUF DU PAPE</t>
  </si>
  <si>
    <t>CHATEAUNEUF DU RHONE</t>
  </si>
  <si>
    <t>CHATEAUNEUF EN THYMERAIS</t>
  </si>
  <si>
    <t>CHATEAUNEUF GRASSE</t>
  </si>
  <si>
    <t>CHATEAUNEUF LA FORET</t>
  </si>
  <si>
    <t>CHATEAUNEUF LE ROUGE</t>
  </si>
  <si>
    <t>CHATEAUNEUF LES BAINS</t>
  </si>
  <si>
    <t>CHATEAUNEUF LES MARTIGUES</t>
  </si>
  <si>
    <t>CHATEAUNEUF MIRAVAIL</t>
  </si>
  <si>
    <t>CHATEAUNEUF SUR CHARENTE</t>
  </si>
  <si>
    <t>CHATEAUNEUF SUR CHER</t>
  </si>
  <si>
    <t>CHATEAUNEUF SUR ISERE</t>
  </si>
  <si>
    <t>CHATEAUNEUF SUR LOIRE</t>
  </si>
  <si>
    <t>CHATEAUNEUF SUR SARTHE</t>
  </si>
  <si>
    <t>CHATEAUNEUF VAL DE BARGIS</t>
  </si>
  <si>
    <t>CHATEAUNEUF VAL ST DONAT</t>
  </si>
  <si>
    <t>CHATEAUNEUF VILLEVIEILLE</t>
  </si>
  <si>
    <t>CHATEAUPONSAC</t>
  </si>
  <si>
    <t>CHATEAUREDON</t>
  </si>
  <si>
    <t>CHATEAURENARD</t>
  </si>
  <si>
    <t>CHATEAUROUX</t>
  </si>
  <si>
    <t>CHATEAUROUX LES ALPES</t>
  </si>
  <si>
    <t>CHATEAUVERT</t>
  </si>
  <si>
    <t>CHATEAUVIEUX</t>
  </si>
  <si>
    <t>CHATEAUVIEUX LES FOSSES</t>
  </si>
  <si>
    <t>CHATEAUVILAIN</t>
  </si>
  <si>
    <t>CHATEAUVILLAIN</t>
  </si>
  <si>
    <t>CHATEL</t>
  </si>
  <si>
    <t>CHATEL CENSOIR</t>
  </si>
  <si>
    <t>CHATEL CHEHERY</t>
  </si>
  <si>
    <t>CHATEL DE JOUX</t>
  </si>
  <si>
    <t>CHATEL DE NEUVRE</t>
  </si>
  <si>
    <t>CHATEL GERARD</t>
  </si>
  <si>
    <t>CHATEL GUYON</t>
  </si>
  <si>
    <t>CHATEL MONTAGNE</t>
  </si>
  <si>
    <t>CHATEL MORON</t>
  </si>
  <si>
    <t>CHATEL ST GERMAIN</t>
  </si>
  <si>
    <t>CHATEL SUR MOSELLE</t>
  </si>
  <si>
    <t>CHATELAILLON PLAGE</t>
  </si>
  <si>
    <t>CHATELAIN</t>
  </si>
  <si>
    <t>CHATELAIS</t>
  </si>
  <si>
    <t>CHATELARD</t>
  </si>
  <si>
    <t>CHATELAUDREN</t>
  </si>
  <si>
    <t>CHATELAY</t>
  </si>
  <si>
    <t>CHATELBLANC</t>
  </si>
  <si>
    <t>CHATELDON</t>
  </si>
  <si>
    <t>CHATELLENOT</t>
  </si>
  <si>
    <t>CHATELLERAULT</t>
  </si>
  <si>
    <t>CHATELNEUF</t>
  </si>
  <si>
    <t>CHATELPERRON</t>
  </si>
  <si>
    <t>CHATELRAOULD ST LOUVENT</t>
  </si>
  <si>
    <t>CHATELUS</t>
  </si>
  <si>
    <t>CHATELUS LE MARCHEIX</t>
  </si>
  <si>
    <t>CHATELUS MALVALEIX</t>
  </si>
  <si>
    <t>CHATENAY</t>
  </si>
  <si>
    <t>CHATENAY EN FRANCE</t>
  </si>
  <si>
    <t>CHATENAY MACHERON</t>
  </si>
  <si>
    <t>CHATENAY MALABRY</t>
  </si>
  <si>
    <t>CHATENAY SUR SEINE</t>
  </si>
  <si>
    <t>CHATENAY VAUDIN</t>
  </si>
  <si>
    <t>CHATENET</t>
  </si>
  <si>
    <t>CHATENEY</t>
  </si>
  <si>
    <t>CHATENOIS</t>
  </si>
  <si>
    <t>CHATENOIS LES FORGES</t>
  </si>
  <si>
    <t>CHATENOY</t>
  </si>
  <si>
    <t>CHATENOY EN BRESSE</t>
  </si>
  <si>
    <t>CHATENOY LE ROYAL</t>
  </si>
  <si>
    <t>CHATIGNAC</t>
  </si>
  <si>
    <t>CHATIGNONVILLE</t>
  </si>
  <si>
    <t>CHATILLON</t>
  </si>
  <si>
    <t>CHATILLON COLIGNY</t>
  </si>
  <si>
    <t>CHATILLON EN BAZOIS</t>
  </si>
  <si>
    <t>CHATILLON EN DIOIS</t>
  </si>
  <si>
    <t>CHATILLON EN DUNOIS</t>
  </si>
  <si>
    <t>CHATILLON EN MICHAILLE</t>
  </si>
  <si>
    <t>CHATILLON EN VENDELAIS</t>
  </si>
  <si>
    <t>CHATILLON GUYOTTE</t>
  </si>
  <si>
    <t>CHATILLON LA BORDE</t>
  </si>
  <si>
    <t>CHATILLON LA PALUD</t>
  </si>
  <si>
    <t>CHATILLON LE DUC</t>
  </si>
  <si>
    <t>CHATILLON LE ROI</t>
  </si>
  <si>
    <t>CHATILLON LES SONS</t>
  </si>
  <si>
    <t>CHATILLON SOUS LES COTES</t>
  </si>
  <si>
    <t>CHATILLON ST JEAN</t>
  </si>
  <si>
    <t>CHATILLON SUR BROUE</t>
  </si>
  <si>
    <t>CHATILLON SUR CHALARONNE</t>
  </si>
  <si>
    <t>CHATILLON SUR CHER</t>
  </si>
  <si>
    <t>CHATILLON SUR CLUSES</t>
  </si>
  <si>
    <t>CHATILLON SUR COLMONT</t>
  </si>
  <si>
    <t>CHATILLON SUR INDRE</t>
  </si>
  <si>
    <t>CHATILLON SUR LISON</t>
  </si>
  <si>
    <t>CHATILLON SUR LOIRE</t>
  </si>
  <si>
    <t>CHATILLON SUR MARNE</t>
  </si>
  <si>
    <t>CHATILLON SUR MORIN</t>
  </si>
  <si>
    <t>CHATILLON SUR OISE</t>
  </si>
  <si>
    <t>CHATILLON SUR SAONE</t>
  </si>
  <si>
    <t>CHATILLON SUR SEINE</t>
  </si>
  <si>
    <t>CHATILLON SUR THOUET</t>
  </si>
  <si>
    <t>CHATIN</t>
  </si>
  <si>
    <t>CHATONNAY</t>
  </si>
  <si>
    <t>CHATONRUPT SOMMERMONT</t>
  </si>
  <si>
    <t>CHATOU</t>
  </si>
  <si>
    <t>CHATRES</t>
  </si>
  <si>
    <t>CHATRES LA FORET</t>
  </si>
  <si>
    <t>CHATRES SUR CHER</t>
  </si>
  <si>
    <t>CHATRICES</t>
  </si>
  <si>
    <t>CHATTANCOURT</t>
  </si>
  <si>
    <t>CHATTE</t>
  </si>
  <si>
    <t>CHATUZANGE LE GOUBET</t>
  </si>
  <si>
    <t>CHAUCENNE</t>
  </si>
  <si>
    <t>CHAUCHAILLES</t>
  </si>
  <si>
    <t>CHAUCHE</t>
  </si>
  <si>
    <t>CHAUCHIGNY</t>
  </si>
  <si>
    <t>CHAUCONIN NEUFMONTIERS</t>
  </si>
  <si>
    <t>CHAUDARDES</t>
  </si>
  <si>
    <t>CHAUDEBONNE</t>
  </si>
  <si>
    <t>CHAUDEFONDS SUR LAYON</t>
  </si>
  <si>
    <t>CHAUDEFONTAINE</t>
  </si>
  <si>
    <t>CHAUDENAY</t>
  </si>
  <si>
    <t>CHAUDENAY LA VILLE</t>
  </si>
  <si>
    <t>CHAUDENAY LE CHATEAU</t>
  </si>
  <si>
    <t>CHAUDENEY SUR MOSELLE</t>
  </si>
  <si>
    <t>CHAUDES AIGUES</t>
  </si>
  <si>
    <t>CHAUDEYRAC</t>
  </si>
  <si>
    <t>CHAUDEYROLLES</t>
  </si>
  <si>
    <t>CHAUDON</t>
  </si>
  <si>
    <t>CHAUDON NORANTE</t>
  </si>
  <si>
    <t>CHAUDREY</t>
  </si>
  <si>
    <t>CHAUDUN</t>
  </si>
  <si>
    <t>CHAUFFAILLES</t>
  </si>
  <si>
    <t>CHAUFFAYER</t>
  </si>
  <si>
    <t>CHAUFFECOURT</t>
  </si>
  <si>
    <t>CHAUFFOUR LES BAILLY</t>
  </si>
  <si>
    <t>CHAUFFOUR LES ETRECHY</t>
  </si>
  <si>
    <t>CHAUFFOUR SUR VELL</t>
  </si>
  <si>
    <t>CHAUFFOURS</t>
  </si>
  <si>
    <t>CHAUFFOURT</t>
  </si>
  <si>
    <t>CHAUFFRY</t>
  </si>
  <si>
    <t>CHAUFOUR LES BONNIERES</t>
  </si>
  <si>
    <t>CHAUFOUR NOTRE DAME</t>
  </si>
  <si>
    <t>CHAUGEY</t>
  </si>
  <si>
    <t>CHAULGNES</t>
  </si>
  <si>
    <t>CHAULHAC</t>
  </si>
  <si>
    <t>CHAULIEU</t>
  </si>
  <si>
    <t>CHAULNES</t>
  </si>
  <si>
    <t>CHAUM</t>
  </si>
  <si>
    <t>CHAUMARD</t>
  </si>
  <si>
    <t>CHAUME ET COURCHAMP</t>
  </si>
  <si>
    <t>CHAUME LES BAIGNEUX</t>
  </si>
  <si>
    <t>CHAUMEIL</t>
  </si>
  <si>
    <t>CHAUMERCENNE</t>
  </si>
  <si>
    <t>CHAUMERGY</t>
  </si>
  <si>
    <t>CHAUMES EN BRIE</t>
  </si>
  <si>
    <t>CHAUMES EN RETZ</t>
  </si>
  <si>
    <t>CHAUMESNIL</t>
  </si>
  <si>
    <t>CHAUMONT</t>
  </si>
  <si>
    <t>CHAUMONT DEVANT DAMVILLERS</t>
  </si>
  <si>
    <t>CHAUMONT EN VEXIN</t>
  </si>
  <si>
    <t>CHAUMONT LA VILLE</t>
  </si>
  <si>
    <t>CHAUMONT LE BOIS</t>
  </si>
  <si>
    <t>CHAUMONT LE BOURG</t>
  </si>
  <si>
    <t>CHAUMONT PORCIEN</t>
  </si>
  <si>
    <t>CHAUMONT SUR AIRE</t>
  </si>
  <si>
    <t>CHAUMONT SUR LOIRE</t>
  </si>
  <si>
    <t>CHAUMONT SUR THARONNE</t>
  </si>
  <si>
    <t>CHAUMONTEL</t>
  </si>
  <si>
    <t>CHAUMOT</t>
  </si>
  <si>
    <t>CHAUMOUSEY</t>
  </si>
  <si>
    <t>CHAUMOUX MARCILLY</t>
  </si>
  <si>
    <t>CHAUMUSSAY</t>
  </si>
  <si>
    <t>CHAUMUZY</t>
  </si>
  <si>
    <t>CHAUNAC</t>
  </si>
  <si>
    <t>CHAUNAY</t>
  </si>
  <si>
    <t>CHAUNY</t>
  </si>
  <si>
    <t>CHAURAY</t>
  </si>
  <si>
    <t>CHAURIAT</t>
  </si>
  <si>
    <t>CHAUSSAN</t>
  </si>
  <si>
    <t>CHAUSSENAC</t>
  </si>
  <si>
    <t>CHAUSSENANS</t>
  </si>
  <si>
    <t>CHAUSSETERRE</t>
  </si>
  <si>
    <t>CHAUSSIN</t>
  </si>
  <si>
    <t>CHAUSSOY EPAGNY</t>
  </si>
  <si>
    <t>CHAUSSY</t>
  </si>
  <si>
    <t>CHAUVAC LAUX MONTAUX</t>
  </si>
  <si>
    <t>CHAUVE</t>
  </si>
  <si>
    <t>CHAUVENCY LE CHATEAU</t>
  </si>
  <si>
    <t>CHAUVENCY ST HUBERT</t>
  </si>
  <si>
    <t>CHAUVIGNE</t>
  </si>
  <si>
    <t>CHAUVIGNY</t>
  </si>
  <si>
    <t>CHAUVIGNY DU PERCHE</t>
  </si>
  <si>
    <t>CHAUVINCOURT PROVEMONT</t>
  </si>
  <si>
    <t>CHAUVIREY LE CHATEL</t>
  </si>
  <si>
    <t>CHAUVIREY LE VIEIL</t>
  </si>
  <si>
    <t>CHAUVONCOURT</t>
  </si>
  <si>
    <t>CHAUVRY</t>
  </si>
  <si>
    <t>CHAUX</t>
  </si>
  <si>
    <t>CHAUX CHAMPAGNY</t>
  </si>
  <si>
    <t>CHAUX DES CROTENAY</t>
  </si>
  <si>
    <t>CHAUX LA LOTIERE</t>
  </si>
  <si>
    <t>CHAUX LES CLERVAL</t>
  </si>
  <si>
    <t>CHAUX LES PASSAVANT</t>
  </si>
  <si>
    <t>CHAUX LES PORT</t>
  </si>
  <si>
    <t>CHAUX NEUVE</t>
  </si>
  <si>
    <t>CHAUZON</t>
  </si>
  <si>
    <t>CHAVAGNAC</t>
  </si>
  <si>
    <t>CHAVAGNE</t>
  </si>
  <si>
    <t>CHAVAGNES</t>
  </si>
  <si>
    <t>CHAVAGNES EN PAILLERS</t>
  </si>
  <si>
    <t>CHAVAGNES LES REDOUX</t>
  </si>
  <si>
    <t>CHAVAIGNES</t>
  </si>
  <si>
    <t>CHAVANAC</t>
  </si>
  <si>
    <t>CHAVANAT</t>
  </si>
  <si>
    <t>CHAVANATTE</t>
  </si>
  <si>
    <t>CHAVANAY</t>
  </si>
  <si>
    <t>CHAVANGES</t>
  </si>
  <si>
    <t>CHAVANIAC LAFAYETTE</t>
  </si>
  <si>
    <t>CHAVANNAZ</t>
  </si>
  <si>
    <t>CHAVANNE</t>
  </si>
  <si>
    <t>CHAVANNES</t>
  </si>
  <si>
    <t>CHAVANNES LES GRANDS</t>
  </si>
  <si>
    <t>CHAVANNES SUR L ETANG</t>
  </si>
  <si>
    <t>CHAVANNES SUR REYSSOUZE</t>
  </si>
  <si>
    <t>CHAVANNES SUR SURAN</t>
  </si>
  <si>
    <t>CHAVANOD</t>
  </si>
  <si>
    <t>CHAVANOZ</t>
  </si>
  <si>
    <t>CHAVAROUX</t>
  </si>
  <si>
    <t>CHAVEIGNES</t>
  </si>
  <si>
    <t>CHAVELOT</t>
  </si>
  <si>
    <t>CHAVENAY</t>
  </si>
  <si>
    <t>CHAVENCON</t>
  </si>
  <si>
    <t>CHAVENON</t>
  </si>
  <si>
    <t>CHAVERIA</t>
  </si>
  <si>
    <t>CHAVEROCHE</t>
  </si>
  <si>
    <t>CHAVEYRIAT</t>
  </si>
  <si>
    <t>CHAVIGNON</t>
  </si>
  <si>
    <t>CHAVIGNY</t>
  </si>
  <si>
    <t>CHAVIGNY BAILLEUL</t>
  </si>
  <si>
    <t>CHAVILLE</t>
  </si>
  <si>
    <t>CHAVIN</t>
  </si>
  <si>
    <t>CHAVONNE</t>
  </si>
  <si>
    <t>CHAVORNAY</t>
  </si>
  <si>
    <t>CHAVOT COURCOURT</t>
  </si>
  <si>
    <t>CHAVOY</t>
  </si>
  <si>
    <t>CHAVROCHES</t>
  </si>
  <si>
    <t>CHAY</t>
  </si>
  <si>
    <t>CHAZAY D AZERGUES</t>
  </si>
  <si>
    <t>CHAZE HENRY</t>
  </si>
  <si>
    <t>CHAZE SUR ARGOS</t>
  </si>
  <si>
    <t>CHAZEAUX</t>
  </si>
  <si>
    <t>CHAZELET</t>
  </si>
  <si>
    <t>CHAZELLES</t>
  </si>
  <si>
    <t>CHAZELLES SUR ALBE</t>
  </si>
  <si>
    <t>CHAZELLES SUR LAVIEU</t>
  </si>
  <si>
    <t>CHAZELLES SUR LYON</t>
  </si>
  <si>
    <t>CHAZEMAIS</t>
  </si>
  <si>
    <t>CHAZEUIL</t>
  </si>
  <si>
    <t>CHAZEY BONS</t>
  </si>
  <si>
    <t>CHAZEY SUR AIN</t>
  </si>
  <si>
    <t>CHAZILLY</t>
  </si>
  <si>
    <t>CHAZOT</t>
  </si>
  <si>
    <t>CHECY</t>
  </si>
  <si>
    <t>CHEDIGNY</t>
  </si>
  <si>
    <t>CHEF BOUTONNE</t>
  </si>
  <si>
    <t>CHEF HAUT</t>
  </si>
  <si>
    <t>CHEFFES</t>
  </si>
  <si>
    <t>CHEFFOIS</t>
  </si>
  <si>
    <t>CHEIGNIEU LA BALME</t>
  </si>
  <si>
    <t>CHEILLE</t>
  </si>
  <si>
    <t>CHEILLY LES MARANGES</t>
  </si>
  <si>
    <t>CHEIN DESSUS</t>
  </si>
  <si>
    <t>CHEISSOUX</t>
  </si>
  <si>
    <t>CHEIX EN RETZ</t>
  </si>
  <si>
    <t>CHELAN</t>
  </si>
  <si>
    <t>CHELERS</t>
  </si>
  <si>
    <t>CHELIEU</t>
  </si>
  <si>
    <t>CHELLE DEBAT</t>
  </si>
  <si>
    <t>CHELLE SPOU</t>
  </si>
  <si>
    <t>CHELLES</t>
  </si>
  <si>
    <t>CHELUN</t>
  </si>
  <si>
    <t>CHEMAUDIN</t>
  </si>
  <si>
    <t>CHEMAZE</t>
  </si>
  <si>
    <t>CHEMELLIER</t>
  </si>
  <si>
    <t>CHEMENOT</t>
  </si>
  <si>
    <t>CHEMERE LE ROI</t>
  </si>
  <si>
    <t>CHEMERY</t>
  </si>
  <si>
    <t>CHEMERY CHEHERY</t>
  </si>
  <si>
    <t>CHEMERY LES DEUX</t>
  </si>
  <si>
    <t>CHEMILLA</t>
  </si>
  <si>
    <t>CHEMILLE EN ANJOU</t>
  </si>
  <si>
    <t>CHEMILLE SUR DEME</t>
  </si>
  <si>
    <t>CHEMILLE SUR INDROIS</t>
  </si>
  <si>
    <t>CHEMILLI</t>
  </si>
  <si>
    <t>CHEMILLY</t>
  </si>
  <si>
    <t>CHEMILLY SUR SEREIN</t>
  </si>
  <si>
    <t>CHEMILLY SUR YONNE</t>
  </si>
  <si>
    <t>CHEMIN</t>
  </si>
  <si>
    <t>CHEMIN D AISEY</t>
  </si>
  <si>
    <t>CHEMINAS</t>
  </si>
  <si>
    <t>CHEMINON</t>
  </si>
  <si>
    <t>CHEMINOT</t>
  </si>
  <si>
    <t>CHEMIRE EN CHARNIE</t>
  </si>
  <si>
    <t>CHEMIRE LE GAUDIN</t>
  </si>
  <si>
    <t>CHEMY</t>
  </si>
  <si>
    <t>CHENAC ST SEURIN D UZET</t>
  </si>
  <si>
    <t>CHENAILLER MASCHEIX</t>
  </si>
  <si>
    <t>CHENAS</t>
  </si>
  <si>
    <t>CHENAY</t>
  </si>
  <si>
    <t>CHENAY LE CHATEL</t>
  </si>
  <si>
    <t>CHENE BERNARD</t>
  </si>
  <si>
    <t>CHENE EN SEMINE</t>
  </si>
  <si>
    <t>CHENE SEC</t>
  </si>
  <si>
    <t>CHENEBIER</t>
  </si>
  <si>
    <t>CHENECEY BUILLON</t>
  </si>
  <si>
    <t>CHENECHE</t>
  </si>
  <si>
    <t>CHENELETTE</t>
  </si>
  <si>
    <t>CHENERAILLES</t>
  </si>
  <si>
    <t>CHENEREILLES</t>
  </si>
  <si>
    <t>CHENEVELLES</t>
  </si>
  <si>
    <t>CHENEVIERES</t>
  </si>
  <si>
    <t>CHENEVREY ET MOROGNE</t>
  </si>
  <si>
    <t>CHENEX</t>
  </si>
  <si>
    <t>CHENEY</t>
  </si>
  <si>
    <t>CHENICOURT</t>
  </si>
  <si>
    <t>CHENIERES</t>
  </si>
  <si>
    <t>CHENIERS</t>
  </si>
  <si>
    <t>CHENILLE CHAMPTEUSSE</t>
  </si>
  <si>
    <t>CHENIMENIL</t>
  </si>
  <si>
    <t>CHENNEBRUN</t>
  </si>
  <si>
    <t>CHENNEGY</t>
  </si>
  <si>
    <t>CHENNEVIERES LES LOUVRES</t>
  </si>
  <si>
    <t>CHENNEVIERES SUR MARNE</t>
  </si>
  <si>
    <t>CHENOIS</t>
  </si>
  <si>
    <t>CHENOISE</t>
  </si>
  <si>
    <t>CHENOMMET</t>
  </si>
  <si>
    <t>CHENON</t>
  </si>
  <si>
    <t>CHENONCEAUX</t>
  </si>
  <si>
    <t>CHENOU</t>
  </si>
  <si>
    <t>CHENOVE</t>
  </si>
  <si>
    <t>CHENOVES</t>
  </si>
  <si>
    <t>CHENS SUR LEMAN</t>
  </si>
  <si>
    <t>CHENU</t>
  </si>
  <si>
    <t>CHENY</t>
  </si>
  <si>
    <t>CHEPNIERS</t>
  </si>
  <si>
    <t>CHEPOIX</t>
  </si>
  <si>
    <t>CHEPPES LA PRAIRIE</t>
  </si>
  <si>
    <t>CHEPPY</t>
  </si>
  <si>
    <t>CHEPTAINVILLE</t>
  </si>
  <si>
    <t>CHEPY</t>
  </si>
  <si>
    <t>CHERAC</t>
  </si>
  <si>
    <t>CHERANCE</t>
  </si>
  <si>
    <t>CHERAUTE</t>
  </si>
  <si>
    <t>CHERBONNIERES</t>
  </si>
  <si>
    <t>CHERBOURG EN COTENTIN</t>
  </si>
  <si>
    <t>CHERENCE</t>
  </si>
  <si>
    <t>CHERENCE LE HERON</t>
  </si>
  <si>
    <t>CHERENCE LE ROUSSEL</t>
  </si>
  <si>
    <t>CHERENG</t>
  </si>
  <si>
    <t>CHERET</t>
  </si>
  <si>
    <t>CHERIENNES</t>
  </si>
  <si>
    <t>CHERIER</t>
  </si>
  <si>
    <t>CHERIGNE</t>
  </si>
  <si>
    <t>CHERISAY</t>
  </si>
  <si>
    <t>CHERISEY</t>
  </si>
  <si>
    <t>CHERISY</t>
  </si>
  <si>
    <t>CHERIZET</t>
  </si>
  <si>
    <t>CHERMIGNAC</t>
  </si>
  <si>
    <t>CHERMISEY</t>
  </si>
  <si>
    <t>CHERMIZY AILLES</t>
  </si>
  <si>
    <t>CHERONNAC</t>
  </si>
  <si>
    <t>CHERONVILLIERS</t>
  </si>
  <si>
    <t>CHEROY</t>
  </si>
  <si>
    <t>CHERRE</t>
  </si>
  <si>
    <t>CHERREAU</t>
  </si>
  <si>
    <t>CHERRUEIX</t>
  </si>
  <si>
    <t>CHERVAL</t>
  </si>
  <si>
    <t>CHERVEIX CUBAS</t>
  </si>
  <si>
    <t>CHERVES</t>
  </si>
  <si>
    <t>CHERVES CHATELARS</t>
  </si>
  <si>
    <t>CHERVES RICHEMONT</t>
  </si>
  <si>
    <t>CHERVETTES</t>
  </si>
  <si>
    <t>CHERVEUX</t>
  </si>
  <si>
    <t>CHERVEY</t>
  </si>
  <si>
    <t>CHERVILLE</t>
  </si>
  <si>
    <t>CHERY</t>
  </si>
  <si>
    <t>CHERY CHARTREUVE</t>
  </si>
  <si>
    <t>CHERY LES POUILLY</t>
  </si>
  <si>
    <t>CHERY LES ROZOY</t>
  </si>
  <si>
    <t>CHESLEY</t>
  </si>
  <si>
    <t>CHESNOIS AUBONCOURT</t>
  </si>
  <si>
    <t>CHESNY</t>
  </si>
  <si>
    <t>CHESSENAZ</t>
  </si>
  <si>
    <t>CHESSY</t>
  </si>
  <si>
    <t>CHESSY LES PRES</t>
  </si>
  <si>
    <t>CHEU</t>
  </si>
  <si>
    <t>CHEUGE</t>
  </si>
  <si>
    <t>CHEUST</t>
  </si>
  <si>
    <t>CHEUX</t>
  </si>
  <si>
    <t>CHEVAGNES</t>
  </si>
  <si>
    <t>CHEVAGNY LES CHEVRIERES</t>
  </si>
  <si>
    <t>CHEVAGNY SUR GUYE</t>
  </si>
  <si>
    <t>CHEVAIGNE</t>
  </si>
  <si>
    <t>CHEVAIGNE DU MAINE</t>
  </si>
  <si>
    <t>CHEVAL BLANC</t>
  </si>
  <si>
    <t>CHEVALINE</t>
  </si>
  <si>
    <t>CHEVANCEAUX</t>
  </si>
  <si>
    <t>CHEVANNAY</t>
  </si>
  <si>
    <t>CHEVANNES</t>
  </si>
  <si>
    <t>CHEVANNES CHANGY</t>
  </si>
  <si>
    <t>CHEVENNES</t>
  </si>
  <si>
    <t>CHEVENON</t>
  </si>
  <si>
    <t>CHEVENOZ</t>
  </si>
  <si>
    <t>CHEVERNY</t>
  </si>
  <si>
    <t>CHEVEUGES</t>
  </si>
  <si>
    <t>CHEVIERES</t>
  </si>
  <si>
    <t>CHEVIGNEY</t>
  </si>
  <si>
    <t>CHEVIGNEY LES VERCEL</t>
  </si>
  <si>
    <t>CHEVIGNEY SUR L OGNON</t>
  </si>
  <si>
    <t>CHEVIGNY</t>
  </si>
  <si>
    <t>CHEVIGNY EN VALIERE</t>
  </si>
  <si>
    <t>CHEVIGNY ST SAUVEUR</t>
  </si>
  <si>
    <t>CHEVILLARD</t>
  </si>
  <si>
    <t>CHEVILLE</t>
  </si>
  <si>
    <t>CHEVILLON</t>
  </si>
  <si>
    <t>CHEVILLON SUR HUILLARD</t>
  </si>
  <si>
    <t>CHEVILLY</t>
  </si>
  <si>
    <t>CHEVILLY LARUE</t>
  </si>
  <si>
    <t>CHEVINAY</t>
  </si>
  <si>
    <t>CHEVINCOURT</t>
  </si>
  <si>
    <t>CHEVRAINVILLIERS</t>
  </si>
  <si>
    <t>CHEVREAUX</t>
  </si>
  <si>
    <t>CHEVREGNY</t>
  </si>
  <si>
    <t>CHEVREMONT</t>
  </si>
  <si>
    <t>CHEVRESIS MONCEAU</t>
  </si>
  <si>
    <t>CHEVREUSE</t>
  </si>
  <si>
    <t>CHEVREVILLE</t>
  </si>
  <si>
    <t>CHEVRIER</t>
  </si>
  <si>
    <t>CHEVRIERES</t>
  </si>
  <si>
    <t>CHEVROCHES</t>
  </si>
  <si>
    <t>CHEVROTAINE</t>
  </si>
  <si>
    <t>CHEVROUX</t>
  </si>
  <si>
    <t>CHEVROZ</t>
  </si>
  <si>
    <t>CHEVRU</t>
  </si>
  <si>
    <t>CHEVRY</t>
  </si>
  <si>
    <t>CHEVRY COSSIGNY</t>
  </si>
  <si>
    <t>CHEVRY EN SEREINE</t>
  </si>
  <si>
    <t>CHEVRY SOUS LE BIGNON</t>
  </si>
  <si>
    <t>CHEY</t>
  </si>
  <si>
    <t>CHEYLADE</t>
  </si>
  <si>
    <t>CHEYLARD L EVEQUE</t>
  </si>
  <si>
    <t>CHEYSSIEU</t>
  </si>
  <si>
    <t>CHEZAL BENOIT</t>
  </si>
  <si>
    <t>CHEZE</t>
  </si>
  <si>
    <t>CHEZEAUX</t>
  </si>
  <si>
    <t>CHEZELLE</t>
  </si>
  <si>
    <t>CHEZELLES</t>
  </si>
  <si>
    <t>CHEZENEUVE</t>
  </si>
  <si>
    <t>CHEZERY FORENS</t>
  </si>
  <si>
    <t>CHEZY</t>
  </si>
  <si>
    <t>CHEZY EN ORXOIS</t>
  </si>
  <si>
    <t>CHEZY SUR MARNE</t>
  </si>
  <si>
    <t>CHIATRA</t>
  </si>
  <si>
    <t>CHICHE</t>
  </si>
  <si>
    <t>CHICHEBOVILLE</t>
  </si>
  <si>
    <t>CHICHEE</t>
  </si>
  <si>
    <t>CHICHERY</t>
  </si>
  <si>
    <t>CHICHEY</t>
  </si>
  <si>
    <t>CHICHILIANNE</t>
  </si>
  <si>
    <t>CHICONI</t>
  </si>
  <si>
    <t>CHICOURT</t>
  </si>
  <si>
    <t>CHIDDES</t>
  </si>
  <si>
    <t>CHIDRAC</t>
  </si>
  <si>
    <t>CHIERRY</t>
  </si>
  <si>
    <t>CHIEULLES</t>
  </si>
  <si>
    <t>CHIGNE</t>
  </si>
  <si>
    <t>CHIGNIN</t>
  </si>
  <si>
    <t>CHIGNY</t>
  </si>
  <si>
    <t>CHIGNY LES ROSES</t>
  </si>
  <si>
    <t>CHILHAC</t>
  </si>
  <si>
    <t>CHILLAC</t>
  </si>
  <si>
    <t>CHILLE</t>
  </si>
  <si>
    <t>CHILLEURS AUX BOIS</t>
  </si>
  <si>
    <t>CHILLY</t>
  </si>
  <si>
    <t>CHILLY LE VIGNOBLE</t>
  </si>
  <si>
    <t>CHILLY MAZARIN</t>
  </si>
  <si>
    <t>CHILLY SUR SALINS</t>
  </si>
  <si>
    <t>CHIMILIN</t>
  </si>
  <si>
    <t>CHINDRIEUX</t>
  </si>
  <si>
    <t>CHINON</t>
  </si>
  <si>
    <t>CHIPILLY</t>
  </si>
  <si>
    <t>CHIRAC</t>
  </si>
  <si>
    <t>CHIRAC BELLEVUE</t>
  </si>
  <si>
    <t>CHIRASSIMONT</t>
  </si>
  <si>
    <t>CHIRAT L EGLISE</t>
  </si>
  <si>
    <t>CHIRE EN MONTREUIL</t>
  </si>
  <si>
    <t>CHIRENS</t>
  </si>
  <si>
    <t>CHIRMONT</t>
  </si>
  <si>
    <t>CHIROLS</t>
  </si>
  <si>
    <t>CHIRONGUI</t>
  </si>
  <si>
    <t>CHIROUBLES</t>
  </si>
  <si>
    <t>CHIRY OURSCAMP</t>
  </si>
  <si>
    <t>CHIS</t>
  </si>
  <si>
    <t>CHISA</t>
  </si>
  <si>
    <t>CHISSAY EN TOURAINE</t>
  </si>
  <si>
    <t>CHISSEAUX</t>
  </si>
  <si>
    <t>CHISSERIA</t>
  </si>
  <si>
    <t>CHISSEY EN MORVAN</t>
  </si>
  <si>
    <t>CHISSEY LES MACON</t>
  </si>
  <si>
    <t>CHISSEY SUR LOUE</t>
  </si>
  <si>
    <t>CHITENAY</t>
  </si>
  <si>
    <t>CHITRAY</t>
  </si>
  <si>
    <t>CHITRY</t>
  </si>
  <si>
    <t>CHITRY LES MINES</t>
  </si>
  <si>
    <t>CHIVES</t>
  </si>
  <si>
    <t>CHIVRES</t>
  </si>
  <si>
    <t>CHIVRES EN LAONNOIS</t>
  </si>
  <si>
    <t>CHIVRES VAL</t>
  </si>
  <si>
    <t>CHIVY LES ETOUVELLES</t>
  </si>
  <si>
    <t>CHIZE</t>
  </si>
  <si>
    <t>CHOCQUES</t>
  </si>
  <si>
    <t>CHOILLEY DARDENAY</t>
  </si>
  <si>
    <t>CHOISEL</t>
  </si>
  <si>
    <t>CHOISEUL</t>
  </si>
  <si>
    <t>CHOISEY</t>
  </si>
  <si>
    <t>CHOISIES</t>
  </si>
  <si>
    <t>CHOISY</t>
  </si>
  <si>
    <t>CHOISY AU BAC</t>
  </si>
  <si>
    <t>CHOISY EN BRIE</t>
  </si>
  <si>
    <t>CHOISY LA VICTOIRE</t>
  </si>
  <si>
    <t>CHOISY LE ROI</t>
  </si>
  <si>
    <t>CHOLET</t>
  </si>
  <si>
    <t>CHOLONGE</t>
  </si>
  <si>
    <t>CHOLOY MENILLOT</t>
  </si>
  <si>
    <t>CHOMELIX</t>
  </si>
  <si>
    <t>CHOMERAC</t>
  </si>
  <si>
    <t>CHONAS L AMBALLAN</t>
  </si>
  <si>
    <t>CHONVILLE MALAUMONT</t>
  </si>
  <si>
    <t>CHOOZ</t>
  </si>
  <si>
    <t>CHOQUEUSE LES BENARDS</t>
  </si>
  <si>
    <t>CHORANCHE</t>
  </si>
  <si>
    <t>CHOREY LES BEAUNE</t>
  </si>
  <si>
    <t>CHORGES</t>
  </si>
  <si>
    <t>CHOUAIN</t>
  </si>
  <si>
    <t>CHOUDAY</t>
  </si>
  <si>
    <t>CHOUE</t>
  </si>
  <si>
    <t>CHOUGNY</t>
  </si>
  <si>
    <t>CHOUILLY</t>
  </si>
  <si>
    <t>CHOUPPES</t>
  </si>
  <si>
    <t>CHOURGNAC</t>
  </si>
  <si>
    <t>CHOUSSY</t>
  </si>
  <si>
    <t>CHOUVIGNY</t>
  </si>
  <si>
    <t>CHOUX</t>
  </si>
  <si>
    <t>CHOUY</t>
  </si>
  <si>
    <t>CHOUZE SUR LOIRE</t>
  </si>
  <si>
    <t>CHOUZELOT</t>
  </si>
  <si>
    <t>CHOUZY SUR CISSE</t>
  </si>
  <si>
    <t>CHOYE</t>
  </si>
  <si>
    <t>CHOZEAU</t>
  </si>
  <si>
    <t>CHUELLES</t>
  </si>
  <si>
    <t>CHUFFILLY ROCHE</t>
  </si>
  <si>
    <t>CHUIGNES</t>
  </si>
  <si>
    <t>CHUIGNOLLES</t>
  </si>
  <si>
    <t>CHUISNES</t>
  </si>
  <si>
    <t>CHUSCLAN</t>
  </si>
  <si>
    <t>CHUYER</t>
  </si>
  <si>
    <t>CHUZELLES</t>
  </si>
  <si>
    <t>CIADOUX</t>
  </si>
  <si>
    <t>CIAMANNACCE</t>
  </si>
  <si>
    <t>CIBOURE</t>
  </si>
  <si>
    <t>CIDEVILLE</t>
  </si>
  <si>
    <t>CIEL</t>
  </si>
  <si>
    <t>CIER DE LUCHON</t>
  </si>
  <si>
    <t>CIER DE RIVIERE</t>
  </si>
  <si>
    <t>CIERGES</t>
  </si>
  <si>
    <t>CIERGES SOUS MONTFAUCON</t>
  </si>
  <si>
    <t>CIERP GAUD</t>
  </si>
  <si>
    <t>CIERREY</t>
  </si>
  <si>
    <t>CIERZAC</t>
  </si>
  <si>
    <t>CIEURAC</t>
  </si>
  <si>
    <t>CIEUTAT</t>
  </si>
  <si>
    <t>CIEUX</t>
  </si>
  <si>
    <t>CIEZ</t>
  </si>
  <si>
    <t>CIGOGNE</t>
  </si>
  <si>
    <t>CILAOS</t>
  </si>
  <si>
    <t>CILLY</t>
  </si>
  <si>
    <t>CINAIS</t>
  </si>
  <si>
    <t>CINDRE</t>
  </si>
  <si>
    <t>CINQ MARS LA PILE</t>
  </si>
  <si>
    <t>CINQUEUX</t>
  </si>
  <si>
    <t>CINTEGABELLE</t>
  </si>
  <si>
    <t>CINTHEAUX</t>
  </si>
  <si>
    <t>CINTRAY</t>
  </si>
  <si>
    <t>CINTRE</t>
  </si>
  <si>
    <t>CINTREY</t>
  </si>
  <si>
    <t>CIPIERES</t>
  </si>
  <si>
    <t>CIRAL</t>
  </si>
  <si>
    <t>CIRAN</t>
  </si>
  <si>
    <t>CIRCOURT</t>
  </si>
  <si>
    <t>CIRCOURT SUR MOUZON</t>
  </si>
  <si>
    <t>CIRE D AUNIS</t>
  </si>
  <si>
    <t>CIRES</t>
  </si>
  <si>
    <t>CIRES LES MELLO</t>
  </si>
  <si>
    <t>CIREY</t>
  </si>
  <si>
    <t>CIREY LES MAREILLES</t>
  </si>
  <si>
    <t>CIREY LES PONTAILLER</t>
  </si>
  <si>
    <t>CIREY SUR BLAISE</t>
  </si>
  <si>
    <t>CIREY SUR VEZOUZE</t>
  </si>
  <si>
    <t>CIRFONTAINES EN AZOIS</t>
  </si>
  <si>
    <t>CIRFONTAINES EN ORNOIS</t>
  </si>
  <si>
    <t>CIRIERES</t>
  </si>
  <si>
    <t>CIRON</t>
  </si>
  <si>
    <t>CIRY LE NOBLE</t>
  </si>
  <si>
    <t>CIRY SALSOGNE</t>
  </si>
  <si>
    <t>CISAI ST AUBIN</t>
  </si>
  <si>
    <t>CISERY</t>
  </si>
  <si>
    <t>CISSAC MEDOC</t>
  </si>
  <si>
    <t>CISSE</t>
  </si>
  <si>
    <t>CISTERNES LA FORET</t>
  </si>
  <si>
    <t>CISTRIERES</t>
  </si>
  <si>
    <t>CITERNE</t>
  </si>
  <si>
    <t>CITERS</t>
  </si>
  <si>
    <t>CITEY</t>
  </si>
  <si>
    <t>CITOU</t>
  </si>
  <si>
    <t>CITRY</t>
  </si>
  <si>
    <t>CIVAUX</t>
  </si>
  <si>
    <t>CIVENS</t>
  </si>
  <si>
    <t>CIVRAC DE BLAYE</t>
  </si>
  <si>
    <t>CIVRAC EN MEDOC</t>
  </si>
  <si>
    <t>CIVRAC SUR DORDOGNE</t>
  </si>
  <si>
    <t>CIVRAY</t>
  </si>
  <si>
    <t>CIVRAY DE TOURAINE</t>
  </si>
  <si>
    <t>CIVRAY SUR ESVES</t>
  </si>
  <si>
    <t>CIVRIEUX</t>
  </si>
  <si>
    <t>CIVRIEUX D AZERGUES</t>
  </si>
  <si>
    <t>CIVRY</t>
  </si>
  <si>
    <t>CIVRY EN MONTAGNE</t>
  </si>
  <si>
    <t>CIVRY LA FORET</t>
  </si>
  <si>
    <t>CIZANCOURT</t>
  </si>
  <si>
    <t>CIZAY LA MADELEINE</t>
  </si>
  <si>
    <t>CIZE</t>
  </si>
  <si>
    <t>CIZELY</t>
  </si>
  <si>
    <t>CIZOS</t>
  </si>
  <si>
    <t>CLACY ET THIERRET</t>
  </si>
  <si>
    <t>CLADECH</t>
  </si>
  <si>
    <t>CLAIRA</t>
  </si>
  <si>
    <t>CLAIRAC</t>
  </si>
  <si>
    <t>CLAIRAVAUX</t>
  </si>
  <si>
    <t>CLAIREFONTAINE EN YVELINES</t>
  </si>
  <si>
    <t>CLAIREGOUTTE</t>
  </si>
  <si>
    <t>CLAIRFAYTS</t>
  </si>
  <si>
    <t>CLAIRFONTAINE</t>
  </si>
  <si>
    <t>CLAIRMARAIS</t>
  </si>
  <si>
    <t>CLAIROIX</t>
  </si>
  <si>
    <t>CLAIRVAUX D AVEYRON</t>
  </si>
  <si>
    <t>CLAIRVAUX LES LACS</t>
  </si>
  <si>
    <t>CLAIRY SAULCHOIX</t>
  </si>
  <si>
    <t>CLAIS</t>
  </si>
  <si>
    <t>CLAIX</t>
  </si>
  <si>
    <t>CLAM</t>
  </si>
  <si>
    <t>CLAMANGES</t>
  </si>
  <si>
    <t>CLAMART</t>
  </si>
  <si>
    <t>CLAMECY</t>
  </si>
  <si>
    <t>CLAMENSANE</t>
  </si>
  <si>
    <t>CLAMEREY</t>
  </si>
  <si>
    <t>CLANS</t>
  </si>
  <si>
    <t>CLANSAYES</t>
  </si>
  <si>
    <t>CLAPIERS</t>
  </si>
  <si>
    <t>CLARA</t>
  </si>
  <si>
    <t>CLARAC</t>
  </si>
  <si>
    <t>CLARACQ</t>
  </si>
  <si>
    <t>CLARAFOND ARCINE</t>
  </si>
  <si>
    <t>CLARBEC</t>
  </si>
  <si>
    <t>CLARENS</t>
  </si>
  <si>
    <t>CLARENSAC</t>
  </si>
  <si>
    <t>CLARET</t>
  </si>
  <si>
    <t>CLARY</t>
  </si>
  <si>
    <t>CLASSUN</t>
  </si>
  <si>
    <t>CLASTRES</t>
  </si>
  <si>
    <t>CLASVILLE</t>
  </si>
  <si>
    <t>CLAUDON</t>
  </si>
  <si>
    <t>CLAVANS EN HAUT OISANS</t>
  </si>
  <si>
    <t>CLAVE</t>
  </si>
  <si>
    <t>CLAVEISOLLES</t>
  </si>
  <si>
    <t>CLAVETTE</t>
  </si>
  <si>
    <t>CLAVEYSON</t>
  </si>
  <si>
    <t>CLAVIERES</t>
  </si>
  <si>
    <t>CLAVIERS</t>
  </si>
  <si>
    <t>CLAVILLE</t>
  </si>
  <si>
    <t>CLAVILLE MOTTEVILLE</t>
  </si>
  <si>
    <t>CLAVY WARBY</t>
  </si>
  <si>
    <t>CLAYE SOUILLY</t>
  </si>
  <si>
    <t>CLAYES</t>
  </si>
  <si>
    <t>CLAYEURES</t>
  </si>
  <si>
    <t>CLECY</t>
  </si>
  <si>
    <t>CLEDEN CAP SIZUN</t>
  </si>
  <si>
    <t>CLEDEN POHER</t>
  </si>
  <si>
    <t>CLEDER</t>
  </si>
  <si>
    <t>CLEDES</t>
  </si>
  <si>
    <t>CLEEBOURG</t>
  </si>
  <si>
    <t>CLEF VALLEE D EURE</t>
  </si>
  <si>
    <t>CLEFMONT</t>
  </si>
  <si>
    <t>CLEGUER</t>
  </si>
  <si>
    <t>CLEGUEREC</t>
  </si>
  <si>
    <t>CLELLES</t>
  </si>
  <si>
    <t>CLEMENCEY</t>
  </si>
  <si>
    <t>CLEMENSAT</t>
  </si>
  <si>
    <t>CLEMERY</t>
  </si>
  <si>
    <t>CLEMONT</t>
  </si>
  <si>
    <t>CLENAY</t>
  </si>
  <si>
    <t>CLENLEU</t>
  </si>
  <si>
    <t>CLEON</t>
  </si>
  <si>
    <t>CLEON D ANDRAN</t>
  </si>
  <si>
    <t>CLEPPE</t>
  </si>
  <si>
    <t>CLERAC</t>
  </si>
  <si>
    <t>CLERE DU BOIS</t>
  </si>
  <si>
    <t>CLERE LES PINS</t>
  </si>
  <si>
    <t>CLERE SUR LAYON</t>
  </si>
  <si>
    <t>CLERES</t>
  </si>
  <si>
    <t>CLEREY</t>
  </si>
  <si>
    <t>CLEREY LA COTE</t>
  </si>
  <si>
    <t>CLEREY SUR BRENON</t>
  </si>
  <si>
    <t>CLERGOUX</t>
  </si>
  <si>
    <t>CLERIEUX</t>
  </si>
  <si>
    <t>CLERLANDE</t>
  </si>
  <si>
    <t>CLERMAIN</t>
  </si>
  <si>
    <t>CLERMONT</t>
  </si>
  <si>
    <t>CLERMONT CREANS</t>
  </si>
  <si>
    <t>CLERMONT D EXCIDEUIL</t>
  </si>
  <si>
    <t>CLERMONT DE BEAUREGARD</t>
  </si>
  <si>
    <t>CLERMONT DESSOUS</t>
  </si>
  <si>
    <t>CLERMONT EN ARGONNE</t>
  </si>
  <si>
    <t>CLERMONT FERRAND</t>
  </si>
  <si>
    <t>CLERMONT L HERAULT</t>
  </si>
  <si>
    <t>CLERMONT LE FORT</t>
  </si>
  <si>
    <t>CLERMONT LES FERMES</t>
  </si>
  <si>
    <t>CLERMONT POUYGUILLES</t>
  </si>
  <si>
    <t>CLERMONT SAVES</t>
  </si>
  <si>
    <t>CLERMONT SOUBIRAN</t>
  </si>
  <si>
    <t>CLERMONT SUR LAUQUET</t>
  </si>
  <si>
    <t>CLERON</t>
  </si>
  <si>
    <t>CLERQUES</t>
  </si>
  <si>
    <t>CLERVAL</t>
  </si>
  <si>
    <t>CLERY</t>
  </si>
  <si>
    <t>CLERY EN VEXIN</t>
  </si>
  <si>
    <t>CLERY LE GRAND</t>
  </si>
  <si>
    <t>CLERY LE PETIT</t>
  </si>
  <si>
    <t>CLERY ST ANDRE</t>
  </si>
  <si>
    <t>CLERY SUR SOMME</t>
  </si>
  <si>
    <t>CLESLES</t>
  </si>
  <si>
    <t>CLESSE</t>
  </si>
  <si>
    <t>CLESSY</t>
  </si>
  <si>
    <t>CLETY</t>
  </si>
  <si>
    <t>CLEURIE</t>
  </si>
  <si>
    <t>CLEUVILLE</t>
  </si>
  <si>
    <t>CLEVILLE</t>
  </si>
  <si>
    <t>CLEVILLIERS</t>
  </si>
  <si>
    <t>CLEYRAC</t>
  </si>
  <si>
    <t>CLEYZIEU</t>
  </si>
  <si>
    <t>CLEZENTAINE</t>
  </si>
  <si>
    <t>CLICHY</t>
  </si>
  <si>
    <t>CLICHY SOUS BOIS</t>
  </si>
  <si>
    <t>CLIMBACH</t>
  </si>
  <si>
    <t>CLINCHAMP</t>
  </si>
  <si>
    <t>CLINCHAMPS SUR ORNE</t>
  </si>
  <si>
    <t>CLION</t>
  </si>
  <si>
    <t>CLIOUSCLAT</t>
  </si>
  <si>
    <t>CLIPONVILLE</t>
  </si>
  <si>
    <t>CLIRON</t>
  </si>
  <si>
    <t>CLISSON</t>
  </si>
  <si>
    <t>CLITOURPS</t>
  </si>
  <si>
    <t>CLOHARS CARNOET</t>
  </si>
  <si>
    <t>CLOHARS FOUESNANT</t>
  </si>
  <si>
    <t>CLOMOT</t>
  </si>
  <si>
    <t>CLONAS SUR VAREZE</t>
  </si>
  <si>
    <t>CLOS FONTAINE</t>
  </si>
  <si>
    <t>CLOUANGE</t>
  </si>
  <si>
    <t>CLOUE</t>
  </si>
  <si>
    <t>CLOYES SUR LE LOIR</t>
  </si>
  <si>
    <t>CLOYES SUR MARNE</t>
  </si>
  <si>
    <t>CLUCY</t>
  </si>
  <si>
    <t>CLUGNAT</t>
  </si>
  <si>
    <t>CLUIS</t>
  </si>
  <si>
    <t>CLUMANC</t>
  </si>
  <si>
    <t>CLUNY</t>
  </si>
  <si>
    <t>CLUSES</t>
  </si>
  <si>
    <t>CLUSSAIS LA POMMERAIE</t>
  </si>
  <si>
    <t>CLUX VILLENEUVE</t>
  </si>
  <si>
    <t>COADOUT</t>
  </si>
  <si>
    <t>COARAZE</t>
  </si>
  <si>
    <t>COARRAZE</t>
  </si>
  <si>
    <t>COAT MEAL</t>
  </si>
  <si>
    <t>COATASCORN</t>
  </si>
  <si>
    <t>COATREVEN</t>
  </si>
  <si>
    <t>COBONNE</t>
  </si>
  <si>
    <t>COBRIEUX</t>
  </si>
  <si>
    <t>COCHEREL</t>
  </si>
  <si>
    <t>COCHEREN</t>
  </si>
  <si>
    <t>COCLOIS</t>
  </si>
  <si>
    <t>COCQUEREL</t>
  </si>
  <si>
    <t>COCUMONT</t>
  </si>
  <si>
    <t>CODALET</t>
  </si>
  <si>
    <t>CODOGNAN</t>
  </si>
  <si>
    <t>CODOLET</t>
  </si>
  <si>
    <t>COESMES</t>
  </si>
  <si>
    <t>COETLOGON</t>
  </si>
  <si>
    <t>COETMIEUX</t>
  </si>
  <si>
    <t>COEUR DE CAUSSE</t>
  </si>
  <si>
    <t>COEUVRES ET VALSERY</t>
  </si>
  <si>
    <t>COEX</t>
  </si>
  <si>
    <t>COGGIA</t>
  </si>
  <si>
    <t>COGLES</t>
  </si>
  <si>
    <t>COGNA</t>
  </si>
  <si>
    <t>COGNAC</t>
  </si>
  <si>
    <t>COGNAC LA FORET</t>
  </si>
  <si>
    <t>COGNAT LYONNE</t>
  </si>
  <si>
    <t>COGNERS</t>
  </si>
  <si>
    <t>COGNET</t>
  </si>
  <si>
    <t>COGNIERES</t>
  </si>
  <si>
    <t>COGNIN</t>
  </si>
  <si>
    <t>COGNIN LES GORGES</t>
  </si>
  <si>
    <t>COGNOCOLI MONTICCHI</t>
  </si>
  <si>
    <t>COGNY</t>
  </si>
  <si>
    <t>COGOLIN</t>
  </si>
  <si>
    <t>COHADE</t>
  </si>
  <si>
    <t>COHENNOZ</t>
  </si>
  <si>
    <t>COHINIAC</t>
  </si>
  <si>
    <t>COHONS</t>
  </si>
  <si>
    <t>COIFFY LE BAS</t>
  </si>
  <si>
    <t>COIFFY LE HAUT</t>
  </si>
  <si>
    <t>COIGNEUX</t>
  </si>
  <si>
    <t>COIGNIERES</t>
  </si>
  <si>
    <t>COIMERES</t>
  </si>
  <si>
    <t>COIN LES CUVRY</t>
  </si>
  <si>
    <t>COIN SUR SEILLE</t>
  </si>
  <si>
    <t>COINCES</t>
  </si>
  <si>
    <t>COINCHES</t>
  </si>
  <si>
    <t>COINCOURT</t>
  </si>
  <si>
    <t>COINCY</t>
  </si>
  <si>
    <t>COINGS</t>
  </si>
  <si>
    <t>COINGT</t>
  </si>
  <si>
    <t>COIRAC</t>
  </si>
  <si>
    <t>COISE</t>
  </si>
  <si>
    <t>COISE ST JEAN PIED GAUTHIER</t>
  </si>
  <si>
    <t>COISERETTE</t>
  </si>
  <si>
    <t>COISEVAUX</t>
  </si>
  <si>
    <t>COISIA</t>
  </si>
  <si>
    <t>COISY</t>
  </si>
  <si>
    <t>COIVERT</t>
  </si>
  <si>
    <t>COIVREL</t>
  </si>
  <si>
    <t>COIZARD JOCHES</t>
  </si>
  <si>
    <t>COLAYRAC ST CIRQ</t>
  </si>
  <si>
    <t>COLEMBERT</t>
  </si>
  <si>
    <t>COLIGNY</t>
  </si>
  <si>
    <t>COLINCAMPS</t>
  </si>
  <si>
    <t>COLLAN</t>
  </si>
  <si>
    <t>COLLANDRES</t>
  </si>
  <si>
    <t>COLLANDRES QUINCARNON</t>
  </si>
  <si>
    <t>COLLANGES</t>
  </si>
  <si>
    <t>COLLAT</t>
  </si>
  <si>
    <t>COLLEGIEN</t>
  </si>
  <si>
    <t>COLLEMIERS</t>
  </si>
  <si>
    <t>COLLERET</t>
  </si>
  <si>
    <t>COLLETOT</t>
  </si>
  <si>
    <t>COLLEVILLE</t>
  </si>
  <si>
    <t>COLLEVILLE MONTGOMERY</t>
  </si>
  <si>
    <t>COLLEVILLE SUR MER</t>
  </si>
  <si>
    <t>COLLIAS</t>
  </si>
  <si>
    <t>COLLIGIS CRANDELAIN</t>
  </si>
  <si>
    <t>COLLIGNY</t>
  </si>
  <si>
    <t>COLLINE BEAUMONT</t>
  </si>
  <si>
    <t>COLLIOURE</t>
  </si>
  <si>
    <t>COLLOBRIERES</t>
  </si>
  <si>
    <t>COLLONGE EN CHAROLLAIS</t>
  </si>
  <si>
    <t>COLLONGE LA MADELEINE</t>
  </si>
  <si>
    <t>COLLONGES</t>
  </si>
  <si>
    <t>COLLONGES AU MONT D OR</t>
  </si>
  <si>
    <t>COLLONGES LA ROUGE</t>
  </si>
  <si>
    <t>COLLONGES LES BEVY</t>
  </si>
  <si>
    <t>COLLONGES LES PREMIERES</t>
  </si>
  <si>
    <t>COLLONGES SOUS SALEVE</t>
  </si>
  <si>
    <t>COLLONGUES</t>
  </si>
  <si>
    <t>COLLOREC</t>
  </si>
  <si>
    <t>COLLORGUES</t>
  </si>
  <si>
    <t>COLMAR</t>
  </si>
  <si>
    <t>COLMARS</t>
  </si>
  <si>
    <t>COLMEN</t>
  </si>
  <si>
    <t>COLMERY</t>
  </si>
  <si>
    <t>COLMESNIL MANNEVILLE</t>
  </si>
  <si>
    <t>COLMEY</t>
  </si>
  <si>
    <t>COLMIER LE BAS</t>
  </si>
  <si>
    <t>COLMIER LE HAUT</t>
  </si>
  <si>
    <t>COLOGNAC</t>
  </si>
  <si>
    <t>COLOGNE</t>
  </si>
  <si>
    <t>COLOMARS</t>
  </si>
  <si>
    <t>COLOMBE</t>
  </si>
  <si>
    <t>COLOMBE LA FOSSE</t>
  </si>
  <si>
    <t>COLOMBE LE SEC</t>
  </si>
  <si>
    <t>COLOMBE LES VESOUL</t>
  </si>
  <si>
    <t>COLOMBELLES</t>
  </si>
  <si>
    <t>COLOMBES</t>
  </si>
  <si>
    <t>COLOMBEY LES BELLES</t>
  </si>
  <si>
    <t>COLOMBEY LES DEUX EGLISES</t>
  </si>
  <si>
    <t>COLOMBIER</t>
  </si>
  <si>
    <t>COLOMBIER EN BRIONNAIS</t>
  </si>
  <si>
    <t>COLOMBIER FONTAINE</t>
  </si>
  <si>
    <t>COLOMBIER LE CARDINAL</t>
  </si>
  <si>
    <t>COLOMBIER LE JEUNE</t>
  </si>
  <si>
    <t>COLOMBIER LE VIEUX</t>
  </si>
  <si>
    <t>COLOMBIER SAUGNIEU</t>
  </si>
  <si>
    <t>COLOMBIERES</t>
  </si>
  <si>
    <t>COLOMBIERES SUR ORB</t>
  </si>
  <si>
    <t>COLOMBIERS</t>
  </si>
  <si>
    <t>COLOMBIERS DU PLESSIS</t>
  </si>
  <si>
    <t>COLOMBIERS SUR SEULLES</t>
  </si>
  <si>
    <t>COLOMBIES</t>
  </si>
  <si>
    <t>COLOMBOTTE</t>
  </si>
  <si>
    <t>COLOMBY</t>
  </si>
  <si>
    <t>COLOMBY ANGUERNY</t>
  </si>
  <si>
    <t>COLOMIERS</t>
  </si>
  <si>
    <t>COLOMIEU</t>
  </si>
  <si>
    <t>COLONDANNES</t>
  </si>
  <si>
    <t>COLONFAY</t>
  </si>
  <si>
    <t>COLONNE</t>
  </si>
  <si>
    <t>COLONZELLE</t>
  </si>
  <si>
    <t>COLPO</t>
  </si>
  <si>
    <t>COLROY LA ROCHE</t>
  </si>
  <si>
    <t>COLTAINVILLE</t>
  </si>
  <si>
    <t>COLTINES</t>
  </si>
  <si>
    <t>COLY</t>
  </si>
  <si>
    <t>COMBAILLAUX</t>
  </si>
  <si>
    <t>COMBAS</t>
  </si>
  <si>
    <t>COMBEAUFONTAINE</t>
  </si>
  <si>
    <t>COMBEFA</t>
  </si>
  <si>
    <t>COMBERANCHE ET EPELUCHE</t>
  </si>
  <si>
    <t>COMBERJON</t>
  </si>
  <si>
    <t>COMBEROUGER</t>
  </si>
  <si>
    <t>COMBERTAULT</t>
  </si>
  <si>
    <t>COMBES</t>
  </si>
  <si>
    <t>COMBIERS</t>
  </si>
  <si>
    <t>COMBLANCHIEN</t>
  </si>
  <si>
    <t>COMBLES</t>
  </si>
  <si>
    <t>COMBLES EN BARROIS</t>
  </si>
  <si>
    <t>COMBLESSAC</t>
  </si>
  <si>
    <t>COMBLEUX</t>
  </si>
  <si>
    <t>COMBLOT</t>
  </si>
  <si>
    <t>COMBLOUX</t>
  </si>
  <si>
    <t>COMBON</t>
  </si>
  <si>
    <t>COMBOURG</t>
  </si>
  <si>
    <t>COMBOURTILLE</t>
  </si>
  <si>
    <t>COMBOVIN</t>
  </si>
  <si>
    <t>COMBRAILLES</t>
  </si>
  <si>
    <t>COMBRAND</t>
  </si>
  <si>
    <t>COMBRAY</t>
  </si>
  <si>
    <t>COMBRE</t>
  </si>
  <si>
    <t>COMBREE</t>
  </si>
  <si>
    <t>COMBRES</t>
  </si>
  <si>
    <t>COMBRES SOUS LES COTES</t>
  </si>
  <si>
    <t>COMBRESSOL</t>
  </si>
  <si>
    <t>COMBRET</t>
  </si>
  <si>
    <t>COMBREUX</t>
  </si>
  <si>
    <t>COMBRIMONT</t>
  </si>
  <si>
    <t>COMBRIT</t>
  </si>
  <si>
    <t>COMBRONDE</t>
  </si>
  <si>
    <t>COMBS LA VILLE</t>
  </si>
  <si>
    <t>COMIGNE</t>
  </si>
  <si>
    <t>COMINES</t>
  </si>
  <si>
    <t>COMMANA</t>
  </si>
  <si>
    <t>COMMARIN</t>
  </si>
  <si>
    <t>COMMEAUX</t>
  </si>
  <si>
    <t>COMMELLE</t>
  </si>
  <si>
    <t>COMMELLE VERNAY</t>
  </si>
  <si>
    <t>COMMENAILLES</t>
  </si>
  <si>
    <t>COMMENCHON</t>
  </si>
  <si>
    <t>COMMENSACQ</t>
  </si>
  <si>
    <t>COMMENTRY</t>
  </si>
  <si>
    <t>COMMENY</t>
  </si>
  <si>
    <t>COMMEQUIERS</t>
  </si>
  <si>
    <t>COMMER</t>
  </si>
  <si>
    <t>COMMERCY</t>
  </si>
  <si>
    <t>COMMERVEIL</t>
  </si>
  <si>
    <t>COMMES</t>
  </si>
  <si>
    <t>COMMUNAY</t>
  </si>
  <si>
    <t>COMPAINS</t>
  </si>
  <si>
    <t>COMPAINVILLE</t>
  </si>
  <si>
    <t>COMPANS</t>
  </si>
  <si>
    <t>COMPERTRIX</t>
  </si>
  <si>
    <t>COMPEYRE</t>
  </si>
  <si>
    <t>COMPIEGNE</t>
  </si>
  <si>
    <t>COMPIGNY</t>
  </si>
  <si>
    <t>COMPOLIBAT</t>
  </si>
  <si>
    <t>COMPREGNAC</t>
  </si>
  <si>
    <t>COMPREIGNAC</t>
  </si>
  <si>
    <t>COMPS</t>
  </si>
  <si>
    <t>COMPS LA GRAND VILLE</t>
  </si>
  <si>
    <t>COMPS SUR ARTUBY</t>
  </si>
  <si>
    <t>COMUS</t>
  </si>
  <si>
    <t>CONAN</t>
  </si>
  <si>
    <t>CONAND</t>
  </si>
  <si>
    <t>CONAT</t>
  </si>
  <si>
    <t>CONCA</t>
  </si>
  <si>
    <t>CONCARNEAU</t>
  </si>
  <si>
    <t>CONCEVREUX</t>
  </si>
  <si>
    <t>CONCEZE</t>
  </si>
  <si>
    <t>CONCHES EN OUCHE</t>
  </si>
  <si>
    <t>CONCHES SUR GONDOIRE</t>
  </si>
  <si>
    <t>CONCHEZ DE BEARN</t>
  </si>
  <si>
    <t>CONCHIL LE TEMPLE</t>
  </si>
  <si>
    <t>CONCHY LES POTS</t>
  </si>
  <si>
    <t>CONCHY SUR CANCHE</t>
  </si>
  <si>
    <t>CONCORES</t>
  </si>
  <si>
    <t>CONCORET</t>
  </si>
  <si>
    <t>CONCOTS</t>
  </si>
  <si>
    <t>CONCOULES</t>
  </si>
  <si>
    <t>CONCOURSON SUR LAYON</t>
  </si>
  <si>
    <t>CONCREMIERS</t>
  </si>
  <si>
    <t>CONCRESSAULT</t>
  </si>
  <si>
    <t>CONCRIERS</t>
  </si>
  <si>
    <t>CONDAC</t>
  </si>
  <si>
    <t>CONDAL</t>
  </si>
  <si>
    <t>CONDAMINE</t>
  </si>
  <si>
    <t>CONDAT</t>
  </si>
  <si>
    <t>CONDAT EN COMBRAILLE</t>
  </si>
  <si>
    <t>CONDAT LES MONTBOISSIER</t>
  </si>
  <si>
    <t>CONDAT SUR GANAVEIX</t>
  </si>
  <si>
    <t>CONDAT SUR TRINCOU</t>
  </si>
  <si>
    <t>CONDAT SUR VEZERE</t>
  </si>
  <si>
    <t>CONDAT SUR VIENNE</t>
  </si>
  <si>
    <t>CONDE</t>
  </si>
  <si>
    <t>CONDE EN BRIE</t>
  </si>
  <si>
    <t>CONDE EN NORMANDIE</t>
  </si>
  <si>
    <t>CONDE FOLIE</t>
  </si>
  <si>
    <t>CONDE LES AUTRY</t>
  </si>
  <si>
    <t>CONDE LES HERPY</t>
  </si>
  <si>
    <t>CONDE NORTHEN</t>
  </si>
  <si>
    <t>CONDE STE LIBIAIRE</t>
  </si>
  <si>
    <t>CONDE SUR AISNE</t>
  </si>
  <si>
    <t>CONDE SUR IFS</t>
  </si>
  <si>
    <t>CONDE SUR L ESCAUT</t>
  </si>
  <si>
    <t>CONDE SUR MARNE</t>
  </si>
  <si>
    <t>CONDE SUR RISLE</t>
  </si>
  <si>
    <t>CONDE SUR SARTHE</t>
  </si>
  <si>
    <t>CONDE SUR SEULLES</t>
  </si>
  <si>
    <t>CONDE SUR SUIPPE</t>
  </si>
  <si>
    <t>CONDE SUR VESGRE</t>
  </si>
  <si>
    <t>CONDE SUR VIRE</t>
  </si>
  <si>
    <t>CONDECOURT</t>
  </si>
  <si>
    <t>CONDEISSIAT</t>
  </si>
  <si>
    <t>CONDEON</t>
  </si>
  <si>
    <t>CONDES</t>
  </si>
  <si>
    <t>CONDETTE</t>
  </si>
  <si>
    <t>CONDEZAYGUES</t>
  </si>
  <si>
    <t>CONDILLAC</t>
  </si>
  <si>
    <t>CONDOM</t>
  </si>
  <si>
    <t>CONDOM D AUBRAC</t>
  </si>
  <si>
    <t>CONDORCET</t>
  </si>
  <si>
    <t>CONDREN</t>
  </si>
  <si>
    <t>CONDRIEU</t>
  </si>
  <si>
    <t>CONFLANDEY</t>
  </si>
  <si>
    <t>CONFLANS EN JARNISY</t>
  </si>
  <si>
    <t>CONFLANS STE HONORINE</t>
  </si>
  <si>
    <t>CONFLANS SUR ANILLE</t>
  </si>
  <si>
    <t>CONFLANS SUR LANTERNE</t>
  </si>
  <si>
    <t>CONFLANS SUR LOING</t>
  </si>
  <si>
    <t>CONFLANS SUR SEINE</t>
  </si>
  <si>
    <t>CONFOLENS</t>
  </si>
  <si>
    <t>CONFOLENT PORT DIEU</t>
  </si>
  <si>
    <t>CONFORT</t>
  </si>
  <si>
    <t>CONFORT MEILARS</t>
  </si>
  <si>
    <t>CONFRACOURT</t>
  </si>
  <si>
    <t>CONFRANCON</t>
  </si>
  <si>
    <t>CONGE SUR ORNE</t>
  </si>
  <si>
    <t>CONGENIES</t>
  </si>
  <si>
    <t>CONGERVILLE THIONVILLE</t>
  </si>
  <si>
    <t>CONGIS SUR THEROUANNE</t>
  </si>
  <si>
    <t>CONGRIER</t>
  </si>
  <si>
    <t>CONGY</t>
  </si>
  <si>
    <t>CONIE MOLITARD</t>
  </si>
  <si>
    <t>CONILHAC CORBIERES</t>
  </si>
  <si>
    <t>CONILHAC DE LA MONTAGNE</t>
  </si>
  <si>
    <t>CONJUX</t>
  </si>
  <si>
    <t>CONLIE</t>
  </si>
  <si>
    <t>CONLIEGE</t>
  </si>
  <si>
    <t>CONNAC</t>
  </si>
  <si>
    <t>CONNANGLES</t>
  </si>
  <si>
    <t>CONNANTRAY VAUREFROY</t>
  </si>
  <si>
    <t>CONNANTRE</t>
  </si>
  <si>
    <t>CONNAUX</t>
  </si>
  <si>
    <t>CONNE DE LABARDE</t>
  </si>
  <si>
    <t>CONNELLES</t>
  </si>
  <si>
    <t>CONNERRE</t>
  </si>
  <si>
    <t>CONNEZAC</t>
  </si>
  <si>
    <t>CONNIGIS</t>
  </si>
  <si>
    <t>CONQUEREUIL</t>
  </si>
  <si>
    <t>CONQUES EN ROUERGUE</t>
  </si>
  <si>
    <t>CONQUES SUR ORBIEL</t>
  </si>
  <si>
    <t>CONQUEYRAC</t>
  </si>
  <si>
    <t>CONS LA GRANDVILLE</t>
  </si>
  <si>
    <t>CONSAC</t>
  </si>
  <si>
    <t>CONSEGUDES</t>
  </si>
  <si>
    <t>CONSENVOYE</t>
  </si>
  <si>
    <t>CONSIGNY</t>
  </si>
  <si>
    <t>CONSOLATION MAISONNETTES</t>
  </si>
  <si>
    <t>CONTALMAISON</t>
  </si>
  <si>
    <t>CONTAMINE SARZIN</t>
  </si>
  <si>
    <t>CONTAMINE SUR ARVE</t>
  </si>
  <si>
    <t>CONTAULT</t>
  </si>
  <si>
    <t>CONTAY</t>
  </si>
  <si>
    <t>CONTE</t>
  </si>
  <si>
    <t>CONTES</t>
  </si>
  <si>
    <t>CONTESCOURT</t>
  </si>
  <si>
    <t>CONTEST</t>
  </si>
  <si>
    <t>CONTEVILLE</t>
  </si>
  <si>
    <t>CONTEVILLE EN TERNOIS</t>
  </si>
  <si>
    <t>CONTEVILLE LES BOULOGNE</t>
  </si>
  <si>
    <t>CONTHIL</t>
  </si>
  <si>
    <t>CONTIGNE</t>
  </si>
  <si>
    <t>CONTIGNY</t>
  </si>
  <si>
    <t>CONTILLY</t>
  </si>
  <si>
    <t>CONTINVOIR</t>
  </si>
  <si>
    <t>CONTOIRE</t>
  </si>
  <si>
    <t>CONTRAZY</t>
  </si>
  <si>
    <t>CONTRE</t>
  </si>
  <si>
    <t>CONTREGLISE</t>
  </si>
  <si>
    <t>CONTREMOULINS</t>
  </si>
  <si>
    <t>CONTRES</t>
  </si>
  <si>
    <t>CONTREUVE</t>
  </si>
  <si>
    <t>CONTREVOZ</t>
  </si>
  <si>
    <t>CONTREXEVILLE</t>
  </si>
  <si>
    <t>CONTRIERES</t>
  </si>
  <si>
    <t>CONTRISSON</t>
  </si>
  <si>
    <t>CONTY</t>
  </si>
  <si>
    <t>CONTZ LES BAINS</t>
  </si>
  <si>
    <t>CONZIEU</t>
  </si>
  <si>
    <t>COOLE</t>
  </si>
  <si>
    <t>COOLUS</t>
  </si>
  <si>
    <t>COPPONEX</t>
  </si>
  <si>
    <t>COQUAINVILLIERS</t>
  </si>
  <si>
    <t>COQUELLES</t>
  </si>
  <si>
    <t>CORANCEZ</t>
  </si>
  <si>
    <t>CORANCY</t>
  </si>
  <si>
    <t>CORAY</t>
  </si>
  <si>
    <t>CORBARA</t>
  </si>
  <si>
    <t>CORBARIEU</t>
  </si>
  <si>
    <t>CORBAS</t>
  </si>
  <si>
    <t>CORBEHEM</t>
  </si>
  <si>
    <t>CORBEIL</t>
  </si>
  <si>
    <t>CORBEIL CERF</t>
  </si>
  <si>
    <t>CORBEIL ESSONNES</t>
  </si>
  <si>
    <t>CORBEILLES</t>
  </si>
  <si>
    <t>CORBEL</t>
  </si>
  <si>
    <t>CORBELIN</t>
  </si>
  <si>
    <t>CORBENAY</t>
  </si>
  <si>
    <t>CORBENY</t>
  </si>
  <si>
    <t>CORBERE</t>
  </si>
  <si>
    <t>CORBERE ABERES</t>
  </si>
  <si>
    <t>CORBERE LES CABANES</t>
  </si>
  <si>
    <t>CORBERON</t>
  </si>
  <si>
    <t>CORBES</t>
  </si>
  <si>
    <t>CORBIE</t>
  </si>
  <si>
    <t>CORBIERES</t>
  </si>
  <si>
    <t>CORBIGNY</t>
  </si>
  <si>
    <t>CORBON</t>
  </si>
  <si>
    <t>CORBONOD</t>
  </si>
  <si>
    <t>CORBREUSE</t>
  </si>
  <si>
    <t>CORCELLE MIESLOT</t>
  </si>
  <si>
    <t>CORCELLES EN BEAUJOLAIS</t>
  </si>
  <si>
    <t>CORCELLES FERRIERES</t>
  </si>
  <si>
    <t>CORCELLES LES ARTS</t>
  </si>
  <si>
    <t>CORCELLES LES CITEAUX</t>
  </si>
  <si>
    <t>CORCELLES LES MONTS</t>
  </si>
  <si>
    <t>CORCIEUX</t>
  </si>
  <si>
    <t>CORCONDRAY</t>
  </si>
  <si>
    <t>CORCONNE</t>
  </si>
  <si>
    <t>CORCOUE SUR LOGNE</t>
  </si>
  <si>
    <t>CORCY</t>
  </si>
  <si>
    <t>CORDEAC</t>
  </si>
  <si>
    <t>CORDEBUGLE</t>
  </si>
  <si>
    <t>CORDELLE</t>
  </si>
  <si>
    <t>CORDEMAIS</t>
  </si>
  <si>
    <t>CORDES SUR CIEL</t>
  </si>
  <si>
    <t>CORDES TOLOSANNES</t>
  </si>
  <si>
    <t>CORDESSE</t>
  </si>
  <si>
    <t>CORDEY</t>
  </si>
  <si>
    <t>CORDON</t>
  </si>
  <si>
    <t>CORDONNET</t>
  </si>
  <si>
    <t>COREN</t>
  </si>
  <si>
    <t>CORENC</t>
  </si>
  <si>
    <t>CORENT</t>
  </si>
  <si>
    <t>CORFELIX</t>
  </si>
  <si>
    <t>CORGENGOUX</t>
  </si>
  <si>
    <t>CORGNAC SUR L ISLE</t>
  </si>
  <si>
    <t>CORGOLOIN</t>
  </si>
  <si>
    <t>CORIGNAC</t>
  </si>
  <si>
    <t>CORLAY</t>
  </si>
  <si>
    <t>CORLIER</t>
  </si>
  <si>
    <t>CORMAINVILLE</t>
  </si>
  <si>
    <t>CORMARANCHE EN BUGEY</t>
  </si>
  <si>
    <t>CORMATIN</t>
  </si>
  <si>
    <t>CORME ECLUSE</t>
  </si>
  <si>
    <t>CORME ROYAL</t>
  </si>
  <si>
    <t>CORMEILLES</t>
  </si>
  <si>
    <t>CORMEILLES EN PARISIS</t>
  </si>
  <si>
    <t>CORMEILLES EN VEXIN</t>
  </si>
  <si>
    <t>CORMELLES LE ROYAL</t>
  </si>
  <si>
    <t>CORMENON</t>
  </si>
  <si>
    <t>CORMERAY</t>
  </si>
  <si>
    <t>CORMERY</t>
  </si>
  <si>
    <t>CORMES</t>
  </si>
  <si>
    <t>CORMICY</t>
  </si>
  <si>
    <t>CORMOLAIN</t>
  </si>
  <si>
    <t>CORMONT</t>
  </si>
  <si>
    <t>CORMONTREUIL</t>
  </si>
  <si>
    <t>CORMORANCHE SUR SAONE</t>
  </si>
  <si>
    <t>CORMOST</t>
  </si>
  <si>
    <t>CORMOT LE GRAND</t>
  </si>
  <si>
    <t>CORMOYEUX</t>
  </si>
  <si>
    <t>CORMOZ</t>
  </si>
  <si>
    <t>CORN</t>
  </si>
  <si>
    <t>CORNAC</t>
  </si>
  <si>
    <t>CORNANT</t>
  </si>
  <si>
    <t>CORNAS</t>
  </si>
  <si>
    <t>CORNAY</t>
  </si>
  <si>
    <t>CORNEBARRIEU</t>
  </si>
  <si>
    <t>CORNEILHAN</t>
  </si>
  <si>
    <t>CORNEILLA DE CONFLENT</t>
  </si>
  <si>
    <t>CORNEILLA DEL VERCOL</t>
  </si>
  <si>
    <t>CORNEILLA LA RIVIERE</t>
  </si>
  <si>
    <t>CORNEILLAN</t>
  </si>
  <si>
    <t>CORNEVILLE LA FOUQUETIERE</t>
  </si>
  <si>
    <t>CORNEVILLE SUR RISLE</t>
  </si>
  <si>
    <t>CORNIER</t>
  </si>
  <si>
    <t>CORNIL</t>
  </si>
  <si>
    <t>CORNILLAC</t>
  </si>
  <si>
    <t>CORNILLE</t>
  </si>
  <si>
    <t>CORNILLE LES CAVES</t>
  </si>
  <si>
    <t>CORNILLON</t>
  </si>
  <si>
    <t>CORNILLON CONFOUX</t>
  </si>
  <si>
    <t>CORNILLON EN TRIEVES</t>
  </si>
  <si>
    <t>CORNILLON SUR L OULE</t>
  </si>
  <si>
    <t>CORNIMONT</t>
  </si>
  <si>
    <t>CORNOD</t>
  </si>
  <si>
    <t>CORNOT</t>
  </si>
  <si>
    <t>CORNUS</t>
  </si>
  <si>
    <t>CORNUSSE</t>
  </si>
  <si>
    <t>CORNY</t>
  </si>
  <si>
    <t>CORNY MACHEROMENIL</t>
  </si>
  <si>
    <t>CORNY SUR MOSELLE</t>
  </si>
  <si>
    <t>CORON</t>
  </si>
  <si>
    <t>CORPE</t>
  </si>
  <si>
    <t>CORPEAU</t>
  </si>
  <si>
    <t>CORPOYER LA CHAPELLE</t>
  </si>
  <si>
    <t>CORPS</t>
  </si>
  <si>
    <t>CORPS NUDS</t>
  </si>
  <si>
    <t>CORQUILLEROY</t>
  </si>
  <si>
    <t>CORQUOY</t>
  </si>
  <si>
    <t>CORRANO</t>
  </si>
  <si>
    <t>CORRAVILLERS</t>
  </si>
  <si>
    <t>CORRE</t>
  </si>
  <si>
    <t>CORRENCON EN VERCORS</t>
  </si>
  <si>
    <t>CORRENS</t>
  </si>
  <si>
    <t>CORREZE</t>
  </si>
  <si>
    <t>CORRIBERT</t>
  </si>
  <si>
    <t>CORROBERT</t>
  </si>
  <si>
    <t>CORROMBLES</t>
  </si>
  <si>
    <t>CORRONSAC</t>
  </si>
  <si>
    <t>CORROY</t>
  </si>
  <si>
    <t>CORSAINT</t>
  </si>
  <si>
    <t>CORSAVY</t>
  </si>
  <si>
    <t>CORSCIA</t>
  </si>
  <si>
    <t>CORSEPT</t>
  </si>
  <si>
    <t>CORSEUL</t>
  </si>
  <si>
    <t>CORTAMBERT</t>
  </si>
  <si>
    <t>CORTE</t>
  </si>
  <si>
    <t>CORTEVAIX</t>
  </si>
  <si>
    <t>CORTRAT</t>
  </si>
  <si>
    <t>CORVEISSIAT</t>
  </si>
  <si>
    <t>CORVOL D EMBERNARD</t>
  </si>
  <si>
    <t>CORVOL L ORGUEILLEUX</t>
  </si>
  <si>
    <t>CORZE</t>
  </si>
  <si>
    <t>COS</t>
  </si>
  <si>
    <t>COSGES</t>
  </si>
  <si>
    <t>COSLEDAA LUBE BOAST</t>
  </si>
  <si>
    <t>COSMES</t>
  </si>
  <si>
    <t>COSNAC</t>
  </si>
  <si>
    <t>COSNE COURS SUR LOIRE</t>
  </si>
  <si>
    <t>COSNE D ALLIER</t>
  </si>
  <si>
    <t>COSNES ET ROMAIN</t>
  </si>
  <si>
    <t>COSSAYE</t>
  </si>
  <si>
    <t>COSSE EN CHAMPAGNE</t>
  </si>
  <si>
    <t>COSSE LE VIVIEN</t>
  </si>
  <si>
    <t>COSSESSEVILLE</t>
  </si>
  <si>
    <t>COSSWILLER</t>
  </si>
  <si>
    <t>COSTA</t>
  </si>
  <si>
    <t>COSTAROS</t>
  </si>
  <si>
    <t>COTEBRUNE</t>
  </si>
  <si>
    <t>COTI CHIAVARI</t>
  </si>
  <si>
    <t>COTIGNAC</t>
  </si>
  <si>
    <t>COTTANCE</t>
  </si>
  <si>
    <t>COTTENCHY</t>
  </si>
  <si>
    <t>COTTEVRARD</t>
  </si>
  <si>
    <t>COTTUN</t>
  </si>
  <si>
    <t>COUARGUES</t>
  </si>
  <si>
    <t>COUBERT</t>
  </si>
  <si>
    <t>COUBEYRAC</t>
  </si>
  <si>
    <t>COUBISOU</t>
  </si>
  <si>
    <t>COUBJOURS</t>
  </si>
  <si>
    <t>COUBLANC</t>
  </si>
  <si>
    <t>COUBLEVIE</t>
  </si>
  <si>
    <t>COUBLUCQ</t>
  </si>
  <si>
    <t>COUBON</t>
  </si>
  <si>
    <t>COUBRON</t>
  </si>
  <si>
    <t>COUCHES</t>
  </si>
  <si>
    <t>COUCHEY</t>
  </si>
  <si>
    <t>COUCOURON</t>
  </si>
  <si>
    <t>COUCY</t>
  </si>
  <si>
    <t>COUCY LA VILLE</t>
  </si>
  <si>
    <t>COUCY LE CHATEAU AUFFRIQUE</t>
  </si>
  <si>
    <t>COUCY LES EPPES</t>
  </si>
  <si>
    <t>COUDDES</t>
  </si>
  <si>
    <t>COUDEHARD</t>
  </si>
  <si>
    <t>COUDEKERQUE BRANCHE</t>
  </si>
  <si>
    <t>COUDES</t>
  </si>
  <si>
    <t>COUDEVILLE SUR MER</t>
  </si>
  <si>
    <t>COUDONS</t>
  </si>
  <si>
    <t>COUDOUX</t>
  </si>
  <si>
    <t>COUDRAY</t>
  </si>
  <si>
    <t>COUDRAY AU PERCHE</t>
  </si>
  <si>
    <t>COUDRAY RABUT</t>
  </si>
  <si>
    <t>COUDRECEAU</t>
  </si>
  <si>
    <t>COUDRECIEUX</t>
  </si>
  <si>
    <t>COUDRES</t>
  </si>
  <si>
    <t>COUDROY</t>
  </si>
  <si>
    <t>COUDUN</t>
  </si>
  <si>
    <t>COUDURES</t>
  </si>
  <si>
    <t>COUEILLES</t>
  </si>
  <si>
    <t>COUERON</t>
  </si>
  <si>
    <t>COUESMES</t>
  </si>
  <si>
    <t>COUESMES VAUCE</t>
  </si>
  <si>
    <t>COUFFE</t>
  </si>
  <si>
    <t>COUFFOULENS</t>
  </si>
  <si>
    <t>COUFFY</t>
  </si>
  <si>
    <t>COUFFY SUR SARSONNE</t>
  </si>
  <si>
    <t>COUFLENS</t>
  </si>
  <si>
    <t>COUFOULEUX</t>
  </si>
  <si>
    <t>COUHE</t>
  </si>
  <si>
    <t>COUILLY PONT AUX DAMES</t>
  </si>
  <si>
    <t>COUIN</t>
  </si>
  <si>
    <t>COUIZA</t>
  </si>
  <si>
    <t>COULADERE</t>
  </si>
  <si>
    <t>COULAINES</t>
  </si>
  <si>
    <t>COULANDON</t>
  </si>
  <si>
    <t>COULANGERON</t>
  </si>
  <si>
    <t>COULANGES</t>
  </si>
  <si>
    <t>COULANGES LA VINEUSE</t>
  </si>
  <si>
    <t>COULANGES LES NEVERS</t>
  </si>
  <si>
    <t>COULANGES SUR YONNE</t>
  </si>
  <si>
    <t>COULANS SUR GEE</t>
  </si>
  <si>
    <t>COULAURES</t>
  </si>
  <si>
    <t>COULEUVRE</t>
  </si>
  <si>
    <t>COULEVON</t>
  </si>
  <si>
    <t>COULGENS</t>
  </si>
  <si>
    <t>COULIMER</t>
  </si>
  <si>
    <t>COULLEMELLE</t>
  </si>
  <si>
    <t>COULLEMONT</t>
  </si>
  <si>
    <t>COULLONS</t>
  </si>
  <si>
    <t>COULMER</t>
  </si>
  <si>
    <t>COULMIER LE SEC</t>
  </si>
  <si>
    <t>COULMIERS</t>
  </si>
  <si>
    <t>COULOBRES</t>
  </si>
  <si>
    <t>COULOGNE</t>
  </si>
  <si>
    <t>COULOISY</t>
  </si>
  <si>
    <t>COULOMBIERS</t>
  </si>
  <si>
    <t>COULOMBS</t>
  </si>
  <si>
    <t>COULOMBS EN VALOIS</t>
  </si>
  <si>
    <t>COULOMBY</t>
  </si>
  <si>
    <t>COULOMMES</t>
  </si>
  <si>
    <t>COULOMMES ET MARQUENY</t>
  </si>
  <si>
    <t>COULOMMES LA MONTAGNE</t>
  </si>
  <si>
    <t>COULOMMIERS</t>
  </si>
  <si>
    <t>COULOMMIERS LA TOUR</t>
  </si>
  <si>
    <t>COULON</t>
  </si>
  <si>
    <t>COULONCES</t>
  </si>
  <si>
    <t>COULONGE</t>
  </si>
  <si>
    <t>COULONGES</t>
  </si>
  <si>
    <t>COULONGES COHAN</t>
  </si>
  <si>
    <t>COULONGES SUR L AUTIZE</t>
  </si>
  <si>
    <t>COULONGES SUR SARTHE</t>
  </si>
  <si>
    <t>COULONGES THOUARSAIS</t>
  </si>
  <si>
    <t>COULONVILLERS</t>
  </si>
  <si>
    <t>COULOUME MONDEBAT</t>
  </si>
  <si>
    <t>COULOUNIEIX CHAMIERS</t>
  </si>
  <si>
    <t>COULOURS</t>
  </si>
  <si>
    <t>COULOUTRE</t>
  </si>
  <si>
    <t>COULOUVRAY BOISBENATRE</t>
  </si>
  <si>
    <t>COULX</t>
  </si>
  <si>
    <t>COUME</t>
  </si>
  <si>
    <t>COUNOZOULS</t>
  </si>
  <si>
    <t>COUPELLE NEUVE</t>
  </si>
  <si>
    <t>COUPELLE VIEILLE</t>
  </si>
  <si>
    <t>COUPESARTE</t>
  </si>
  <si>
    <t>COUPETZ</t>
  </si>
  <si>
    <t>COUPEVILLE</t>
  </si>
  <si>
    <t>COUPIAC</t>
  </si>
  <si>
    <t>COUPRAY</t>
  </si>
  <si>
    <t>COUPRU</t>
  </si>
  <si>
    <t>COUPTRAIN</t>
  </si>
  <si>
    <t>COUPVRAY</t>
  </si>
  <si>
    <t>COUQUEQUES</t>
  </si>
  <si>
    <t>COUR CHEVERNY</t>
  </si>
  <si>
    <t>COUR ET BUIS</t>
  </si>
  <si>
    <t>COUR L EVEQUE</t>
  </si>
  <si>
    <t>COUR MAUGIS SUR HUISNE</t>
  </si>
  <si>
    <t>COUR ST MAURICE</t>
  </si>
  <si>
    <t>COUR SUR LOIRE</t>
  </si>
  <si>
    <t>COURANCES</t>
  </si>
  <si>
    <t>COURANT</t>
  </si>
  <si>
    <t>COURBAN</t>
  </si>
  <si>
    <t>COURBEHAYE</t>
  </si>
  <si>
    <t>COURBEPINE</t>
  </si>
  <si>
    <t>COURBES</t>
  </si>
  <si>
    <t>COURBESSEAUX</t>
  </si>
  <si>
    <t>COURBETTE</t>
  </si>
  <si>
    <t>COURBEVEILLE</t>
  </si>
  <si>
    <t>COURBEVOIE</t>
  </si>
  <si>
    <t>COURBIAC</t>
  </si>
  <si>
    <t>COURBILLAC</t>
  </si>
  <si>
    <t>COURBOIN</t>
  </si>
  <si>
    <t>COURBOUZON</t>
  </si>
  <si>
    <t>COURCAIS</t>
  </si>
  <si>
    <t>COURCAY</t>
  </si>
  <si>
    <t>COURCEBOEUFS</t>
  </si>
  <si>
    <t>COURCELETTE</t>
  </si>
  <si>
    <t>COURCELLES</t>
  </si>
  <si>
    <t>COURCELLES AU BOIS</t>
  </si>
  <si>
    <t>COURCELLES CHAUSSY</t>
  </si>
  <si>
    <t>COURCELLES DE TOURAINE</t>
  </si>
  <si>
    <t>COURCELLES EN BARROIS</t>
  </si>
  <si>
    <t>COURCELLES EN BASSEE</t>
  </si>
  <si>
    <t>COURCELLES EN MONTAGNE</t>
  </si>
  <si>
    <t>COURCELLES EPAYELLES</t>
  </si>
  <si>
    <t>COURCELLES FREMOY</t>
  </si>
  <si>
    <t>COURCELLES LA FORET</t>
  </si>
  <si>
    <t>COURCELLES LE COMTE</t>
  </si>
  <si>
    <t>COURCELLES LES GISORS</t>
  </si>
  <si>
    <t>COURCELLES LES LENS</t>
  </si>
  <si>
    <t>COURCELLES LES MONTBARD</t>
  </si>
  <si>
    <t>COURCELLES LES MONTBELIARD</t>
  </si>
  <si>
    <t>COURCELLES LES SEMUR</t>
  </si>
  <si>
    <t>COURCELLES SAPICOURT</t>
  </si>
  <si>
    <t>COURCELLES SOUS CHATENOIS</t>
  </si>
  <si>
    <t>COURCELLES SOUS MOYENCOURT</t>
  </si>
  <si>
    <t>COURCELLES SOUS THOIX</t>
  </si>
  <si>
    <t>COURCELLES SUR AIRE</t>
  </si>
  <si>
    <t>COURCELLES SUR BLAISE</t>
  </si>
  <si>
    <t>COURCELLES SUR NIED</t>
  </si>
  <si>
    <t>COURCELLES SUR SEINE</t>
  </si>
  <si>
    <t>COURCELLES SUR VESLE</t>
  </si>
  <si>
    <t>COURCELLES SUR VIOSNE</t>
  </si>
  <si>
    <t>COURCELLES SUR VOIRE</t>
  </si>
  <si>
    <t>COURCEMAIN</t>
  </si>
  <si>
    <t>COURCEMONT</t>
  </si>
  <si>
    <t>COURCERAC</t>
  </si>
  <si>
    <t>COURCEROY</t>
  </si>
  <si>
    <t>COURCHAMP</t>
  </si>
  <si>
    <t>COURCHAMPS</t>
  </si>
  <si>
    <t>COURCHAPON</t>
  </si>
  <si>
    <t>COURCHATON</t>
  </si>
  <si>
    <t>COURCHELETTES</t>
  </si>
  <si>
    <t>COURCITE</t>
  </si>
  <si>
    <t>COURCIVAL</t>
  </si>
  <si>
    <t>COURCOME</t>
  </si>
  <si>
    <t>COURCON</t>
  </si>
  <si>
    <t>COURCOUE</t>
  </si>
  <si>
    <t>COURCOURONNES</t>
  </si>
  <si>
    <t>COURCOURY</t>
  </si>
  <si>
    <t>COURCUIRE</t>
  </si>
  <si>
    <t>COURCY</t>
  </si>
  <si>
    <t>COURCY AUX LOGES</t>
  </si>
  <si>
    <t>COURDEMANCHE</t>
  </si>
  <si>
    <t>COURDEMANGES</t>
  </si>
  <si>
    <t>COURDIMANCHE</t>
  </si>
  <si>
    <t>COURDIMANCHE SUR ESSONNE</t>
  </si>
  <si>
    <t>COURET</t>
  </si>
  <si>
    <t>COURGAINS</t>
  </si>
  <si>
    <t>COURGEAC</t>
  </si>
  <si>
    <t>COURGENARD</t>
  </si>
  <si>
    <t>COURGENAY</t>
  </si>
  <si>
    <t>COURGENT</t>
  </si>
  <si>
    <t>COURGEON</t>
  </si>
  <si>
    <t>COURGEOUT</t>
  </si>
  <si>
    <t>COURGIS</t>
  </si>
  <si>
    <t>COURGIVAUX</t>
  </si>
  <si>
    <t>COURGOUL</t>
  </si>
  <si>
    <t>COURJEONNET</t>
  </si>
  <si>
    <t>COURLAC</t>
  </si>
  <si>
    <t>COURLANDON</t>
  </si>
  <si>
    <t>COURLANS</t>
  </si>
  <si>
    <t>COURLAOUX</t>
  </si>
  <si>
    <t>COURLAY</t>
  </si>
  <si>
    <t>COURLEON</t>
  </si>
  <si>
    <t>COURLON</t>
  </si>
  <si>
    <t>COURLON SUR YONNE</t>
  </si>
  <si>
    <t>COURMANGOUX</t>
  </si>
  <si>
    <t>COURMAS</t>
  </si>
  <si>
    <t>COURMELLES</t>
  </si>
  <si>
    <t>COURMEMIN</t>
  </si>
  <si>
    <t>COURMENIL</t>
  </si>
  <si>
    <t>COURMES</t>
  </si>
  <si>
    <t>COURMONT</t>
  </si>
  <si>
    <t>COURNANEL</t>
  </si>
  <si>
    <t>COURNIOU</t>
  </si>
  <si>
    <t>COURNOLS</t>
  </si>
  <si>
    <t>COURNON</t>
  </si>
  <si>
    <t>COURNON D AUVERGNE</t>
  </si>
  <si>
    <t>COURNONSEC</t>
  </si>
  <si>
    <t>COURNONTERRAL</t>
  </si>
  <si>
    <t>COUROUVRE</t>
  </si>
  <si>
    <t>COURPALAY</t>
  </si>
  <si>
    <t>COURPIAC</t>
  </si>
  <si>
    <t>COURPIERE</t>
  </si>
  <si>
    <t>COURPIGNAC</t>
  </si>
  <si>
    <t>COURQUETAINE</t>
  </si>
  <si>
    <t>COURRENSAN</t>
  </si>
  <si>
    <t>COURRIERES</t>
  </si>
  <si>
    <t>COURRIS</t>
  </si>
  <si>
    <t>COURRY</t>
  </si>
  <si>
    <t>COURS</t>
  </si>
  <si>
    <t>COURS DE MONSEGUR</t>
  </si>
  <si>
    <t>COURS DE PILE</t>
  </si>
  <si>
    <t>COURS LES BAINS</t>
  </si>
  <si>
    <t>COURS LES BARRES</t>
  </si>
  <si>
    <t>COURSAC</t>
  </si>
  <si>
    <t>COURSAN</t>
  </si>
  <si>
    <t>COURSAN EN OTHE</t>
  </si>
  <si>
    <t>COURSEGOULES</t>
  </si>
  <si>
    <t>COURSET</t>
  </si>
  <si>
    <t>COURSEULLES SUR MER</t>
  </si>
  <si>
    <t>COURSON</t>
  </si>
  <si>
    <t>COURSON LES CARRIERES</t>
  </si>
  <si>
    <t>COURSON MONTELOUP</t>
  </si>
  <si>
    <t>COURTACON</t>
  </si>
  <si>
    <t>COURTAGNON</t>
  </si>
  <si>
    <t>COURTALAIN</t>
  </si>
  <si>
    <t>COURTAOULT</t>
  </si>
  <si>
    <t>COURTAULY</t>
  </si>
  <si>
    <t>COURTAVON</t>
  </si>
  <si>
    <t>COURTEFONTAINE</t>
  </si>
  <si>
    <t>COURTEILLES</t>
  </si>
  <si>
    <t>COURTEIX</t>
  </si>
  <si>
    <t>COURTELEVANT</t>
  </si>
  <si>
    <t>COURTEMANCHE</t>
  </si>
  <si>
    <t>COURTEMAUX</t>
  </si>
  <si>
    <t>COURTEMONT</t>
  </si>
  <si>
    <t>COURTEMONT VARENNES</t>
  </si>
  <si>
    <t>COURTEMPIERRE</t>
  </si>
  <si>
    <t>COURTENAY</t>
  </si>
  <si>
    <t>COURTENOT</t>
  </si>
  <si>
    <t>COURTERANGES</t>
  </si>
  <si>
    <t>COURTERON</t>
  </si>
  <si>
    <t>COURTES</t>
  </si>
  <si>
    <t>COURTESOULT ET GATEY</t>
  </si>
  <si>
    <t>COURTETAIN ET SALANS</t>
  </si>
  <si>
    <t>COURTEUIL</t>
  </si>
  <si>
    <t>COURTHEZON</t>
  </si>
  <si>
    <t>COURTHIEZY</t>
  </si>
  <si>
    <t>COURTIES</t>
  </si>
  <si>
    <t>COURTIEUX</t>
  </si>
  <si>
    <t>COURTILLERS</t>
  </si>
  <si>
    <t>COURTILS</t>
  </si>
  <si>
    <t>COURTISOLS</t>
  </si>
  <si>
    <t>COURTIVRON</t>
  </si>
  <si>
    <t>COURTOIN</t>
  </si>
  <si>
    <t>COURTOIS SUR YONNE</t>
  </si>
  <si>
    <t>COURTOMER</t>
  </si>
  <si>
    <t>COURTONNE LA MEURDRAC</t>
  </si>
  <si>
    <t>COURTONNE LES DEUX EGLISES</t>
  </si>
  <si>
    <t>COURTRIZY ET FUSSIGNY</t>
  </si>
  <si>
    <t>COURTRY</t>
  </si>
  <si>
    <t>COURVAUDON</t>
  </si>
  <si>
    <t>COURVIERES</t>
  </si>
  <si>
    <t>COURVILLE</t>
  </si>
  <si>
    <t>COURVILLE SUR EURE</t>
  </si>
  <si>
    <t>COURZIEU</t>
  </si>
  <si>
    <t>COUSANCE</t>
  </si>
  <si>
    <t>COUSANCES LES FORGES</t>
  </si>
  <si>
    <t>COUSANCES LES TRICONVILLE</t>
  </si>
  <si>
    <t>COUSOLRE</t>
  </si>
  <si>
    <t>COUSSA</t>
  </si>
  <si>
    <t>COUSSAC BONNEVAL</t>
  </si>
  <si>
    <t>COUSSAN</t>
  </si>
  <si>
    <t>COUSSAY</t>
  </si>
  <si>
    <t>COUSSAY LES BOIS</t>
  </si>
  <si>
    <t>COUSSEGREY</t>
  </si>
  <si>
    <t>COUSSEY</t>
  </si>
  <si>
    <t>COUST</t>
  </si>
  <si>
    <t>COUSTAUSSA</t>
  </si>
  <si>
    <t>COUSTOUGE</t>
  </si>
  <si>
    <t>COUSTOUGES</t>
  </si>
  <si>
    <t>COUTANCES</t>
  </si>
  <si>
    <t>COUTANSOUZE</t>
  </si>
  <si>
    <t>COUTARNOUX</t>
  </si>
  <si>
    <t>COUTENCON</t>
  </si>
  <si>
    <t>COUTENS</t>
  </si>
  <si>
    <t>COUTERNON</t>
  </si>
  <si>
    <t>COUTEUGES</t>
  </si>
  <si>
    <t>COUTEVROULT</t>
  </si>
  <si>
    <t>COUTHENANS</t>
  </si>
  <si>
    <t>COUTHURES SUR GARONNE</t>
  </si>
  <si>
    <t>COUTICHES</t>
  </si>
  <si>
    <t>COUTIERES</t>
  </si>
  <si>
    <t>COUTOUVRE</t>
  </si>
  <si>
    <t>COUTRAS</t>
  </si>
  <si>
    <t>COUTURE</t>
  </si>
  <si>
    <t>COUTURE D ARGENSON</t>
  </si>
  <si>
    <t>COUTURE SUR LOIR</t>
  </si>
  <si>
    <t>COUTURELLE</t>
  </si>
  <si>
    <t>COUTURES</t>
  </si>
  <si>
    <t>COUVAINS</t>
  </si>
  <si>
    <t>COUVERTPUIS</t>
  </si>
  <si>
    <t>COUVIGNON</t>
  </si>
  <si>
    <t>COUVILLE</t>
  </si>
  <si>
    <t>COUVONGES</t>
  </si>
  <si>
    <t>COUVRELLES</t>
  </si>
  <si>
    <t>COUVRON ET AUMENCOURT</t>
  </si>
  <si>
    <t>COUVROT</t>
  </si>
  <si>
    <t>COUX</t>
  </si>
  <si>
    <t>COUX ET BIGAROQUE MOUZENS</t>
  </si>
  <si>
    <t>COUY</t>
  </si>
  <si>
    <t>COUZE ET ST FRONT</t>
  </si>
  <si>
    <t>COUZEIX</t>
  </si>
  <si>
    <t>COUZIERS</t>
  </si>
  <si>
    <t>COUZON</t>
  </si>
  <si>
    <t>COUZON AU MONT D OR</t>
  </si>
  <si>
    <t>COUZOU</t>
  </si>
  <si>
    <t>COX</t>
  </si>
  <si>
    <t>COYE LA FORET</t>
  </si>
  <si>
    <t>COYECQUES</t>
  </si>
  <si>
    <t>COYOLLES</t>
  </si>
  <si>
    <t>COYRIERE</t>
  </si>
  <si>
    <t>COYRON</t>
  </si>
  <si>
    <t>COYVILLER</t>
  </si>
  <si>
    <t>COZES</t>
  </si>
  <si>
    <t>COZZANO</t>
  </si>
  <si>
    <t>CRACH</t>
  </si>
  <si>
    <t>CRACHIER</t>
  </si>
  <si>
    <t>CRAIN</t>
  </si>
  <si>
    <t>CRAINCOURT</t>
  </si>
  <si>
    <t>CRAINTILLEUX</t>
  </si>
  <si>
    <t>CRAINVILLIERS</t>
  </si>
  <si>
    <t>CRAMAILLE</t>
  </si>
  <si>
    <t>CRAMANS</t>
  </si>
  <si>
    <t>CRAMANT</t>
  </si>
  <si>
    <t>CRAMCHABAN</t>
  </si>
  <si>
    <t>CRAMENIL</t>
  </si>
  <si>
    <t>CRAMOISY</t>
  </si>
  <si>
    <t>CRAMONT</t>
  </si>
  <si>
    <t>CRAMPAGNA</t>
  </si>
  <si>
    <t>CRAN GEVRIER</t>
  </si>
  <si>
    <t>CRANCEY</t>
  </si>
  <si>
    <t>CRANDELLES</t>
  </si>
  <si>
    <t>CRANNES EN CHAMPAGNE</t>
  </si>
  <si>
    <t>CRANS</t>
  </si>
  <si>
    <t>CRANSAC</t>
  </si>
  <si>
    <t>CRANTENOY</t>
  </si>
  <si>
    <t>CRANVES SALES</t>
  </si>
  <si>
    <t>CRAON</t>
  </si>
  <si>
    <t>CRAONNE</t>
  </si>
  <si>
    <t>CRAONNELLE</t>
  </si>
  <si>
    <t>CRAPEAUMESNIL</t>
  </si>
  <si>
    <t>CRAPONNE</t>
  </si>
  <si>
    <t>CRAPONNE SUR ARZON</t>
  </si>
  <si>
    <t>CRAS</t>
  </si>
  <si>
    <t>CRAS SUR REYSSOUZE</t>
  </si>
  <si>
    <t>CRASTATT</t>
  </si>
  <si>
    <t>CRASTES</t>
  </si>
  <si>
    <t>CRASVILLE</t>
  </si>
  <si>
    <t>CRASVILLE LA MALLET</t>
  </si>
  <si>
    <t>CRASVILLE LA ROCQUEFORT</t>
  </si>
  <si>
    <t>CRAVANCHE</t>
  </si>
  <si>
    <t>CRAVANS</t>
  </si>
  <si>
    <t>CRAVANT</t>
  </si>
  <si>
    <t>CRAVANT LES COTEAUX</t>
  </si>
  <si>
    <t>CRAVENCERES</t>
  </si>
  <si>
    <t>CRAVENT</t>
  </si>
  <si>
    <t>CRAYSSAC</t>
  </si>
  <si>
    <t>CRAYWICK</t>
  </si>
  <si>
    <t>CRAZANNES</t>
  </si>
  <si>
    <t>CRE SUR LOIR</t>
  </si>
  <si>
    <t>CREANCES</t>
  </si>
  <si>
    <t>CREANCEY</t>
  </si>
  <si>
    <t>CRECEY SUR TILLE</t>
  </si>
  <si>
    <t>CRECHES SUR SAONE</t>
  </si>
  <si>
    <t>CRECHETS</t>
  </si>
  <si>
    <t>CRECHY</t>
  </si>
  <si>
    <t>CRECY AU MONT</t>
  </si>
  <si>
    <t>CRECY COUVE</t>
  </si>
  <si>
    <t>CRECY EN PONTHIEU</t>
  </si>
  <si>
    <t>CRECY LA CHAPELLE</t>
  </si>
  <si>
    <t>CRECY SUR SERRE</t>
  </si>
  <si>
    <t>CREDIN</t>
  </si>
  <si>
    <t>CREGOLS</t>
  </si>
  <si>
    <t>CREGY LES MEAUX</t>
  </si>
  <si>
    <t>CREHANGE</t>
  </si>
  <si>
    <t>CREHEN</t>
  </si>
  <si>
    <t>CREIL</t>
  </si>
  <si>
    <t>CREISSAN</t>
  </si>
  <si>
    <t>CREISSELS</t>
  </si>
  <si>
    <t>CREMAREST</t>
  </si>
  <si>
    <t>CREMEAUX</t>
  </si>
  <si>
    <t>CREMERY</t>
  </si>
  <si>
    <t>CREMIEU</t>
  </si>
  <si>
    <t>CREMPIGNY BONNEGUETE</t>
  </si>
  <si>
    <t>CREMPS</t>
  </si>
  <si>
    <t>CRENANS</t>
  </si>
  <si>
    <t>CRENEY PRES TROYES</t>
  </si>
  <si>
    <t>CRENNES SUR FRAUBEE</t>
  </si>
  <si>
    <t>CREON</t>
  </si>
  <si>
    <t>CREON D ARMAGNAC</t>
  </si>
  <si>
    <t>CREOT</t>
  </si>
  <si>
    <t>CREPAND</t>
  </si>
  <si>
    <t>CREPEY</t>
  </si>
  <si>
    <t>CREPOL</t>
  </si>
  <si>
    <t>CREPON</t>
  </si>
  <si>
    <t>CREPY</t>
  </si>
  <si>
    <t>CREPY EN VALOIS</t>
  </si>
  <si>
    <t>CREQUY</t>
  </si>
  <si>
    <t>CRESANCEY</t>
  </si>
  <si>
    <t>CRESANTIGNES</t>
  </si>
  <si>
    <t>CRESPIAN</t>
  </si>
  <si>
    <t>CRESPIERES</t>
  </si>
  <si>
    <t>CRESPIN</t>
  </si>
  <si>
    <t>CRESPINET</t>
  </si>
  <si>
    <t>CRESPY LE NEUF</t>
  </si>
  <si>
    <t>CRESSAC ST GENIS</t>
  </si>
  <si>
    <t>CRESSANGES</t>
  </si>
  <si>
    <t>CRESSAT</t>
  </si>
  <si>
    <t>CRESSE</t>
  </si>
  <si>
    <t>CRESSENSAC</t>
  </si>
  <si>
    <t>CRESSERONS</t>
  </si>
  <si>
    <t>CRESSEVEUILLE</t>
  </si>
  <si>
    <t>CRESSIA</t>
  </si>
  <si>
    <t>CRESSIN ROCHEFORT</t>
  </si>
  <si>
    <t>CRESSONSACQ</t>
  </si>
  <si>
    <t>CRESSY</t>
  </si>
  <si>
    <t>CRESSY OMENCOURT</t>
  </si>
  <si>
    <t>CRESSY SUR SOMME</t>
  </si>
  <si>
    <t>CREST</t>
  </si>
  <si>
    <t>CREST VOLAND</t>
  </si>
  <si>
    <t>CRESTE</t>
  </si>
  <si>
    <t>CRESTET</t>
  </si>
  <si>
    <t>CRESTOT</t>
  </si>
  <si>
    <t>CRETEIL</t>
  </si>
  <si>
    <t>CRETS EN BELLEDONNE</t>
  </si>
  <si>
    <t>CREULLY</t>
  </si>
  <si>
    <t>CREUSE</t>
  </si>
  <si>
    <t>CREUTZWALD</t>
  </si>
  <si>
    <t>CREUZIER LE NEUF</t>
  </si>
  <si>
    <t>CREUZIER LE VIEUX</t>
  </si>
  <si>
    <t>CREVANS ET LA CHAPELLE LES GRANGES</t>
  </si>
  <si>
    <t>CREVANT</t>
  </si>
  <si>
    <t>CREVANT LAVEINE</t>
  </si>
  <si>
    <t>CREVECHAMPS</t>
  </si>
  <si>
    <t>CREVECOEUR EN AUGE</t>
  </si>
  <si>
    <t>CREVECOEUR EN BRIE</t>
  </si>
  <si>
    <t>CREVECOEUR LE GRAND</t>
  </si>
  <si>
    <t>CREVECOEUR LE PETIT</t>
  </si>
  <si>
    <t>CREVECOEUR SUR L ESCAUT</t>
  </si>
  <si>
    <t>CREVENEY</t>
  </si>
  <si>
    <t>CREVIC</t>
  </si>
  <si>
    <t>CREVIN</t>
  </si>
  <si>
    <t>CREVOUX</t>
  </si>
  <si>
    <t>CREYS MEPIEU</t>
  </si>
  <si>
    <t>CREYSSAC</t>
  </si>
  <si>
    <t>CREYSSE</t>
  </si>
  <si>
    <t>CREYSSEILLES</t>
  </si>
  <si>
    <t>CREYSSENSAC ET PISSOT</t>
  </si>
  <si>
    <t>CREZANCAY SUR CHER</t>
  </si>
  <si>
    <t>CREZANCY</t>
  </si>
  <si>
    <t>CREZANCY EN SANCERRE</t>
  </si>
  <si>
    <t>CREZIERES</t>
  </si>
  <si>
    <t>CREZILLES</t>
  </si>
  <si>
    <t>CRICQUEBOEUF</t>
  </si>
  <si>
    <t>CRICQUEVILLE EN AUGE</t>
  </si>
  <si>
    <t>CRICQUEVILLE EN BESSIN</t>
  </si>
  <si>
    <t>CRIEL SUR MER</t>
  </si>
  <si>
    <t>CRILLON</t>
  </si>
  <si>
    <t>CRILLON LE BRAVE</t>
  </si>
  <si>
    <t>CRIMOLOIS</t>
  </si>
  <si>
    <t>CRION</t>
  </si>
  <si>
    <t>CRIQUEBEUF EN CAUX</t>
  </si>
  <si>
    <t>CRIQUEBEUF LA CAMPAGNE</t>
  </si>
  <si>
    <t>CRIQUEBEUF SUR SEINE</t>
  </si>
  <si>
    <t>CRIQUETOT L ESNEVAL</t>
  </si>
  <si>
    <t>CRIQUETOT LE MAUCONDUIT</t>
  </si>
  <si>
    <t>CRIQUETOT SUR LONGUEVILLE</t>
  </si>
  <si>
    <t>CRIQUETOT SUR OUVILLE</t>
  </si>
  <si>
    <t>CRIQUIERS</t>
  </si>
  <si>
    <t>CRISENOY</t>
  </si>
  <si>
    <t>CRISOLLES</t>
  </si>
  <si>
    <t>CRISSAY SUR MANSE</t>
  </si>
  <si>
    <t>CRISSE</t>
  </si>
  <si>
    <t>CRISSEY</t>
  </si>
  <si>
    <t>CRISTINACCE</t>
  </si>
  <si>
    <t>CRISTOT</t>
  </si>
  <si>
    <t>CRITEUIL LA MAGDELEINE</t>
  </si>
  <si>
    <t>CRITOT</t>
  </si>
  <si>
    <t>CROCE</t>
  </si>
  <si>
    <t>CROCHTE</t>
  </si>
  <si>
    <t>CROCICCHIA</t>
  </si>
  <si>
    <t>CROCQ</t>
  </si>
  <si>
    <t>CROCY</t>
  </si>
  <si>
    <t>CROETTWILLER</t>
  </si>
  <si>
    <t>CROIGNON</t>
  </si>
  <si>
    <t>CROISETTE</t>
  </si>
  <si>
    <t>CROISILLES</t>
  </si>
  <si>
    <t>CROISMARE</t>
  </si>
  <si>
    <t>CROISSANVILLE</t>
  </si>
  <si>
    <t>CROISSY BEAUBOURG</t>
  </si>
  <si>
    <t>CROISSY SUR CELLE</t>
  </si>
  <si>
    <t>CROISSY SUR SEINE</t>
  </si>
  <si>
    <t>CROISY</t>
  </si>
  <si>
    <t>CROISY SUR ANDELLE</t>
  </si>
  <si>
    <t>CROISY SUR EURE</t>
  </si>
  <si>
    <t>CROIX</t>
  </si>
  <si>
    <t>CROIX CALUYAU</t>
  </si>
  <si>
    <t>CROIX CHAPEAU</t>
  </si>
  <si>
    <t>CROIX EN TERNOIS</t>
  </si>
  <si>
    <t>CROIX FONSOMME</t>
  </si>
  <si>
    <t>CROIX MARE</t>
  </si>
  <si>
    <t>CROIX MOLIGNEAUX</t>
  </si>
  <si>
    <t>CROIXANVEC</t>
  </si>
  <si>
    <t>CROIXDALLE</t>
  </si>
  <si>
    <t>CROIXRAULT</t>
  </si>
  <si>
    <t>CROIZET SUR GAND</t>
  </si>
  <si>
    <t>CROLLES</t>
  </si>
  <si>
    <t>CROLLON</t>
  </si>
  <si>
    <t>CROMAC</t>
  </si>
  <si>
    <t>CROMARY</t>
  </si>
  <si>
    <t>CRONAT</t>
  </si>
  <si>
    <t>CRONCE</t>
  </si>
  <si>
    <t>CROPUS</t>
  </si>
  <si>
    <t>CROS</t>
  </si>
  <si>
    <t>CROS DE GEORAND</t>
  </si>
  <si>
    <t>CROS DE MONTVERT</t>
  </si>
  <si>
    <t>CROS DE RONESQUE</t>
  </si>
  <si>
    <t>CROSEY LE GRAND</t>
  </si>
  <si>
    <t>CROSEY LE PETIT</t>
  </si>
  <si>
    <t>CROSMIERES</t>
  </si>
  <si>
    <t>CROSNE</t>
  </si>
  <si>
    <t>CROSSAC</t>
  </si>
  <si>
    <t>CROSSES</t>
  </si>
  <si>
    <t>CROSVILLE LA VIEILLE</t>
  </si>
  <si>
    <t>CROSVILLE SUR DOUVE</t>
  </si>
  <si>
    <t>CROSVILLE SUR SCIE</t>
  </si>
  <si>
    <t>CROTELLES</t>
  </si>
  <si>
    <t>CROTENAY</t>
  </si>
  <si>
    <t>CROTH</t>
  </si>
  <si>
    <t>CROTS</t>
  </si>
  <si>
    <t>CROTTES EN PITHIVERAIS</t>
  </si>
  <si>
    <t>CROTTET</t>
  </si>
  <si>
    <t>CROUAY</t>
  </si>
  <si>
    <t>CROUSEILLES</t>
  </si>
  <si>
    <t>CROUTELLE</t>
  </si>
  <si>
    <t>CROUTOY</t>
  </si>
  <si>
    <t>CROUTTES</t>
  </si>
  <si>
    <t>CROUTTES SUR MARNE</t>
  </si>
  <si>
    <t>CROUY</t>
  </si>
  <si>
    <t>CROUY EN THELLE</t>
  </si>
  <si>
    <t>CROUY ST PIERRE</t>
  </si>
  <si>
    <t>CROUY SUR COSSON</t>
  </si>
  <si>
    <t>CROUY SUR OURCQ</t>
  </si>
  <si>
    <t>CROUZET MIGETTE</t>
  </si>
  <si>
    <t>CROUZILLES</t>
  </si>
  <si>
    <t>CROZANT</t>
  </si>
  <si>
    <t>CROZE</t>
  </si>
  <si>
    <t>CROZES HERMITAGE</t>
  </si>
  <si>
    <t>CROZET</t>
  </si>
  <si>
    <t>CROZON</t>
  </si>
  <si>
    <t>CROZON SUR VAUVRE</t>
  </si>
  <si>
    <t>CRUAS</t>
  </si>
  <si>
    <t>CRUCEY VILLAGES</t>
  </si>
  <si>
    <t>CRUCHERAY</t>
  </si>
  <si>
    <t>CRUET</t>
  </si>
  <si>
    <t>CRUGEY</t>
  </si>
  <si>
    <t>CRUGNY</t>
  </si>
  <si>
    <t>CRUGUEL</t>
  </si>
  <si>
    <t>CRUIS</t>
  </si>
  <si>
    <t>CRULAI</t>
  </si>
  <si>
    <t>CRUPIES</t>
  </si>
  <si>
    <t>CRUPILLY</t>
  </si>
  <si>
    <t>CRUSCADES</t>
  </si>
  <si>
    <t>CRUSEILLES</t>
  </si>
  <si>
    <t>CRUSNES</t>
  </si>
  <si>
    <t>CRUVIERS LASCOURS</t>
  </si>
  <si>
    <t>CRUX LA VILLE</t>
  </si>
  <si>
    <t>CRUZILLE</t>
  </si>
  <si>
    <t>CRUZILLES LES MEPILLAT</t>
  </si>
  <si>
    <t>CRUZY</t>
  </si>
  <si>
    <t>CRUZY LE CHATEL</t>
  </si>
  <si>
    <t>CRY</t>
  </si>
  <si>
    <t>CUBELLES</t>
  </si>
  <si>
    <t>CUBIERES</t>
  </si>
  <si>
    <t>CUBIERES SUR CINOBLE</t>
  </si>
  <si>
    <t>CUBIERETTES</t>
  </si>
  <si>
    <t>CUBJAC</t>
  </si>
  <si>
    <t>CUBLAC</t>
  </si>
  <si>
    <t>CUBLIZE</t>
  </si>
  <si>
    <t>CUBNEZAIS</t>
  </si>
  <si>
    <t>CUBRIAL</t>
  </si>
  <si>
    <t>CUBRY</t>
  </si>
  <si>
    <t>CUBRY LES FAVERNEY</t>
  </si>
  <si>
    <t>CUBZAC LES PONTS</t>
  </si>
  <si>
    <t>CUCHARMOY</t>
  </si>
  <si>
    <t>CUCHERY</t>
  </si>
  <si>
    <t>CUCQ</t>
  </si>
  <si>
    <t>CUCUGNAN</t>
  </si>
  <si>
    <t>CUCURON</t>
  </si>
  <si>
    <t>CUDOS</t>
  </si>
  <si>
    <t>CUDOT</t>
  </si>
  <si>
    <t>CUEBRIS</t>
  </si>
  <si>
    <t>CUELAS</t>
  </si>
  <si>
    <t>CUERS</t>
  </si>
  <si>
    <t>CUFFIES</t>
  </si>
  <si>
    <t>CUFFY</t>
  </si>
  <si>
    <t>CUGAND</t>
  </si>
  <si>
    <t>CUGES LES PINS</t>
  </si>
  <si>
    <t>CUGNAUX</t>
  </si>
  <si>
    <t>CUGNEY</t>
  </si>
  <si>
    <t>CUGNY</t>
  </si>
  <si>
    <t>CUGUEN</t>
  </si>
  <si>
    <t>CUGURON</t>
  </si>
  <si>
    <t>CUHON</t>
  </si>
  <si>
    <t>CUIGNIERES</t>
  </si>
  <si>
    <t>CUIGY EN BRAY</t>
  </si>
  <si>
    <t>CUILLE</t>
  </si>
  <si>
    <t>CUINCHY</t>
  </si>
  <si>
    <t>CUINCY</t>
  </si>
  <si>
    <t>CUINZIER</t>
  </si>
  <si>
    <t>CUIRIEUX</t>
  </si>
  <si>
    <t>CUIRY HOUSSE</t>
  </si>
  <si>
    <t>CUIRY LES CHAUDARDES</t>
  </si>
  <si>
    <t>CUIRY LES IVIERS</t>
  </si>
  <si>
    <t>CUIS</t>
  </si>
  <si>
    <t>CUISE LA MOTTE</t>
  </si>
  <si>
    <t>CUISEAUX</t>
  </si>
  <si>
    <t>CUISEREY</t>
  </si>
  <si>
    <t>CUISERY</t>
  </si>
  <si>
    <t>CUISIA</t>
  </si>
  <si>
    <t>CUISLES</t>
  </si>
  <si>
    <t>CUISSAI</t>
  </si>
  <si>
    <t>CUISSY ET GENY</t>
  </si>
  <si>
    <t>CUISY</t>
  </si>
  <si>
    <t>CUISY EN ALMONT</t>
  </si>
  <si>
    <t>CULAN</t>
  </si>
  <si>
    <t>CULETRE</t>
  </si>
  <si>
    <t>CULEY</t>
  </si>
  <si>
    <t>CULEY LE PATRY</t>
  </si>
  <si>
    <t>CULHAT</t>
  </si>
  <si>
    <t>CULIN</t>
  </si>
  <si>
    <t>CULLES LES ROCHES</t>
  </si>
  <si>
    <t>CULLY</t>
  </si>
  <si>
    <t>CULMONT</t>
  </si>
  <si>
    <t>CULOZ</t>
  </si>
  <si>
    <t>CULT</t>
  </si>
  <si>
    <t>CULTURES</t>
  </si>
  <si>
    <t>CUMIERES</t>
  </si>
  <si>
    <t>CUMIERES LE MORT HOMME</t>
  </si>
  <si>
    <t>CUMIES</t>
  </si>
  <si>
    <t>CUMONT</t>
  </si>
  <si>
    <t>CUNAC</t>
  </si>
  <si>
    <t>CUNCY LES VARZY</t>
  </si>
  <si>
    <t>CUNEGES</t>
  </si>
  <si>
    <t>CUNEL</t>
  </si>
  <si>
    <t>CUNELIERES</t>
  </si>
  <si>
    <t>CUNFIN</t>
  </si>
  <si>
    <t>CUNLHAT</t>
  </si>
  <si>
    <t>CUPERLY</t>
  </si>
  <si>
    <t>CUQ</t>
  </si>
  <si>
    <t>CUQ TOULZA</t>
  </si>
  <si>
    <t>CUQUERON</t>
  </si>
  <si>
    <t>CURAC</t>
  </si>
  <si>
    <t>CURAN</t>
  </si>
  <si>
    <t>CURBANS</t>
  </si>
  <si>
    <t>CURBIGNY</t>
  </si>
  <si>
    <t>CURCAY SUR DIVE</t>
  </si>
  <si>
    <t>CURCHY</t>
  </si>
  <si>
    <t>CURCIAT DONGALON</t>
  </si>
  <si>
    <t>CURDIN</t>
  </si>
  <si>
    <t>CUREL</t>
  </si>
  <si>
    <t>CUREMONTE</t>
  </si>
  <si>
    <t>CURES</t>
  </si>
  <si>
    <t>CURGIES</t>
  </si>
  <si>
    <t>CURGY</t>
  </si>
  <si>
    <t>CURIENNE</t>
  </si>
  <si>
    <t>CURIERES</t>
  </si>
  <si>
    <t>CURIS AU MONT D OR</t>
  </si>
  <si>
    <t>CURLEY</t>
  </si>
  <si>
    <t>CURLU</t>
  </si>
  <si>
    <t>CURMONT</t>
  </si>
  <si>
    <t>CURNIER</t>
  </si>
  <si>
    <t>CURSAN</t>
  </si>
  <si>
    <t>CURTAFOND</t>
  </si>
  <si>
    <t>CURTIL SOUS BUFFIERES</t>
  </si>
  <si>
    <t>CURTIL SOUS BURNAND</t>
  </si>
  <si>
    <t>CURTIL ST SEINE</t>
  </si>
  <si>
    <t>CURTIL VERGY</t>
  </si>
  <si>
    <t>CURVALLE</t>
  </si>
  <si>
    <t>CURZAY SUR VONNE</t>
  </si>
  <si>
    <t>CURZON</t>
  </si>
  <si>
    <t>CUSANCE</t>
  </si>
  <si>
    <t>CUSE ET ADRISANS</t>
  </si>
  <si>
    <t>CUSEY</t>
  </si>
  <si>
    <t>CUSSAC</t>
  </si>
  <si>
    <t>CUSSAC FORT MEDOC</t>
  </si>
  <si>
    <t>CUSSAC SUR LOIRE</t>
  </si>
  <si>
    <t>CUSSANGY</t>
  </si>
  <si>
    <t>CUSSAY</t>
  </si>
  <si>
    <t>CUSSET</t>
  </si>
  <si>
    <t>CUSSEY LES FORGES</t>
  </si>
  <si>
    <t>CUSSEY SUR L OGNON</t>
  </si>
  <si>
    <t>CUSSEY SUR LISON</t>
  </si>
  <si>
    <t>CUSSY</t>
  </si>
  <si>
    <t>CUSSY EN MORVAN</t>
  </si>
  <si>
    <t>CUSSY LA COLONNE</t>
  </si>
  <si>
    <t>CUSSY LE CHATEL</t>
  </si>
  <si>
    <t>CUSSY LES FORGES</t>
  </si>
  <si>
    <t>CUSTINES</t>
  </si>
  <si>
    <t>CUSY</t>
  </si>
  <si>
    <t>CUTRY</t>
  </si>
  <si>
    <t>CUTS</t>
  </si>
  <si>
    <t>CUTTING</t>
  </si>
  <si>
    <t>CUTTOLI CORTICCHIATO</t>
  </si>
  <si>
    <t>CUTTURA</t>
  </si>
  <si>
    <t>CUVAT</t>
  </si>
  <si>
    <t>CUVE</t>
  </si>
  <si>
    <t>CUVERGNON</t>
  </si>
  <si>
    <t>CUVERVILLE</t>
  </si>
  <si>
    <t>CUVERVILLE SUR YERES</t>
  </si>
  <si>
    <t>CUVES</t>
  </si>
  <si>
    <t>CUVIER</t>
  </si>
  <si>
    <t>CUVILLERS</t>
  </si>
  <si>
    <t>CUVILLY</t>
  </si>
  <si>
    <t>CUVRY</t>
  </si>
  <si>
    <t>CUXAC CABARDES</t>
  </si>
  <si>
    <t>CUXAC D AUDE</t>
  </si>
  <si>
    <t>CUY</t>
  </si>
  <si>
    <t>CUY ST FIACRE</t>
  </si>
  <si>
    <t>CUZAC</t>
  </si>
  <si>
    <t>CUZANCE</t>
  </si>
  <si>
    <t>CUZIEU</t>
  </si>
  <si>
    <t>CUZION</t>
  </si>
  <si>
    <t>CUZORN</t>
  </si>
  <si>
    <t>CUZY</t>
  </si>
  <si>
    <t>CYS LA COMMUNE</t>
  </si>
  <si>
    <t>CYSOING</t>
  </si>
  <si>
    <t>D HUISON LONGUEVILLE</t>
  </si>
  <si>
    <t>DABO</t>
  </si>
  <si>
    <t>DACHSTEIN</t>
  </si>
  <si>
    <t>DADONVILLE</t>
  </si>
  <si>
    <t>DAGLAN</t>
  </si>
  <si>
    <t>DAGNEUX</t>
  </si>
  <si>
    <t>DAGNY</t>
  </si>
  <si>
    <t>DAGNY LAMBERCY</t>
  </si>
  <si>
    <t>DAGONVILLE</t>
  </si>
  <si>
    <t>DAHLENHEIM</t>
  </si>
  <si>
    <t>DAIGNAC</t>
  </si>
  <si>
    <t>DAIGNY</t>
  </si>
  <si>
    <t>DAILLANCOURT</t>
  </si>
  <si>
    <t>DAILLECOURT</t>
  </si>
  <si>
    <t>DAINVILLE</t>
  </si>
  <si>
    <t>DAINVILLE BERTHELEVILLE</t>
  </si>
  <si>
    <t>DAIX</t>
  </si>
  <si>
    <t>DALEM</t>
  </si>
  <si>
    <t>DALHAIN</t>
  </si>
  <si>
    <t>DALHUNDEN</t>
  </si>
  <si>
    <t>DALLET</t>
  </si>
  <si>
    <t>DALLON</t>
  </si>
  <si>
    <t>DALOU</t>
  </si>
  <si>
    <t>DALSTEIN</t>
  </si>
  <si>
    <t>DALUIS</t>
  </si>
  <si>
    <t>DAMAS AUX BOIS</t>
  </si>
  <si>
    <t>DAMAS ET BETTEGNEY</t>
  </si>
  <si>
    <t>DAMAZAN</t>
  </si>
  <si>
    <t>DAMBACH</t>
  </si>
  <si>
    <t>DAMBACH LA VILLE</t>
  </si>
  <si>
    <t>DAMBELIN</t>
  </si>
  <si>
    <t>DAMBENOIS</t>
  </si>
  <si>
    <t>DAMBENOIT LES COLOMBE</t>
  </si>
  <si>
    <t>DAMBLAIN</t>
  </si>
  <si>
    <t>DAMBLAINVILLE</t>
  </si>
  <si>
    <t>DAMBRON</t>
  </si>
  <si>
    <t>DAME MARIE</t>
  </si>
  <si>
    <t>DAME MARIE LES BOIS</t>
  </si>
  <si>
    <t>DAMELEVIERES</t>
  </si>
  <si>
    <t>DAMERAUCOURT</t>
  </si>
  <si>
    <t>DAMEREY</t>
  </si>
  <si>
    <t>DAMERY</t>
  </si>
  <si>
    <t>DAMGAN</t>
  </si>
  <si>
    <t>DAMIATTE</t>
  </si>
  <si>
    <t>DAMIGNY</t>
  </si>
  <si>
    <t>DAMLOUP</t>
  </si>
  <si>
    <t>DAMMARD</t>
  </si>
  <si>
    <t>DAMMARIE</t>
  </si>
  <si>
    <t>DAMMARIE EN PUISAYE</t>
  </si>
  <si>
    <t>DAMMARIE LES LYS</t>
  </si>
  <si>
    <t>DAMMARIE SUR LOING</t>
  </si>
  <si>
    <t>DAMMARIE SUR SAULX</t>
  </si>
  <si>
    <t>DAMMARTIN EN GOELE</t>
  </si>
  <si>
    <t>DAMMARTIN EN SERVE</t>
  </si>
  <si>
    <t>DAMMARTIN LES TEMPLIERS</t>
  </si>
  <si>
    <t>DAMMARTIN MARPAIN</t>
  </si>
  <si>
    <t>DAMMARTIN SUR MEUSE</t>
  </si>
  <si>
    <t>DAMMARTIN SUR TIGEAUX</t>
  </si>
  <si>
    <t>DAMOUSIES</t>
  </si>
  <si>
    <t>DAMOUZY</t>
  </si>
  <si>
    <t>DAMPARIS</t>
  </si>
  <si>
    <t>DAMPIERRE</t>
  </si>
  <si>
    <t>DAMPIERRE AU TEMPLE</t>
  </si>
  <si>
    <t>DAMPIERRE EN BRAY</t>
  </si>
  <si>
    <t>DAMPIERRE EN BRESSE</t>
  </si>
  <si>
    <t>DAMPIERRE EN BURLY</t>
  </si>
  <si>
    <t>DAMPIERRE EN CROT</t>
  </si>
  <si>
    <t>DAMPIERRE EN GRACAY</t>
  </si>
  <si>
    <t>DAMPIERRE EN MONTAGNE</t>
  </si>
  <si>
    <t>DAMPIERRE EN YVELINES</t>
  </si>
  <si>
    <t>DAMPIERRE ET FLEE</t>
  </si>
  <si>
    <t>DAMPIERRE LE CHATEAU</t>
  </si>
  <si>
    <t>DAMPIERRE LES BOIS</t>
  </si>
  <si>
    <t>DAMPIERRE LES CONFLANS</t>
  </si>
  <si>
    <t>DAMPIERRE SOUS BOUHY</t>
  </si>
  <si>
    <t>DAMPIERRE SOUS BROU</t>
  </si>
  <si>
    <t>DAMPIERRE ST NICOLAS</t>
  </si>
  <si>
    <t>DAMPIERRE SUR AVRE</t>
  </si>
  <si>
    <t>DAMPIERRE SUR BOUTONNE</t>
  </si>
  <si>
    <t>DAMPIERRE SUR LE DOUBS</t>
  </si>
  <si>
    <t>DAMPIERRE SUR LINOTTE</t>
  </si>
  <si>
    <t>DAMPIERRE SUR MOIVRE</t>
  </si>
  <si>
    <t>DAMPIERRE SUR SALON</t>
  </si>
  <si>
    <t>DAMPJOUX</t>
  </si>
  <si>
    <t>DAMPLEUX</t>
  </si>
  <si>
    <t>DAMPMART</t>
  </si>
  <si>
    <t>DAMPNIAT</t>
  </si>
  <si>
    <t>DAMPRICHARD</t>
  </si>
  <si>
    <t>DAMPVALLEY LES COLOMBE</t>
  </si>
  <si>
    <t>DAMPVALLEY ST PANCRAS</t>
  </si>
  <si>
    <t>DAMPVITOUX</t>
  </si>
  <si>
    <t>DAMREMONT</t>
  </si>
  <si>
    <t>DAMVILLERS</t>
  </si>
  <si>
    <t>DAMVIX</t>
  </si>
  <si>
    <t>DANCE</t>
  </si>
  <si>
    <t>DANCEVOIR</t>
  </si>
  <si>
    <t>DANCOURT</t>
  </si>
  <si>
    <t>DANCOURT POPINCOURT</t>
  </si>
  <si>
    <t>DANCY</t>
  </si>
  <si>
    <t>DANESTAL</t>
  </si>
  <si>
    <t>DANGE ST ROMAIN</t>
  </si>
  <si>
    <t>DANGEAU</t>
  </si>
  <si>
    <t>DANGERS</t>
  </si>
  <si>
    <t>DANGEUL</t>
  </si>
  <si>
    <t>DANGOLSHEIM</t>
  </si>
  <si>
    <t>DANGU</t>
  </si>
  <si>
    <t>DANGY</t>
  </si>
  <si>
    <t>DANIZY</t>
  </si>
  <si>
    <t>DANJOUTIN</t>
  </si>
  <si>
    <t>DANNE ET QUATRE VENTS</t>
  </si>
  <si>
    <t>DANNELBOURG</t>
  </si>
  <si>
    <t>DANNEMARIE</t>
  </si>
  <si>
    <t>DANNEMARIE SUR CRETE</t>
  </si>
  <si>
    <t>DANNEMOINE</t>
  </si>
  <si>
    <t>DANNEMOIS</t>
  </si>
  <si>
    <t>DANNES</t>
  </si>
  <si>
    <t>DANNEVOUX</t>
  </si>
  <si>
    <t>DANVOU LA FERRIERE</t>
  </si>
  <si>
    <t>DANZE</t>
  </si>
  <si>
    <t>DAON</t>
  </si>
  <si>
    <t>DAOULAS</t>
  </si>
  <si>
    <t>DAOURS</t>
  </si>
  <si>
    <t>DARAZAC</t>
  </si>
  <si>
    <t>DARBONNAY</t>
  </si>
  <si>
    <t>DARBRES</t>
  </si>
  <si>
    <t>DARCEY</t>
  </si>
  <si>
    <t>DARDENAC</t>
  </si>
  <si>
    <t>DARDEZ</t>
  </si>
  <si>
    <t>DARDILLY</t>
  </si>
  <si>
    <t>DAREIZE</t>
  </si>
  <si>
    <t>DARGIES</t>
  </si>
  <si>
    <t>DARGNIES</t>
  </si>
  <si>
    <t>DARGOIRE</t>
  </si>
  <si>
    <t>DARMANNES</t>
  </si>
  <si>
    <t>DARNAC</t>
  </si>
  <si>
    <t>DARNETAL</t>
  </si>
  <si>
    <t>DARNETS</t>
  </si>
  <si>
    <t>DARNEY</t>
  </si>
  <si>
    <t>DARNEY AUX CHENES</t>
  </si>
  <si>
    <t>DARNIEULLES</t>
  </si>
  <si>
    <t>DAROIS</t>
  </si>
  <si>
    <t>DARVAULT</t>
  </si>
  <si>
    <t>DARVOY</t>
  </si>
  <si>
    <t>DASLE</t>
  </si>
  <si>
    <t>DAUBENSAND</t>
  </si>
  <si>
    <t>DAUBEUF LA CAMPAGNE</t>
  </si>
  <si>
    <t>DAUBEUF PRES VATTEVILLE</t>
  </si>
  <si>
    <t>DAUBEUF SERVILLE</t>
  </si>
  <si>
    <t>DAUBEZE</t>
  </si>
  <si>
    <t>DAUENDORF</t>
  </si>
  <si>
    <t>DAUMAZAN SUR ARIZE</t>
  </si>
  <si>
    <t>DAUMERAY</t>
  </si>
  <si>
    <t>DAUPHIN</t>
  </si>
  <si>
    <t>DAUSSE</t>
  </si>
  <si>
    <t>DAUX</t>
  </si>
  <si>
    <t>DAUZAT SUR VODABLE</t>
  </si>
  <si>
    <t>DAVAYAT</t>
  </si>
  <si>
    <t>DAVAYE</t>
  </si>
  <si>
    <t>DAVEJEAN</t>
  </si>
  <si>
    <t>DAVENESCOURT</t>
  </si>
  <si>
    <t>DAVEZIEUX</t>
  </si>
  <si>
    <t>DAVIGNAC</t>
  </si>
  <si>
    <t>DAVREY</t>
  </si>
  <si>
    <t>DAVRON</t>
  </si>
  <si>
    <t>DAX</t>
  </si>
  <si>
    <t>DEAUVILLE</t>
  </si>
  <si>
    <t>DEAUX</t>
  </si>
  <si>
    <t>DEBATS RIVIERE D ORPRA</t>
  </si>
  <si>
    <t>DECAZEVILLE</t>
  </si>
  <si>
    <t>DECHY</t>
  </si>
  <si>
    <t>DECINES CHARPIEU</t>
  </si>
  <si>
    <t>DECIZE</t>
  </si>
  <si>
    <t>DEGAGNAC</t>
  </si>
  <si>
    <t>DEGRE</t>
  </si>
  <si>
    <t>DEHAULT</t>
  </si>
  <si>
    <t>DEHERIES</t>
  </si>
  <si>
    <t>DEHLINGEN</t>
  </si>
  <si>
    <t>DEINVILLERS</t>
  </si>
  <si>
    <t>DELAIN</t>
  </si>
  <si>
    <t>DELETTES</t>
  </si>
  <si>
    <t>DELINCOURT</t>
  </si>
  <si>
    <t>DELLE</t>
  </si>
  <si>
    <t>DELME</t>
  </si>
  <si>
    <t>DELOUZE ROSIERES</t>
  </si>
  <si>
    <t>DELUT</t>
  </si>
  <si>
    <t>DELUZ</t>
  </si>
  <si>
    <t>DEMANDOLX</t>
  </si>
  <si>
    <t>DEMANGE AUX EAUX</t>
  </si>
  <si>
    <t>DEMANGEVELLE</t>
  </si>
  <si>
    <t>DEMBENI</t>
  </si>
  <si>
    <t>DEMI QUARTIER</t>
  </si>
  <si>
    <t>DEMIGNY</t>
  </si>
  <si>
    <t>DEMOUVILLE</t>
  </si>
  <si>
    <t>DEMU</t>
  </si>
  <si>
    <t>DEMUIN</t>
  </si>
  <si>
    <t>DENAIN</t>
  </si>
  <si>
    <t>DENAT</t>
  </si>
  <si>
    <t>DENAZE</t>
  </si>
  <si>
    <t>DENEE</t>
  </si>
  <si>
    <t>DENESTANVILLE</t>
  </si>
  <si>
    <t>DENEUILLE LES CHANTELLE</t>
  </si>
  <si>
    <t>DENEUILLE LES MINES</t>
  </si>
  <si>
    <t>DENEUVRE</t>
  </si>
  <si>
    <t>DENEVRE</t>
  </si>
  <si>
    <t>DENEZE SOUS DOUE</t>
  </si>
  <si>
    <t>DENEZE SOUS LE LUDE</t>
  </si>
  <si>
    <t>DENEZIERES</t>
  </si>
  <si>
    <t>DENGUIN</t>
  </si>
  <si>
    <t>DENICE</t>
  </si>
  <si>
    <t>DENIER</t>
  </si>
  <si>
    <t>DENIPAIRE</t>
  </si>
  <si>
    <t>DENNEBROEUCQ</t>
  </si>
  <si>
    <t>DENNEVILLE</t>
  </si>
  <si>
    <t>DENNEVY</t>
  </si>
  <si>
    <t>DENNEY</t>
  </si>
  <si>
    <t>DENONVILLE</t>
  </si>
  <si>
    <t>DENTING</t>
  </si>
  <si>
    <t>DEOLS</t>
  </si>
  <si>
    <t>DERBAMONT</t>
  </si>
  <si>
    <t>DERCE</t>
  </si>
  <si>
    <t>DERCY</t>
  </si>
  <si>
    <t>DERNACUEILLETTE</t>
  </si>
  <si>
    <t>DERNANCOURT</t>
  </si>
  <si>
    <t>DERVAL</t>
  </si>
  <si>
    <t>DESAIGNES</t>
  </si>
  <si>
    <t>DESANDANS</t>
  </si>
  <si>
    <t>DESCARTES</t>
  </si>
  <si>
    <t>DESERTINES</t>
  </si>
  <si>
    <t>DESERVILLERS</t>
  </si>
  <si>
    <t>DESGES</t>
  </si>
  <si>
    <t>DESHAIES</t>
  </si>
  <si>
    <t>DESINGY</t>
  </si>
  <si>
    <t>DESMONTS</t>
  </si>
  <si>
    <t>DESNES</t>
  </si>
  <si>
    <t>DESSELING</t>
  </si>
  <si>
    <t>DESSENHEIM</t>
  </si>
  <si>
    <t>DESSIA</t>
  </si>
  <si>
    <t>DESTORD</t>
  </si>
  <si>
    <t>DESTRY</t>
  </si>
  <si>
    <t>DESVRES</t>
  </si>
  <si>
    <t>DETAIN ET BRUANT</t>
  </si>
  <si>
    <t>DETRIER</t>
  </si>
  <si>
    <t>DETTEY</t>
  </si>
  <si>
    <t>DETTWILLER</t>
  </si>
  <si>
    <t>DEUIL LA BARRE</t>
  </si>
  <si>
    <t>DEUILLET</t>
  </si>
  <si>
    <t>DEULEMONT</t>
  </si>
  <si>
    <t>DEUX CHAISES</t>
  </si>
  <si>
    <t>DEUX EVAILLES</t>
  </si>
  <si>
    <t>DEUX JUMEAUX</t>
  </si>
  <si>
    <t>DEUX VERGES</t>
  </si>
  <si>
    <t>DEUXVILLE</t>
  </si>
  <si>
    <t>DEVAY</t>
  </si>
  <si>
    <t>DEVECEY</t>
  </si>
  <si>
    <t>DEVESSET</t>
  </si>
  <si>
    <t>DEVEZE</t>
  </si>
  <si>
    <t>DEVIAT</t>
  </si>
  <si>
    <t>DEVILLAC</t>
  </si>
  <si>
    <t>DEVILLE</t>
  </si>
  <si>
    <t>DEVILLE LES ROUEN</t>
  </si>
  <si>
    <t>DEVISE</t>
  </si>
  <si>
    <t>DEVROUZE</t>
  </si>
  <si>
    <t>DEYCIMONT</t>
  </si>
  <si>
    <t>DEYME</t>
  </si>
  <si>
    <t>DEYVILLERS</t>
  </si>
  <si>
    <t>DEZIZE LES MARANGES</t>
  </si>
  <si>
    <t>DHUISY</t>
  </si>
  <si>
    <t>DHUIZEL</t>
  </si>
  <si>
    <t>DHUIZON</t>
  </si>
  <si>
    <t>DHUYS ET MORIN EN BRIE</t>
  </si>
  <si>
    <t>DIANCEY</t>
  </si>
  <si>
    <t>DIANE CAPELLE</t>
  </si>
  <si>
    <t>DIANT</t>
  </si>
  <si>
    <t>DIARVILLE</t>
  </si>
  <si>
    <t>DICONNE</t>
  </si>
  <si>
    <t>DIE</t>
  </si>
  <si>
    <t>DIEBLING</t>
  </si>
  <si>
    <t>DIEBOLSHEIM</t>
  </si>
  <si>
    <t>DIEDENDORF</t>
  </si>
  <si>
    <t>DIEFFENBACH AU VAL</t>
  </si>
  <si>
    <t>DIEFFENBACH LES WOERTH</t>
  </si>
  <si>
    <t>DIEFFENTHAL</t>
  </si>
  <si>
    <t>DIEFMATTEN</t>
  </si>
  <si>
    <t>DIEME</t>
  </si>
  <si>
    <t>DIEMERINGEN</t>
  </si>
  <si>
    <t>DIEMOZ</t>
  </si>
  <si>
    <t>DIENAY</t>
  </si>
  <si>
    <t>DIENNE</t>
  </si>
  <si>
    <t>DIENNES AUBIGNY</t>
  </si>
  <si>
    <t>DIENVILLE</t>
  </si>
  <si>
    <t>DIEPPE</t>
  </si>
  <si>
    <t>DIEPPE SOUS DOUAUMONT</t>
  </si>
  <si>
    <t>DIERRE</t>
  </si>
  <si>
    <t>DIERREY ST JULIEN</t>
  </si>
  <si>
    <t>DIERREY ST PIERRE</t>
  </si>
  <si>
    <t>DIESEN</t>
  </si>
  <si>
    <t>DIETWILLER</t>
  </si>
  <si>
    <t>DIEUDONNE</t>
  </si>
  <si>
    <t>DIEUE SUR MEUSE</t>
  </si>
  <si>
    <t>DIEULEFIT</t>
  </si>
  <si>
    <t>DIEULIVOL</t>
  </si>
  <si>
    <t>DIEULOUARD</t>
  </si>
  <si>
    <t>DIEUPENTALE</t>
  </si>
  <si>
    <t>DIEUZE</t>
  </si>
  <si>
    <t>DIEVAL</t>
  </si>
  <si>
    <t>DIFFEMBACH LES HELLIMER</t>
  </si>
  <si>
    <t>DIGES</t>
  </si>
  <si>
    <t>DIGNA</t>
  </si>
  <si>
    <t>DIGNAC</t>
  </si>
  <si>
    <t>DIGNE LES BAINS</t>
  </si>
  <si>
    <t>DIGNONVILLE</t>
  </si>
  <si>
    <t>DIGNY</t>
  </si>
  <si>
    <t>DIGOIN</t>
  </si>
  <si>
    <t>DIGOSVILLE</t>
  </si>
  <si>
    <t>DIGULLEVILLE</t>
  </si>
  <si>
    <t>DIJON</t>
  </si>
  <si>
    <t>DIMANCHEVILLE</t>
  </si>
  <si>
    <t>DIMBSTHAL</t>
  </si>
  <si>
    <t>DIMECHAUX</t>
  </si>
  <si>
    <t>DIMONT</t>
  </si>
  <si>
    <t>DINAN</t>
  </si>
  <si>
    <t>DINARD</t>
  </si>
  <si>
    <t>DINEAULT</t>
  </si>
  <si>
    <t>DINGE</t>
  </si>
  <si>
    <t>DINGSHEIM</t>
  </si>
  <si>
    <t>DINGY EN VUACHE</t>
  </si>
  <si>
    <t>DINGY ST CLAIR</t>
  </si>
  <si>
    <t>DINOZE</t>
  </si>
  <si>
    <t>DINSAC</t>
  </si>
  <si>
    <t>DINSHEIM SUR BRUCHE</t>
  </si>
  <si>
    <t>DINTEVILLE</t>
  </si>
  <si>
    <t>DIO ET VALQUIERES</t>
  </si>
  <si>
    <t>DIONS</t>
  </si>
  <si>
    <t>DIORS</t>
  </si>
  <si>
    <t>DIOU</t>
  </si>
  <si>
    <t>DIRAC</t>
  </si>
  <si>
    <t>DIRINON</t>
  </si>
  <si>
    <t>DIROL</t>
  </si>
  <si>
    <t>DISSANGIS</t>
  </si>
  <si>
    <t>DISSAY</t>
  </si>
  <si>
    <t>DISSAY SOUS COURCILLON</t>
  </si>
  <si>
    <t>DISSE SOUS BALLON</t>
  </si>
  <si>
    <t>DISSE SOUS LE LUDE</t>
  </si>
  <si>
    <t>DISTRE</t>
  </si>
  <si>
    <t>DISTROFF</t>
  </si>
  <si>
    <t>DIUSSE</t>
  </si>
  <si>
    <t>DIVAJEU</t>
  </si>
  <si>
    <t>DIVATTE SUR LOIRE</t>
  </si>
  <si>
    <t>DIVES</t>
  </si>
  <si>
    <t>DIVES SUR MER</t>
  </si>
  <si>
    <t>DIVION</t>
  </si>
  <si>
    <t>DIVONNE LES BAINS</t>
  </si>
  <si>
    <t>DIXMONT</t>
  </si>
  <si>
    <t>DIZIMIEU</t>
  </si>
  <si>
    <t>DIZY</t>
  </si>
  <si>
    <t>DIZY LE GROS</t>
  </si>
  <si>
    <t>DOAZIT</t>
  </si>
  <si>
    <t>DOAZON</t>
  </si>
  <si>
    <t>DOCELLES</t>
  </si>
  <si>
    <t>DOEUIL SUR LE MIGNON</t>
  </si>
  <si>
    <t>DOGNEN</t>
  </si>
  <si>
    <t>DOGNEVILLE</t>
  </si>
  <si>
    <t>DOHEM</t>
  </si>
  <si>
    <t>DOHIS</t>
  </si>
  <si>
    <t>DOIGNIES</t>
  </si>
  <si>
    <t>DOINGT</t>
  </si>
  <si>
    <t>DOISSAT</t>
  </si>
  <si>
    <t>DOISSIN</t>
  </si>
  <si>
    <t>DOIX LES FONTAINES</t>
  </si>
  <si>
    <t>DOIZIEUX</t>
  </si>
  <si>
    <t>DOL DE BRETAGNE</t>
  </si>
  <si>
    <t>DOLAINCOURT</t>
  </si>
  <si>
    <t>DOLANCOURT</t>
  </si>
  <si>
    <t>DOLCOURT</t>
  </si>
  <si>
    <t>DOLE</t>
  </si>
  <si>
    <t>DOLIGNON</t>
  </si>
  <si>
    <t>DOLLEREN</t>
  </si>
  <si>
    <t>DOLLON</t>
  </si>
  <si>
    <t>DOLLOT</t>
  </si>
  <si>
    <t>DOLMAYRAC</t>
  </si>
  <si>
    <t>DOLOMIEU</t>
  </si>
  <si>
    <t>DOLUS D OLERON</t>
  </si>
  <si>
    <t>DOLUS LE SEC</t>
  </si>
  <si>
    <t>DOLVING</t>
  </si>
  <si>
    <t>DOM LE MESNIL</t>
  </si>
  <si>
    <t>DOMAGNE</t>
  </si>
  <si>
    <t>DOMAIZE</t>
  </si>
  <si>
    <t>DOMALAIN</t>
  </si>
  <si>
    <t>DOMANCY</t>
  </si>
  <si>
    <t>DOMARIN</t>
  </si>
  <si>
    <t>DOMART EN PONTHIEU</t>
  </si>
  <si>
    <t>DOMART SUR LA LUCE</t>
  </si>
  <si>
    <t>DOMATS</t>
  </si>
  <si>
    <t>DOMAZAN</t>
  </si>
  <si>
    <t>DOMBASLE DEVANT DARNEY</t>
  </si>
  <si>
    <t>DOMBASLE EN ARGONNE</t>
  </si>
  <si>
    <t>DOMBASLE EN XAINTOIS</t>
  </si>
  <si>
    <t>DOMBASLE SUR MEURTHE</t>
  </si>
  <si>
    <t>DOMBLAIN</t>
  </si>
  <si>
    <t>DOMBLANS</t>
  </si>
  <si>
    <t>DOMBRAS</t>
  </si>
  <si>
    <t>DOMBROT LE SEC</t>
  </si>
  <si>
    <t>DOMBROT SUR VAIR</t>
  </si>
  <si>
    <t>DOMECY SUR CURE</t>
  </si>
  <si>
    <t>DOMECY SUR LE VAULT</t>
  </si>
  <si>
    <t>DOMELIERS</t>
  </si>
  <si>
    <t>DOMENE</t>
  </si>
  <si>
    <t>DOMERAT</t>
  </si>
  <si>
    <t>DOMESMONT</t>
  </si>
  <si>
    <t>DOMESSARGUES</t>
  </si>
  <si>
    <t>DOMESSIN</t>
  </si>
  <si>
    <t>DOMEVRE EN HAYE</t>
  </si>
  <si>
    <t>DOMEVRE SOUS MONTFORT</t>
  </si>
  <si>
    <t>DOMEVRE SUR AVIERE</t>
  </si>
  <si>
    <t>DOMEVRE SUR DURBION</t>
  </si>
  <si>
    <t>DOMEVRE SUR VEZOUZE</t>
  </si>
  <si>
    <t>DOMEYRAT</t>
  </si>
  <si>
    <t>DOMEYROT</t>
  </si>
  <si>
    <t>DOMEZAIN BERRAUTE</t>
  </si>
  <si>
    <t>DOMFAING</t>
  </si>
  <si>
    <t>DOMFESSEL</t>
  </si>
  <si>
    <t>DOMFRONT</t>
  </si>
  <si>
    <t>DOMFRONT EN CHAMPAGNE</t>
  </si>
  <si>
    <t>DOMFRONT EN POIRAIE</t>
  </si>
  <si>
    <t>DOMGERMAIN</t>
  </si>
  <si>
    <t>DOMINOIS</t>
  </si>
  <si>
    <t>DOMJEAN</t>
  </si>
  <si>
    <t>DOMJEVIN</t>
  </si>
  <si>
    <t>DOMJULIEN</t>
  </si>
  <si>
    <t>DOMLEGER LONGVILLERS</t>
  </si>
  <si>
    <t>DOMLOUP</t>
  </si>
  <si>
    <t>DOMMARIE EULMONT</t>
  </si>
  <si>
    <t>DOMMARIEN</t>
  </si>
  <si>
    <t>DOMMARTEMONT</t>
  </si>
  <si>
    <t>DOMMARTIN</t>
  </si>
  <si>
    <t>DOMMARTIN AUX BOIS</t>
  </si>
  <si>
    <t>DOMMARTIN DAMPIERRE</t>
  </si>
  <si>
    <t>DOMMARTIN LA CHAUSSEE</t>
  </si>
  <si>
    <t>DOMMARTIN LA MONTAGNE</t>
  </si>
  <si>
    <t>DOMMARTIN LE COQ</t>
  </si>
  <si>
    <t>DOMMARTIN LE FRANC</t>
  </si>
  <si>
    <t>DOMMARTIN LE ST PERE</t>
  </si>
  <si>
    <t>DOMMARTIN LES CUISEAUX</t>
  </si>
  <si>
    <t>DOMMARTIN LES REMIREMONT</t>
  </si>
  <si>
    <t>DOMMARTIN LES TOUL</t>
  </si>
  <si>
    <t>DOMMARTIN LES VALLOIS</t>
  </si>
  <si>
    <t>DOMMARTIN LETTREE</t>
  </si>
  <si>
    <t>DOMMARTIN SOUS AMANCE</t>
  </si>
  <si>
    <t>DOMMARTIN SOUS HANS</t>
  </si>
  <si>
    <t>DOMMARTIN SUR VRAINE</t>
  </si>
  <si>
    <t>DOMMARTIN VARIMONT</t>
  </si>
  <si>
    <t>DOMMARY BARONCOURT</t>
  </si>
  <si>
    <t>DOMME</t>
  </si>
  <si>
    <t>DOMMERY</t>
  </si>
  <si>
    <t>DOMMIERS</t>
  </si>
  <si>
    <t>DOMNOM LES DIEUZE</t>
  </si>
  <si>
    <t>DOMONT</t>
  </si>
  <si>
    <t>DOMPAIRE</t>
  </si>
  <si>
    <t>DOMPCEVRIN</t>
  </si>
  <si>
    <t>DOMPIERRE</t>
  </si>
  <si>
    <t>DOMPIERRE AUX BOIS</t>
  </si>
  <si>
    <t>DOMPIERRE BECQUINCOURT</t>
  </si>
  <si>
    <t>DOMPIERRE DU CHEMIN</t>
  </si>
  <si>
    <t>DOMPIERRE EN MORVAN</t>
  </si>
  <si>
    <t>DOMPIERRE LES EGLISES</t>
  </si>
  <si>
    <t>DOMPIERRE LES ORMES</t>
  </si>
  <si>
    <t>DOMPIERRE LES TILLEULS</t>
  </si>
  <si>
    <t>DOMPIERRE SOUS SANVIGNES</t>
  </si>
  <si>
    <t>DOMPIERRE SUR AUTHIE</t>
  </si>
  <si>
    <t>DOMPIERRE SUR BESBRE</t>
  </si>
  <si>
    <t>DOMPIERRE SUR CHALARONNE</t>
  </si>
  <si>
    <t>DOMPIERRE SUR CHARENTE</t>
  </si>
  <si>
    <t>DOMPIERRE SUR HELPE</t>
  </si>
  <si>
    <t>DOMPIERRE SUR MER</t>
  </si>
  <si>
    <t>DOMPIERRE SUR MONT</t>
  </si>
  <si>
    <t>DOMPIERRE SUR NIEVRE</t>
  </si>
  <si>
    <t>DOMPIERRE SUR VEYLE</t>
  </si>
  <si>
    <t>DOMPIERRE SUR YON</t>
  </si>
  <si>
    <t>DOMPNAC</t>
  </si>
  <si>
    <t>DOMPREL</t>
  </si>
  <si>
    <t>DOMPREMY</t>
  </si>
  <si>
    <t>DOMPRIX</t>
  </si>
  <si>
    <t>DOMPS</t>
  </si>
  <si>
    <t>DOMPTAIL</t>
  </si>
  <si>
    <t>DOMPTAIL EN L AIR</t>
  </si>
  <si>
    <t>DOMPTIN</t>
  </si>
  <si>
    <t>DOMQUEUR</t>
  </si>
  <si>
    <t>DOMREMY LA CANNE</t>
  </si>
  <si>
    <t>DOMREMY LA PUCELLE</t>
  </si>
  <si>
    <t>DOMREMY LANDEVILLE</t>
  </si>
  <si>
    <t>DOMSURE</t>
  </si>
  <si>
    <t>DOMVALLIER</t>
  </si>
  <si>
    <t>DOMVAST</t>
  </si>
  <si>
    <t>DON</t>
  </si>
  <si>
    <t>DONAZAC</t>
  </si>
  <si>
    <t>DONCHERY</t>
  </si>
  <si>
    <t>DONCIERES</t>
  </si>
  <si>
    <t>DONCOURT AUX TEMPLIERS</t>
  </si>
  <si>
    <t>DONCOURT LES CONFLANS</t>
  </si>
  <si>
    <t>DONCOURT LES LONGUYON</t>
  </si>
  <si>
    <t>DONCOURT SUR MEUSE</t>
  </si>
  <si>
    <t>DONDAS</t>
  </si>
  <si>
    <t>DONGES</t>
  </si>
  <si>
    <t>DONJEUX</t>
  </si>
  <si>
    <t>DONNAY</t>
  </si>
  <si>
    <t>DONNAZAC</t>
  </si>
  <si>
    <t>DONNELAY</t>
  </si>
  <si>
    <t>DONNEMAIN ST MAMES</t>
  </si>
  <si>
    <t>DONNEMARIE DONTILLY</t>
  </si>
  <si>
    <t>DONNEMENT</t>
  </si>
  <si>
    <t>DONNENHEIM</t>
  </si>
  <si>
    <t>DONNERY</t>
  </si>
  <si>
    <t>DONNEVILLE</t>
  </si>
  <si>
    <t>DONNEZAC</t>
  </si>
  <si>
    <t>DONTREIX</t>
  </si>
  <si>
    <t>DONTRIEN</t>
  </si>
  <si>
    <t>DONVILLE LES BAINS</t>
  </si>
  <si>
    <t>DONZAC</t>
  </si>
  <si>
    <t>DONZACQ</t>
  </si>
  <si>
    <t>DONZENAC</t>
  </si>
  <si>
    <t>DONZERE</t>
  </si>
  <si>
    <t>DONZY</t>
  </si>
  <si>
    <t>DONZY LE NATIONAL</t>
  </si>
  <si>
    <t>DONZY LE PERTUIS</t>
  </si>
  <si>
    <t>DORANGES</t>
  </si>
  <si>
    <t>DORANS</t>
  </si>
  <si>
    <t>DORAT</t>
  </si>
  <si>
    <t>DORDIVES</t>
  </si>
  <si>
    <t>DORE L EGLISE</t>
  </si>
  <si>
    <t>DORENGT</t>
  </si>
  <si>
    <t>DORLISHEIM</t>
  </si>
  <si>
    <t>DORMANS</t>
  </si>
  <si>
    <t>DORMELLES</t>
  </si>
  <si>
    <t>DORNAS</t>
  </si>
  <si>
    <t>DORNECY</t>
  </si>
  <si>
    <t>DORNES</t>
  </si>
  <si>
    <t>DORRES</t>
  </si>
  <si>
    <t>DORTAN</t>
  </si>
  <si>
    <t>DOSCHES</t>
  </si>
  <si>
    <t>DOSNON</t>
  </si>
  <si>
    <t>DOSSENHEIM KOCHERSBERG</t>
  </si>
  <si>
    <t>DOSSENHEIM SUR ZINSEL</t>
  </si>
  <si>
    <t>DOUADIC</t>
  </si>
  <si>
    <t>DOUAI</t>
  </si>
  <si>
    <t>DOUAINS</t>
  </si>
  <si>
    <t>DOUARNENEZ</t>
  </si>
  <si>
    <t>DOUAUMONT</t>
  </si>
  <si>
    <t>DOUBS</t>
  </si>
  <si>
    <t>DOUCELLES</t>
  </si>
  <si>
    <t>DOUCHAPT</t>
  </si>
  <si>
    <t>DOUCHY</t>
  </si>
  <si>
    <t>DOUCHY LES AYETTE</t>
  </si>
  <si>
    <t>DOUCHY LES MINES</t>
  </si>
  <si>
    <t>DOUCHY MONTCORBON</t>
  </si>
  <si>
    <t>DOUCIER</t>
  </si>
  <si>
    <t>DOUCY EN BAUGES</t>
  </si>
  <si>
    <t>DOUDEAUVILLE</t>
  </si>
  <si>
    <t>DOUDEAUVILLE EN VEXIN</t>
  </si>
  <si>
    <t>DOUDELAINVILLE</t>
  </si>
  <si>
    <t>DOUDEVILLE</t>
  </si>
  <si>
    <t>DOUDRAC</t>
  </si>
  <si>
    <t>DOUE</t>
  </si>
  <si>
    <t>DOUE LA FONTAINE</t>
  </si>
  <si>
    <t>DOUELLE</t>
  </si>
  <si>
    <t>DOUILLET</t>
  </si>
  <si>
    <t>DOUILLY</t>
  </si>
  <si>
    <t>DOULAINCOURT SAUCOURT</t>
  </si>
  <si>
    <t>DOULCON</t>
  </si>
  <si>
    <t>DOULEVANT LE CHATEAU</t>
  </si>
  <si>
    <t>DOULEVANT LE PETIT</t>
  </si>
  <si>
    <t>DOULEZON</t>
  </si>
  <si>
    <t>DOULLENS</t>
  </si>
  <si>
    <t>DOUMELY BEGNY</t>
  </si>
  <si>
    <t>DOUMY</t>
  </si>
  <si>
    <t>DOUNOUX</t>
  </si>
  <si>
    <t>DOURBIES</t>
  </si>
  <si>
    <t>DOURDAIN</t>
  </si>
  <si>
    <t>DOURDAN</t>
  </si>
  <si>
    <t>DOURGES</t>
  </si>
  <si>
    <t>DOURGNE</t>
  </si>
  <si>
    <t>DOURIEZ</t>
  </si>
  <si>
    <t>DOURLERS</t>
  </si>
  <si>
    <t>DOURNAZAC</t>
  </si>
  <si>
    <t>DOURNON</t>
  </si>
  <si>
    <t>DOURS</t>
  </si>
  <si>
    <t>DOUSSARD</t>
  </si>
  <si>
    <t>DOUSSAY</t>
  </si>
  <si>
    <t>DOUVAINE</t>
  </si>
  <si>
    <t>DOUVILLE</t>
  </si>
  <si>
    <t>DOUVILLE EN AUGE</t>
  </si>
  <si>
    <t>DOUVILLE SUR ANDELLE</t>
  </si>
  <si>
    <t>DOUVREND</t>
  </si>
  <si>
    <t>DOUVRES</t>
  </si>
  <si>
    <t>DOUVRES LA DELIVRANDE</t>
  </si>
  <si>
    <t>DOUVRIN</t>
  </si>
  <si>
    <t>DOUX</t>
  </si>
  <si>
    <t>DOUY</t>
  </si>
  <si>
    <t>DOUY LA RAMEE</t>
  </si>
  <si>
    <t>DOUZAINS</t>
  </si>
  <si>
    <t>DOUZAT</t>
  </si>
  <si>
    <t>DOUZENS</t>
  </si>
  <si>
    <t>DOUZILLAC</t>
  </si>
  <si>
    <t>DOUZY</t>
  </si>
  <si>
    <t>DOVILLE</t>
  </si>
  <si>
    <t>DOYE</t>
  </si>
  <si>
    <t>DOYET</t>
  </si>
  <si>
    <t>DOZULE</t>
  </si>
  <si>
    <t>DRACE</t>
  </si>
  <si>
    <t>DRACHE</t>
  </si>
  <si>
    <t>DRACHENBRONN BIRLENBACH</t>
  </si>
  <si>
    <t>DRACY</t>
  </si>
  <si>
    <t>DRACY LE FORT</t>
  </si>
  <si>
    <t>DRACY LES COUCHES</t>
  </si>
  <si>
    <t>DRACY ST LOUP</t>
  </si>
  <si>
    <t>DRAGEY RONTHON</t>
  </si>
  <si>
    <t>DRAGUIGNAN</t>
  </si>
  <si>
    <t>DRAILLANT</t>
  </si>
  <si>
    <t>DRAIX</t>
  </si>
  <si>
    <t>DRAIZE</t>
  </si>
  <si>
    <t>DRAMBON</t>
  </si>
  <si>
    <t>DRAMELAY</t>
  </si>
  <si>
    <t>DRANCY</t>
  </si>
  <si>
    <t>DRAP</t>
  </si>
  <si>
    <t>DRAVEGNY</t>
  </si>
  <si>
    <t>DRAVEIL</t>
  </si>
  <si>
    <t>DREE</t>
  </si>
  <si>
    <t>DREFFEAC</t>
  </si>
  <si>
    <t>DREMIL LAFAGE</t>
  </si>
  <si>
    <t>DREUIL LES AMIENS</t>
  </si>
  <si>
    <t>DREUILHE</t>
  </si>
  <si>
    <t>DREUX</t>
  </si>
  <si>
    <t>DREVANT</t>
  </si>
  <si>
    <t>DRICOURT</t>
  </si>
  <si>
    <t>DRIENCOURT</t>
  </si>
  <si>
    <t>DRINCHAM</t>
  </si>
  <si>
    <t>DROCOURT</t>
  </si>
  <si>
    <t>DROISY</t>
  </si>
  <si>
    <t>DROITURIER</t>
  </si>
  <si>
    <t>DROIZY</t>
  </si>
  <si>
    <t>DROM</t>
  </si>
  <si>
    <t>DROMESNIL</t>
  </si>
  <si>
    <t>DROSAY</t>
  </si>
  <si>
    <t>DROSNAY</t>
  </si>
  <si>
    <t>DROUE</t>
  </si>
  <si>
    <t>DROUE SUR DROUETTE</t>
  </si>
  <si>
    <t>DROUGES</t>
  </si>
  <si>
    <t>DROUILLY</t>
  </si>
  <si>
    <t>DROUPT ST BASLE</t>
  </si>
  <si>
    <t>DROUPT STE MARIE</t>
  </si>
  <si>
    <t>DROUVILLE</t>
  </si>
  <si>
    <t>DROUVIN LE MARAIS</t>
  </si>
  <si>
    <t>DROUX</t>
  </si>
  <si>
    <t>DRUBEC</t>
  </si>
  <si>
    <t>DRUCAT</t>
  </si>
  <si>
    <t>DRUCOURT</t>
  </si>
  <si>
    <t>DRUDAS</t>
  </si>
  <si>
    <t>DRUELLE</t>
  </si>
  <si>
    <t>DRUGEAC</t>
  </si>
  <si>
    <t>DRUILLAT</t>
  </si>
  <si>
    <t>DRULHE</t>
  </si>
  <si>
    <t>DRULINGEN</t>
  </si>
  <si>
    <t>DRUMETTAZ CLARAFOND</t>
  </si>
  <si>
    <t>DRUSENHEIM</t>
  </si>
  <si>
    <t>DRUY PARIGNY</t>
  </si>
  <si>
    <t>DRUYE</t>
  </si>
  <si>
    <t>DRUYES LES BELLES FONTAINES</t>
  </si>
  <si>
    <t>DRY</t>
  </si>
  <si>
    <t>DUAULT</t>
  </si>
  <si>
    <t>DUCEY LES CHERIS</t>
  </si>
  <si>
    <t>DUCLAIR</t>
  </si>
  <si>
    <t>DUCOS</t>
  </si>
  <si>
    <t>DUCY STE MARGUERITE</t>
  </si>
  <si>
    <t>DUERNE</t>
  </si>
  <si>
    <t>DUESME</t>
  </si>
  <si>
    <t>DUFFORT</t>
  </si>
  <si>
    <t>DUGNY</t>
  </si>
  <si>
    <t>DUGNY SUR MEUSE</t>
  </si>
  <si>
    <t>DUHORT BACHEN</t>
  </si>
  <si>
    <t>DUILHAC SOUS PEYREPERTUSE</t>
  </si>
  <si>
    <t>DUINGT</t>
  </si>
  <si>
    <t>DUISANS</t>
  </si>
  <si>
    <t>DULLIN</t>
  </si>
  <si>
    <t>DUMBEA</t>
  </si>
  <si>
    <t>DUMES</t>
  </si>
  <si>
    <t>DUN</t>
  </si>
  <si>
    <t>DUN LE PALESTEL</t>
  </si>
  <si>
    <t>DUN LE POELIER</t>
  </si>
  <si>
    <t>DUN LES PLACES</t>
  </si>
  <si>
    <t>DUN SUR AURON</t>
  </si>
  <si>
    <t>DUN SUR GRANDRY</t>
  </si>
  <si>
    <t>DUN SUR MEUSE</t>
  </si>
  <si>
    <t>DUNEAU</t>
  </si>
  <si>
    <t>DUNES</t>
  </si>
  <si>
    <t>DUNET</t>
  </si>
  <si>
    <t>DUNG</t>
  </si>
  <si>
    <t>DUNIERE SUR EYRIEUX</t>
  </si>
  <si>
    <t>DUNIERES</t>
  </si>
  <si>
    <t>DUNKERQUE</t>
  </si>
  <si>
    <t>DUNTZENHEIM</t>
  </si>
  <si>
    <t>DUPPIGHEIM</t>
  </si>
  <si>
    <t>DURAN</t>
  </si>
  <si>
    <t>DURANCE</t>
  </si>
  <si>
    <t>DURANUS</t>
  </si>
  <si>
    <t>DURANVILLE</t>
  </si>
  <si>
    <t>DURAS</t>
  </si>
  <si>
    <t>DURAVEL</t>
  </si>
  <si>
    <t>DURBAN</t>
  </si>
  <si>
    <t>DURBAN CORBIERES</t>
  </si>
  <si>
    <t>DURBAN SUR ARIZE</t>
  </si>
  <si>
    <t>DURBANS</t>
  </si>
  <si>
    <t>DURCET</t>
  </si>
  <si>
    <t>DURDAT LAREQUILLE</t>
  </si>
  <si>
    <t>DUREIL</t>
  </si>
  <si>
    <t>DURENQUE</t>
  </si>
  <si>
    <t>DURFORT</t>
  </si>
  <si>
    <t>DURFORT ET ST MARTIN DE SOSSENAC</t>
  </si>
  <si>
    <t>DURFORT LACAPELETTE</t>
  </si>
  <si>
    <t>DURLINSDORF</t>
  </si>
  <si>
    <t>DURMENACH</t>
  </si>
  <si>
    <t>DURMIGNAT</t>
  </si>
  <si>
    <t>DURNES</t>
  </si>
  <si>
    <t>DURNINGEN</t>
  </si>
  <si>
    <t>DURRENBACH</t>
  </si>
  <si>
    <t>DURRENENTZEN</t>
  </si>
  <si>
    <t>DURSTEL</t>
  </si>
  <si>
    <t>DURTAL</t>
  </si>
  <si>
    <t>DURTOL</t>
  </si>
  <si>
    <t>DURY</t>
  </si>
  <si>
    <t>DUSSAC</t>
  </si>
  <si>
    <t>DUTTLENHEIM</t>
  </si>
  <si>
    <t>DUVY</t>
  </si>
  <si>
    <t>DUZEY</t>
  </si>
  <si>
    <t>DYE</t>
  </si>
  <si>
    <t>DYO</t>
  </si>
  <si>
    <t>DZAOUDZI</t>
  </si>
  <si>
    <t>EANCE</t>
  </si>
  <si>
    <t>EAUBONNE</t>
  </si>
  <si>
    <t>EAUCOURT SUR SOMME</t>
  </si>
  <si>
    <t>EAUNES</t>
  </si>
  <si>
    <t>EAUX BONNES</t>
  </si>
  <si>
    <t>EAUX PUISEAUX</t>
  </si>
  <si>
    <t>EAUZE</t>
  </si>
  <si>
    <t>EBATY</t>
  </si>
  <si>
    <t>EBBLINGHEM</t>
  </si>
  <si>
    <t>EBERBACH SELTZ</t>
  </si>
  <si>
    <t>EBERSHEIM</t>
  </si>
  <si>
    <t>EBERSMUNSTER</t>
  </si>
  <si>
    <t>EBERSVILLER</t>
  </si>
  <si>
    <t>EBLANGE</t>
  </si>
  <si>
    <t>EBOULEAU</t>
  </si>
  <si>
    <t>EBREON</t>
  </si>
  <si>
    <t>EBREUIL</t>
  </si>
  <si>
    <t>ECAILLON</t>
  </si>
  <si>
    <t>ECALLES ALIX</t>
  </si>
  <si>
    <t>ECAQUELON</t>
  </si>
  <si>
    <t>ECARDENVILLE LA CAMPAGNE</t>
  </si>
  <si>
    <t>ECAUSSEVILLE</t>
  </si>
  <si>
    <t>ECAUVILLE</t>
  </si>
  <si>
    <t>ECCICA SUARELLA</t>
  </si>
  <si>
    <t>ECCLES</t>
  </si>
  <si>
    <t>ECHALAS</t>
  </si>
  <si>
    <t>ECHALLAT</t>
  </si>
  <si>
    <t>ECHALLON</t>
  </si>
  <si>
    <t>ECHALOT</t>
  </si>
  <si>
    <t>ECHALOU</t>
  </si>
  <si>
    <t>ECHANDELYS</t>
  </si>
  <si>
    <t>ECHANNAY</t>
  </si>
  <si>
    <t>ECHARCON</t>
  </si>
  <si>
    <t>ECHASSIERES</t>
  </si>
  <si>
    <t>ECHAUFFOUR</t>
  </si>
  <si>
    <t>ECHAVANNE</t>
  </si>
  <si>
    <t>ECHAY</t>
  </si>
  <si>
    <t>ECHEBRUNE</t>
  </si>
  <si>
    <t>ECHEMINES</t>
  </si>
  <si>
    <t>ECHENANS</t>
  </si>
  <si>
    <t>ECHENANS SOUS MONT VAUDOIS</t>
  </si>
  <si>
    <t>ECHENAY</t>
  </si>
  <si>
    <t>ECHENEVEX</t>
  </si>
  <si>
    <t>ECHENON</t>
  </si>
  <si>
    <t>ECHENOZ LA MELINE</t>
  </si>
  <si>
    <t>ECHENOZ LE SEC</t>
  </si>
  <si>
    <t>ECHEVANNES</t>
  </si>
  <si>
    <t>ECHEVIS</t>
  </si>
  <si>
    <t>ECHEVRONNE</t>
  </si>
  <si>
    <t>ECHIGEY</t>
  </si>
  <si>
    <t>ECHILLAIS</t>
  </si>
  <si>
    <t>ECHILLEUSES</t>
  </si>
  <si>
    <t>ECHINGHEN</t>
  </si>
  <si>
    <t>ECHIRE</t>
  </si>
  <si>
    <t>ECHIROLLES</t>
  </si>
  <si>
    <t>ECHOUBOULAINS</t>
  </si>
  <si>
    <t>ECHOURGNAC</t>
  </si>
  <si>
    <t>ECKARTSWILLER</t>
  </si>
  <si>
    <t>ECKBOLSHEIM</t>
  </si>
  <si>
    <t>ECKWERSHEIM</t>
  </si>
  <si>
    <t>ECLAIBES</t>
  </si>
  <si>
    <t>ECLAIRES</t>
  </si>
  <si>
    <t>ECLANCE</t>
  </si>
  <si>
    <t>ECLANS NENON</t>
  </si>
  <si>
    <t>ECLARON BRAUCOURT STE LIVIERE</t>
  </si>
  <si>
    <t>ECLASSAN</t>
  </si>
  <si>
    <t>ECLEUX</t>
  </si>
  <si>
    <t>ECLIMEUX</t>
  </si>
  <si>
    <t>ECLOSE BADINIERES</t>
  </si>
  <si>
    <t>ECLUSIER VAUX</t>
  </si>
  <si>
    <t>ECLUZELLES</t>
  </si>
  <si>
    <t>ECLY</t>
  </si>
  <si>
    <t>ECOCHE</t>
  </si>
  <si>
    <t>ECOIVRES</t>
  </si>
  <si>
    <t>ECOLE</t>
  </si>
  <si>
    <t>ECOLE VALENTIN</t>
  </si>
  <si>
    <t>ECOLLEMONT</t>
  </si>
  <si>
    <t>ECOMMOY</t>
  </si>
  <si>
    <t>ECORCEI</t>
  </si>
  <si>
    <t>ECORCHES</t>
  </si>
  <si>
    <t>ECORDAL</t>
  </si>
  <si>
    <t>ECORPAIN</t>
  </si>
  <si>
    <t>ECOT</t>
  </si>
  <si>
    <t>ECOT LA COMBE</t>
  </si>
  <si>
    <t>ECOTAY L OLME</t>
  </si>
  <si>
    <t>ECOUCHE LES VALLEES</t>
  </si>
  <si>
    <t>ECOUEN</t>
  </si>
  <si>
    <t>ECOUFLANT</t>
  </si>
  <si>
    <t>ECOUIS</t>
  </si>
  <si>
    <t>ECOURT ST QUENTIN</t>
  </si>
  <si>
    <t>ECOUST ST MEIN</t>
  </si>
  <si>
    <t>ECOUVES</t>
  </si>
  <si>
    <t>ECOUVIEZ</t>
  </si>
  <si>
    <t>ECOYEUX</t>
  </si>
  <si>
    <t>ECQUEDECQUES</t>
  </si>
  <si>
    <t>ECQUES</t>
  </si>
  <si>
    <t>ECQUETOT</t>
  </si>
  <si>
    <t>ECQUEVILLY</t>
  </si>
  <si>
    <t>ECRAINVILLE</t>
  </si>
  <si>
    <t>ECRAMMEVILLE</t>
  </si>
  <si>
    <t>ECRETTEVILLE LES BAONS</t>
  </si>
  <si>
    <t>ECRETTEVILLE SUR MER</t>
  </si>
  <si>
    <t>ECRIENNES</t>
  </si>
  <si>
    <t>ECRILLE</t>
  </si>
  <si>
    <t>ECROMAGNY</t>
  </si>
  <si>
    <t>ECROSNES</t>
  </si>
  <si>
    <t>ECROUVES</t>
  </si>
  <si>
    <t>ECTOT L AUBER</t>
  </si>
  <si>
    <t>ECTOT LES BAONS</t>
  </si>
  <si>
    <t>ECUEIL</t>
  </si>
  <si>
    <t>ECUEILLE</t>
  </si>
  <si>
    <t>ECUELIN</t>
  </si>
  <si>
    <t>ECUELLE</t>
  </si>
  <si>
    <t>ECUELLES</t>
  </si>
  <si>
    <t>ECUILLE</t>
  </si>
  <si>
    <t>ECUIRES</t>
  </si>
  <si>
    <t>ECUISSES</t>
  </si>
  <si>
    <t>ECULLEVILLE</t>
  </si>
  <si>
    <t>ECULLY</t>
  </si>
  <si>
    <t>ECURAS</t>
  </si>
  <si>
    <t>ECURAT</t>
  </si>
  <si>
    <t>ECURCEY</t>
  </si>
  <si>
    <t>ECUREY EN VERDUNOIS</t>
  </si>
  <si>
    <t>ECURIE</t>
  </si>
  <si>
    <t>ECURY LE REPOS</t>
  </si>
  <si>
    <t>ECURY SUR COOLE</t>
  </si>
  <si>
    <t>ECUTIGNY</t>
  </si>
  <si>
    <t>ECUVILLY</t>
  </si>
  <si>
    <t>EDERN</t>
  </si>
  <si>
    <t>EDON</t>
  </si>
  <si>
    <t>EECKE</t>
  </si>
  <si>
    <t>EFFIAT</t>
  </si>
  <si>
    <t>EFFINCOURT</t>
  </si>
  <si>
    <t>EFFRY</t>
  </si>
  <si>
    <t>EGAT</t>
  </si>
  <si>
    <t>EGLENY</t>
  </si>
  <si>
    <t>EGLETONS</t>
  </si>
  <si>
    <t>EGLIGNY</t>
  </si>
  <si>
    <t>EGLINGEN</t>
  </si>
  <si>
    <t>EGLISE NEUVE D ISSAC</t>
  </si>
  <si>
    <t>EGLISE NEUVE DE VERGT</t>
  </si>
  <si>
    <t>EGLISENEUVE D ENTRAIGUES</t>
  </si>
  <si>
    <t>EGLISENEUVE DES LIARDS</t>
  </si>
  <si>
    <t>EGLISENEUVE PRES BILLOM</t>
  </si>
  <si>
    <t>EGLISOLLES</t>
  </si>
  <si>
    <t>EGLY</t>
  </si>
  <si>
    <t>EGREVILLE</t>
  </si>
  <si>
    <t>EGRISELLES LE BOCAGE</t>
  </si>
  <si>
    <t>EGRY</t>
  </si>
  <si>
    <t>EGUELSHARDT</t>
  </si>
  <si>
    <t>EGUENIGUE</t>
  </si>
  <si>
    <t>EGUILLES</t>
  </si>
  <si>
    <t>EGUILLY</t>
  </si>
  <si>
    <t>EGUILLY SOUS BOIS</t>
  </si>
  <si>
    <t>EGUISHEIM</t>
  </si>
  <si>
    <t>EGUZON CHANTOME</t>
  </si>
  <si>
    <t>EHUNS</t>
  </si>
  <si>
    <t>EICHHOFFEN</t>
  </si>
  <si>
    <t>EINCHEVILLE</t>
  </si>
  <si>
    <t>EINVAUX</t>
  </si>
  <si>
    <t>EINVILLE AU JARD</t>
  </si>
  <si>
    <t>EIX</t>
  </si>
  <si>
    <t>ELAN</t>
  </si>
  <si>
    <t>ELANCOURT</t>
  </si>
  <si>
    <t>ELBACH</t>
  </si>
  <si>
    <t>ELBEUF</t>
  </si>
  <si>
    <t>ELBEUF EN BRAY</t>
  </si>
  <si>
    <t>ELBEUF SUR ANDELLE</t>
  </si>
  <si>
    <t>ELENCOURT</t>
  </si>
  <si>
    <t>ELESMES</t>
  </si>
  <si>
    <t>ELETOT</t>
  </si>
  <si>
    <t>ELEU DIT LEAUWETTE</t>
  </si>
  <si>
    <t>ELINCOURT</t>
  </si>
  <si>
    <t>ELINCOURT STE MARGUERITE</t>
  </si>
  <si>
    <t>ELISE DAUCOURT</t>
  </si>
  <si>
    <t>ELLECOURT</t>
  </si>
  <si>
    <t>ELLIANT</t>
  </si>
  <si>
    <t>ELLON</t>
  </si>
  <si>
    <t>ELNE</t>
  </si>
  <si>
    <t>ELNES</t>
  </si>
  <si>
    <t>ELOIE</t>
  </si>
  <si>
    <t>ELOISE</t>
  </si>
  <si>
    <t>ELOYES</t>
  </si>
  <si>
    <t>ELSENHEIM</t>
  </si>
  <si>
    <t>ELVANGE</t>
  </si>
  <si>
    <t>ELVEN</t>
  </si>
  <si>
    <t>ELZANGE</t>
  </si>
  <si>
    <t>EMAGNY</t>
  </si>
  <si>
    <t>EMALLEVILLE</t>
  </si>
  <si>
    <t>EMANCE</t>
  </si>
  <si>
    <t>EMANVILLE</t>
  </si>
  <si>
    <t>EMBERMENIL</t>
  </si>
  <si>
    <t>EMBRES ET CASTELMAURE</t>
  </si>
  <si>
    <t>EMBREVILLE</t>
  </si>
  <si>
    <t>EMBRUN</t>
  </si>
  <si>
    <t>EMBRY</t>
  </si>
  <si>
    <t>EMERAINVILLE</t>
  </si>
  <si>
    <t>EMERCHICOURT</t>
  </si>
  <si>
    <t>EMERINGES</t>
  </si>
  <si>
    <t>EMEVILLE</t>
  </si>
  <si>
    <t>EMIEVILLE</t>
  </si>
  <si>
    <t>EMLINGEN</t>
  </si>
  <si>
    <t>EMMERIN</t>
  </si>
  <si>
    <t>EMONDEVILLE</t>
  </si>
  <si>
    <t>EMPEAUX</t>
  </si>
  <si>
    <t>EMPURANY</t>
  </si>
  <si>
    <t>EMPURE</t>
  </si>
  <si>
    <t>EMPURY</t>
  </si>
  <si>
    <t>ENCAUSSE</t>
  </si>
  <si>
    <t>ENCAUSSE LES THERMES</t>
  </si>
  <si>
    <t>ENCHASTRAYES</t>
  </si>
  <si>
    <t>ENCHENBERG</t>
  </si>
  <si>
    <t>ENCOURTIECH</t>
  </si>
  <si>
    <t>ENDOUFIELLE</t>
  </si>
  <si>
    <t>ENENCOURT LE SEC</t>
  </si>
  <si>
    <t>ENENCOURT LEAGE</t>
  </si>
  <si>
    <t>ENFONVELLE</t>
  </si>
  <si>
    <t>ENGAYRAC</t>
  </si>
  <si>
    <t>ENGENTE</t>
  </si>
  <si>
    <t>ENGENVILLE</t>
  </si>
  <si>
    <t>ENGHIEN LES BAINS</t>
  </si>
  <si>
    <t>ENGINS</t>
  </si>
  <si>
    <t>ENGLANCOURT</t>
  </si>
  <si>
    <t>ENGLEBELMER</t>
  </si>
  <si>
    <t>ENGLEFONTAINE</t>
  </si>
  <si>
    <t>ENGLESQUEVILLE EN AUGE</t>
  </si>
  <si>
    <t>ENGLESQUEVILLE LA PERCEE</t>
  </si>
  <si>
    <t>ENGLOS</t>
  </si>
  <si>
    <t>ENGOMER</t>
  </si>
  <si>
    <t>ENGUINEGATTE</t>
  </si>
  <si>
    <t>ENGWILLER</t>
  </si>
  <si>
    <t>ENNEMAIN</t>
  </si>
  <si>
    <t>ENNERY</t>
  </si>
  <si>
    <t>ENNETIERES EN WEPPES</t>
  </si>
  <si>
    <t>ENNEVELIN</t>
  </si>
  <si>
    <t>ENNEZAT</t>
  </si>
  <si>
    <t>ENNORDRES</t>
  </si>
  <si>
    <t>ENQUIN LES MINES</t>
  </si>
  <si>
    <t>ENQUIN SUR BAILLONS</t>
  </si>
  <si>
    <t>ENS</t>
  </si>
  <si>
    <t>ENSIGNE</t>
  </si>
  <si>
    <t>ENSISHEIM</t>
  </si>
  <si>
    <t>ENSUES LA REDONNE</t>
  </si>
  <si>
    <t>ENTRAGES</t>
  </si>
  <si>
    <t>ENTRAIGUES</t>
  </si>
  <si>
    <t>ENTRAIGUES SUR LA SORGUE</t>
  </si>
  <si>
    <t>ENTRAINS SUR NOHAIN</t>
  </si>
  <si>
    <t>ENTRAMMES</t>
  </si>
  <si>
    <t>ENTRANGE</t>
  </si>
  <si>
    <t>ENTRAUNES</t>
  </si>
  <si>
    <t>ENTRAYGUES SUR TRUYERE</t>
  </si>
  <si>
    <t>ENTRE DEUX</t>
  </si>
  <si>
    <t>ENTRE DEUX EAUX</t>
  </si>
  <si>
    <t>ENTRE DEUX GUIERS</t>
  </si>
  <si>
    <t>ENTRE DEUX MONTS</t>
  </si>
  <si>
    <t>ENTRECASTEAUX</t>
  </si>
  <si>
    <t>ENTRECHAUX</t>
  </si>
  <si>
    <t>ENTRELACS</t>
  </si>
  <si>
    <t>ENTREMONT</t>
  </si>
  <si>
    <t>ENTREMONT LE VIEUX</t>
  </si>
  <si>
    <t>ENTREPIERRES</t>
  </si>
  <si>
    <t>ENTREVAUX</t>
  </si>
  <si>
    <t>ENTREVENNES</t>
  </si>
  <si>
    <t>ENTREVERNES</t>
  </si>
  <si>
    <t>ENTZHEIM</t>
  </si>
  <si>
    <t>ENVAL</t>
  </si>
  <si>
    <t>ENVEITG</t>
  </si>
  <si>
    <t>ENVERMEU</t>
  </si>
  <si>
    <t>ENVRONVILLE</t>
  </si>
  <si>
    <t>EOLE EN BEAUCE</t>
  </si>
  <si>
    <t>EOURRES</t>
  </si>
  <si>
    <t>EOUX</t>
  </si>
  <si>
    <t>EPAGNE</t>
  </si>
  <si>
    <t>EPAGNE EPAGNETTE</t>
  </si>
  <si>
    <t>EPAGNY</t>
  </si>
  <si>
    <t>EPAGNY METZ TESSY</t>
  </si>
  <si>
    <t>EPAIGNES</t>
  </si>
  <si>
    <t>EPANEY</t>
  </si>
  <si>
    <t>EPANNES</t>
  </si>
  <si>
    <t>EPARCY</t>
  </si>
  <si>
    <t>EPARGNES</t>
  </si>
  <si>
    <t>EPAUMESNIL</t>
  </si>
  <si>
    <t>EPAUX BEZU</t>
  </si>
  <si>
    <t>EPEAUTROLLES</t>
  </si>
  <si>
    <t>EPECAMPS</t>
  </si>
  <si>
    <t>EPEGARD</t>
  </si>
  <si>
    <t>EPEHY</t>
  </si>
  <si>
    <t>EPEIGNE LES BOIS</t>
  </si>
  <si>
    <t>EPEIGNE SUR DEME</t>
  </si>
  <si>
    <t>EPENANCOURT</t>
  </si>
  <si>
    <t>EPENEDE</t>
  </si>
  <si>
    <t>EPENOUSE</t>
  </si>
  <si>
    <t>EPENOY</t>
  </si>
  <si>
    <t>EPENSE</t>
  </si>
  <si>
    <t>EPERCIEUX ST PAUL</t>
  </si>
  <si>
    <t>EPERLECQUES</t>
  </si>
  <si>
    <t>EPERNAY</t>
  </si>
  <si>
    <t>EPERNAY SOUS GEVREY</t>
  </si>
  <si>
    <t>EPERNON</t>
  </si>
  <si>
    <t>EPERRAIS</t>
  </si>
  <si>
    <t>EPERTULLY</t>
  </si>
  <si>
    <t>EPERVANS</t>
  </si>
  <si>
    <t>EPEUGNEY</t>
  </si>
  <si>
    <t>EPFIG</t>
  </si>
  <si>
    <t>EPIAIS</t>
  </si>
  <si>
    <t>EPIAIS LES LOUVRES</t>
  </si>
  <si>
    <t>EPIAIS RHUS</t>
  </si>
  <si>
    <t>EPIEDS</t>
  </si>
  <si>
    <t>EPIEDS EN BEAUCE</t>
  </si>
  <si>
    <t>EPIERRE</t>
  </si>
  <si>
    <t>EPIEZ SUR CHIERS</t>
  </si>
  <si>
    <t>EPIEZ SUR MEUSE</t>
  </si>
  <si>
    <t>EPINAC</t>
  </si>
  <si>
    <t>EPINAL</t>
  </si>
  <si>
    <t>EPINAY CHAMPLATREUX</t>
  </si>
  <si>
    <t>EPINAY SOUS SENART</t>
  </si>
  <si>
    <t>EPINAY SUR DUCLAIR</t>
  </si>
  <si>
    <t>EPINAY SUR ODON</t>
  </si>
  <si>
    <t>EPINAY SUR ORGE</t>
  </si>
  <si>
    <t>EPINAY SUR SEINE</t>
  </si>
  <si>
    <t>EPINEAU LES VOVES</t>
  </si>
  <si>
    <t>EPINEU LE CHEVREUIL</t>
  </si>
  <si>
    <t>EPINEUIL</t>
  </si>
  <si>
    <t>EPINEUIL LE FLEURIEL</t>
  </si>
  <si>
    <t>EPINEUSE</t>
  </si>
  <si>
    <t>EPINEUX LE SEGUIN</t>
  </si>
  <si>
    <t>EPINIAC</t>
  </si>
  <si>
    <t>EPINONVILLE</t>
  </si>
  <si>
    <t>EPINOUZE</t>
  </si>
  <si>
    <t>EPINOY</t>
  </si>
  <si>
    <t>EPIRY</t>
  </si>
  <si>
    <t>EPIZON</t>
  </si>
  <si>
    <t>EPLESSIER</t>
  </si>
  <si>
    <t>EPLY</t>
  </si>
  <si>
    <t>EPOISSES</t>
  </si>
  <si>
    <t>EPONE</t>
  </si>
  <si>
    <t>EPOTHEMONT</t>
  </si>
  <si>
    <t>EPOUVILLE</t>
  </si>
  <si>
    <t>EPOYE</t>
  </si>
  <si>
    <t>EPPE SAUVAGE</t>
  </si>
  <si>
    <t>EPPES</t>
  </si>
  <si>
    <t>EPPEVILLE</t>
  </si>
  <si>
    <t>EPPING</t>
  </si>
  <si>
    <t>EPRETOT</t>
  </si>
  <si>
    <t>EPREVILLE</t>
  </si>
  <si>
    <t>EPREVILLE EN LIEUVIN</t>
  </si>
  <si>
    <t>EPREVILLE PRES LE NEUBOURG</t>
  </si>
  <si>
    <t>EPRON</t>
  </si>
  <si>
    <t>EPS</t>
  </si>
  <si>
    <t>EPUISAY</t>
  </si>
  <si>
    <t>EQUANCOURT</t>
  </si>
  <si>
    <t>EQUEMAUVILLE</t>
  </si>
  <si>
    <t>EQUENNES ERAMECOURT</t>
  </si>
  <si>
    <t>EQUEVILLEY</t>
  </si>
  <si>
    <t>EQUEVILLON</t>
  </si>
  <si>
    <t>EQUIHEN PLAGE</t>
  </si>
  <si>
    <t>EQUILLY</t>
  </si>
  <si>
    <t>EQUIRRE</t>
  </si>
  <si>
    <t>ERAGNY</t>
  </si>
  <si>
    <t>ERAGNY SUR EPTE</t>
  </si>
  <si>
    <t>ERAINES</t>
  </si>
  <si>
    <t>ERAVILLE</t>
  </si>
  <si>
    <t>ERBAJOLO</t>
  </si>
  <si>
    <t>ERBEVILLER SUR AMEZULE</t>
  </si>
  <si>
    <t>ERBRAY</t>
  </si>
  <si>
    <t>ERBREE</t>
  </si>
  <si>
    <t>ERCE</t>
  </si>
  <si>
    <t>ERCE EN LAMEE</t>
  </si>
  <si>
    <t>ERCE PRES LIFFRE</t>
  </si>
  <si>
    <t>ERCEVILLE</t>
  </si>
  <si>
    <t>ERCHES</t>
  </si>
  <si>
    <t>ERCHEU</t>
  </si>
  <si>
    <t>ERCHIN</t>
  </si>
  <si>
    <t>ERCHING</t>
  </si>
  <si>
    <t>ERCKARTSWILLER</t>
  </si>
  <si>
    <t>ERCOURT</t>
  </si>
  <si>
    <t>ERCUIS</t>
  </si>
  <si>
    <t>ERDEVEN</t>
  </si>
  <si>
    <t>ERDRE EN ANJOU</t>
  </si>
  <si>
    <t>EREAC</t>
  </si>
  <si>
    <t>ERGERSHEIM</t>
  </si>
  <si>
    <t>ERGNIES</t>
  </si>
  <si>
    <t>ERGNY</t>
  </si>
  <si>
    <t>ERGUE GABERIC</t>
  </si>
  <si>
    <t>ERIN</t>
  </si>
  <si>
    <t>ERINGES</t>
  </si>
  <si>
    <t>ERINGHEM</t>
  </si>
  <si>
    <t>ERIZE LA BRULEE</t>
  </si>
  <si>
    <t>ERIZE LA PETITE</t>
  </si>
  <si>
    <t>ERIZE ST DIZIER</t>
  </si>
  <si>
    <t>ERLON</t>
  </si>
  <si>
    <t>ERLOY</t>
  </si>
  <si>
    <t>ERMENONVILLE</t>
  </si>
  <si>
    <t>ERMENONVILLE LA GRANDE</t>
  </si>
  <si>
    <t>ERMENONVILLE LA PETITE</t>
  </si>
  <si>
    <t>ERMENOUVILLE</t>
  </si>
  <si>
    <t>ERMONT</t>
  </si>
  <si>
    <t>ERNEE</t>
  </si>
  <si>
    <t>ERNEMONT BOUTAVENT</t>
  </si>
  <si>
    <t>ERNEMONT LA VILLETTE</t>
  </si>
  <si>
    <t>ERNEMONT SUR BUCHY</t>
  </si>
  <si>
    <t>ERNES</t>
  </si>
  <si>
    <t>ERNESTVILLER</t>
  </si>
  <si>
    <t>ERNEVILLE AUX BOIS</t>
  </si>
  <si>
    <t>ERNOLSHEIM BRUCHE</t>
  </si>
  <si>
    <t>ERNOLSHEIM LES SAVERNE</t>
  </si>
  <si>
    <t>ERNY ST JULIEN</t>
  </si>
  <si>
    <t>EROME</t>
  </si>
  <si>
    <t>ERONDELLE</t>
  </si>
  <si>
    <t>ERONE</t>
  </si>
  <si>
    <t>EROUDEVILLE</t>
  </si>
  <si>
    <t>ERP</t>
  </si>
  <si>
    <t>ERQUERY</t>
  </si>
  <si>
    <t>ERQUINGHEM LE SEC</t>
  </si>
  <si>
    <t>ERQUINGHEM LYS</t>
  </si>
  <si>
    <t>ERQUINVILLERS</t>
  </si>
  <si>
    <t>ERQUY</t>
  </si>
  <si>
    <t>ERR</t>
  </si>
  <si>
    <t>ERRE</t>
  </si>
  <si>
    <t>ERREVET</t>
  </si>
  <si>
    <t>ERROUVILLE</t>
  </si>
  <si>
    <t>ERSA</t>
  </si>
  <si>
    <t>ERSTEIN</t>
  </si>
  <si>
    <t>ERSTROFF</t>
  </si>
  <si>
    <t>ERVAUVILLE</t>
  </si>
  <si>
    <t>ERVILLERS</t>
  </si>
  <si>
    <t>ERVY LE CHATEL</t>
  </si>
  <si>
    <t>ESBAREICH</t>
  </si>
  <si>
    <t>ESBARRES</t>
  </si>
  <si>
    <t>ESBLY</t>
  </si>
  <si>
    <t>ESBOZ BREST</t>
  </si>
  <si>
    <t>ESCALA</t>
  </si>
  <si>
    <t>ESCALANS</t>
  </si>
  <si>
    <t>ESCALES</t>
  </si>
  <si>
    <t>ESCALLES</t>
  </si>
  <si>
    <t>ESCALQUENS</t>
  </si>
  <si>
    <t>ESCAMES</t>
  </si>
  <si>
    <t>ESCAMPS</t>
  </si>
  <si>
    <t>ESCANDOLIERES</t>
  </si>
  <si>
    <t>ESCANECRABE</t>
  </si>
  <si>
    <t>ESCARDES</t>
  </si>
  <si>
    <t>ESCARMAIN</t>
  </si>
  <si>
    <t>ESCARO</t>
  </si>
  <si>
    <t>ESCASSEFORT</t>
  </si>
  <si>
    <t>ESCATALENS</t>
  </si>
  <si>
    <t>ESCAUDAIN</t>
  </si>
  <si>
    <t>ESCAUDES</t>
  </si>
  <si>
    <t>ESCAUDOEUVRES</t>
  </si>
  <si>
    <t>ESCAUNETS</t>
  </si>
  <si>
    <t>ESCAUTPONT</t>
  </si>
  <si>
    <t>ESCAZEAUX</t>
  </si>
  <si>
    <t>ESCHAU</t>
  </si>
  <si>
    <t>ESCHBACH</t>
  </si>
  <si>
    <t>ESCHBACH AU VAL</t>
  </si>
  <si>
    <t>ESCHBOURG</t>
  </si>
  <si>
    <t>ESCHENTZWILLER</t>
  </si>
  <si>
    <t>ESCHERANGE</t>
  </si>
  <si>
    <t>ESCHES</t>
  </si>
  <si>
    <t>ESCHWILLER</t>
  </si>
  <si>
    <t>ESCLAGNE</t>
  </si>
  <si>
    <t>ESCLAINVILLERS</t>
  </si>
  <si>
    <t>ESCLANEDES</t>
  </si>
  <si>
    <t>ESCLASSAN LABASTIDE</t>
  </si>
  <si>
    <t>ESCLAUZELS</t>
  </si>
  <si>
    <t>ESCLAVELLES</t>
  </si>
  <si>
    <t>ESCLAVOLLES LUREY</t>
  </si>
  <si>
    <t>ESCLES</t>
  </si>
  <si>
    <t>ESCLES ST PIERRE</t>
  </si>
  <si>
    <t>ESCLOTTES</t>
  </si>
  <si>
    <t>ESCOBECQUES</t>
  </si>
  <si>
    <t>ESCOEUILLES</t>
  </si>
  <si>
    <t>ESCOIRE</t>
  </si>
  <si>
    <t>ESCOLIVES STE CAMILLE</t>
  </si>
  <si>
    <t>ESCOMBRES ET LE CHESNOIS</t>
  </si>
  <si>
    <t>ESCONDEAUX</t>
  </si>
  <si>
    <t>ESCONNETS</t>
  </si>
  <si>
    <t>ESCORAILLES</t>
  </si>
  <si>
    <t>ESCORNEBOEUF</t>
  </si>
  <si>
    <t>ESCORPAIN</t>
  </si>
  <si>
    <t>ESCOS</t>
  </si>
  <si>
    <t>ESCOSSE</t>
  </si>
  <si>
    <t>ESCOT</t>
  </si>
  <si>
    <t>ESCOTS</t>
  </si>
  <si>
    <t>ESCOU</t>
  </si>
  <si>
    <t>ESCOUBES</t>
  </si>
  <si>
    <t>ESCOUBES POUTS</t>
  </si>
  <si>
    <t>ESCOULIS</t>
  </si>
  <si>
    <t>ESCOULOUBRE</t>
  </si>
  <si>
    <t>ESCOURCE</t>
  </si>
  <si>
    <t>ESCOUSSANS</t>
  </si>
  <si>
    <t>ESCOUSSENS</t>
  </si>
  <si>
    <t>ESCOUT</t>
  </si>
  <si>
    <t>ESCOUTOUX</t>
  </si>
  <si>
    <t>ESCOVILLE</t>
  </si>
  <si>
    <t>ESCRAGNOLLES</t>
  </si>
  <si>
    <t>ESCRENNES</t>
  </si>
  <si>
    <t>ESCRIGNELLES</t>
  </si>
  <si>
    <t>ESCROUX</t>
  </si>
  <si>
    <t>ESCUEILLENS ET ST JUST</t>
  </si>
  <si>
    <t>ESCURES</t>
  </si>
  <si>
    <t>ESCUROLLES</t>
  </si>
  <si>
    <t>ESLETTES</t>
  </si>
  <si>
    <t>ESLEY</t>
  </si>
  <si>
    <t>ESLOURENTIES DABAN</t>
  </si>
  <si>
    <t>ESMANS</t>
  </si>
  <si>
    <t>ESMERY HALLON</t>
  </si>
  <si>
    <t>ESMOULIERES</t>
  </si>
  <si>
    <t>ESMOULINS</t>
  </si>
  <si>
    <t>ESNANDES</t>
  </si>
  <si>
    <t>ESNANS</t>
  </si>
  <si>
    <t>ESNES</t>
  </si>
  <si>
    <t>ESNES EN ARGONNE</t>
  </si>
  <si>
    <t>ESNON</t>
  </si>
  <si>
    <t>ESNOUVEAUX</t>
  </si>
  <si>
    <t>ESPAGNAC</t>
  </si>
  <si>
    <t>ESPAGNAC STE EULALIE</t>
  </si>
  <si>
    <t>ESPALAIS</t>
  </si>
  <si>
    <t>ESPALEM</t>
  </si>
  <si>
    <t>ESPALION</t>
  </si>
  <si>
    <t>ESPALY ST MARCEL</t>
  </si>
  <si>
    <t>ESPANES</t>
  </si>
  <si>
    <t>ESPAON</t>
  </si>
  <si>
    <t>ESPARRON</t>
  </si>
  <si>
    <t>ESPARRON DE VERDON</t>
  </si>
  <si>
    <t>ESPARROS</t>
  </si>
  <si>
    <t>ESPARSAC</t>
  </si>
  <si>
    <t>ESPARTIGNAC</t>
  </si>
  <si>
    <t>ESPAS</t>
  </si>
  <si>
    <t>ESPAUBOURG</t>
  </si>
  <si>
    <t>ESPECHE</t>
  </si>
  <si>
    <t>ESPECHEDE</t>
  </si>
  <si>
    <t>ESPEDAILLAC</t>
  </si>
  <si>
    <t>ESPELETTE</t>
  </si>
  <si>
    <t>ESPELUCHE</t>
  </si>
  <si>
    <t>ESPENEL</t>
  </si>
  <si>
    <t>ESPERAUSSES</t>
  </si>
  <si>
    <t>ESPERAZA</t>
  </si>
  <si>
    <t>ESPERCE</t>
  </si>
  <si>
    <t>ESPERE</t>
  </si>
  <si>
    <t>ESPES UNDUREIN</t>
  </si>
  <si>
    <t>ESPEYRAC</t>
  </si>
  <si>
    <t>ESPEYROUX</t>
  </si>
  <si>
    <t>ESPEZEL</t>
  </si>
  <si>
    <t>ESPIEILH</t>
  </si>
  <si>
    <t>ESPIENS</t>
  </si>
  <si>
    <t>ESPIET</t>
  </si>
  <si>
    <t>ESPINAS</t>
  </si>
  <si>
    <t>ESPINASSE</t>
  </si>
  <si>
    <t>ESPINASSE VOZELLE</t>
  </si>
  <si>
    <t>ESPINASSES</t>
  </si>
  <si>
    <t>ESPINCHAL</t>
  </si>
  <si>
    <t>ESPINS</t>
  </si>
  <si>
    <t>ESPIRA DE CONFLENT</t>
  </si>
  <si>
    <t>ESPIRA DE L AGLY</t>
  </si>
  <si>
    <t>ESPIRAT</t>
  </si>
  <si>
    <t>ESPIUTE</t>
  </si>
  <si>
    <t>ESPLANTAS VAZEILLES</t>
  </si>
  <si>
    <t>ESPLAS</t>
  </si>
  <si>
    <t>ESPLAS DE SEROU</t>
  </si>
  <si>
    <t>ESPOEY</t>
  </si>
  <si>
    <t>ESPONDEILHAN</t>
  </si>
  <si>
    <t>ESPRELS</t>
  </si>
  <si>
    <t>ESQUAY NOTRE DAME</t>
  </si>
  <si>
    <t>ESQUAY SUR SEULLES</t>
  </si>
  <si>
    <t>ESQUEHERIES</t>
  </si>
  <si>
    <t>ESQUELBECQ</t>
  </si>
  <si>
    <t>ESQUENNOY</t>
  </si>
  <si>
    <t>ESQUERCHIN</t>
  </si>
  <si>
    <t>ESQUERDES</t>
  </si>
  <si>
    <t>ESQUIEZE SERE</t>
  </si>
  <si>
    <t>ESQUIULE</t>
  </si>
  <si>
    <t>ESSAROIS</t>
  </si>
  <si>
    <t>ESSARS</t>
  </si>
  <si>
    <t>ESSARTS EN BOCAGE</t>
  </si>
  <si>
    <t>ESSAY</t>
  </si>
  <si>
    <t>ESSE</t>
  </si>
  <si>
    <t>ESSEGNEY</t>
  </si>
  <si>
    <t>ESSERT</t>
  </si>
  <si>
    <t>ESSERT ROMAND</t>
  </si>
  <si>
    <t>ESSERTAUX</t>
  </si>
  <si>
    <t>ESSERTENNE</t>
  </si>
  <si>
    <t>ESSERTENNE ET CECEY</t>
  </si>
  <si>
    <t>ESSERTINES EN CHATELNEUF</t>
  </si>
  <si>
    <t>ESSERTINES EN DONZY</t>
  </si>
  <si>
    <t>ESSERTS BLAY</t>
  </si>
  <si>
    <t>ESSERVAL TARTRE</t>
  </si>
  <si>
    <t>ESSEY</t>
  </si>
  <si>
    <t>ESSEY ET MAIZERAIS</t>
  </si>
  <si>
    <t>ESSEY LA COTE</t>
  </si>
  <si>
    <t>ESSEY LES NANCY</t>
  </si>
  <si>
    <t>ESSIGNY LE GRAND</t>
  </si>
  <si>
    <t>ESSIGNY LE PETIT</t>
  </si>
  <si>
    <t>ESSISES</t>
  </si>
  <si>
    <t>ESSOMES SUR MARNE</t>
  </si>
  <si>
    <t>ESSON</t>
  </si>
  <si>
    <t>ESSOUVERT</t>
  </si>
  <si>
    <t>ESSOYES</t>
  </si>
  <si>
    <t>ESSUILES</t>
  </si>
  <si>
    <t>ESTABLES</t>
  </si>
  <si>
    <t>ESTABLET</t>
  </si>
  <si>
    <t>ESTADENS</t>
  </si>
  <si>
    <t>ESTAGEL</t>
  </si>
  <si>
    <t>ESTAING</t>
  </si>
  <si>
    <t>ESTAIRES</t>
  </si>
  <si>
    <t>ESTAL</t>
  </si>
  <si>
    <t>ESTAMPES</t>
  </si>
  <si>
    <t>ESTAMPURES</t>
  </si>
  <si>
    <t>ESTANCARBON</t>
  </si>
  <si>
    <t>ESTANDEUIL</t>
  </si>
  <si>
    <t>ESTANG</t>
  </si>
  <si>
    <t>ESTARVIELLE</t>
  </si>
  <si>
    <t>ESTAVAR</t>
  </si>
  <si>
    <t>ESTEIL</t>
  </si>
  <si>
    <t>ESTENOS</t>
  </si>
  <si>
    <t>ESTENSAN</t>
  </si>
  <si>
    <t>ESTERENCUBY</t>
  </si>
  <si>
    <t>ESTERNAY</t>
  </si>
  <si>
    <t>ESTERRE</t>
  </si>
  <si>
    <t>ESTEVELLES</t>
  </si>
  <si>
    <t>ESTEVILLE</t>
  </si>
  <si>
    <t>ESTEZARGUES</t>
  </si>
  <si>
    <t>ESTIALESCQ</t>
  </si>
  <si>
    <t>ESTIBEAUX</t>
  </si>
  <si>
    <t>ESTIGARDE</t>
  </si>
  <si>
    <t>ESTILLAC</t>
  </si>
  <si>
    <t>ESTIPOUY</t>
  </si>
  <si>
    <t>ESTIRAC</t>
  </si>
  <si>
    <t>ESTISSAC</t>
  </si>
  <si>
    <t>ESTIVALS</t>
  </si>
  <si>
    <t>ESTIVAREILLES</t>
  </si>
  <si>
    <t>ESTIVAUX</t>
  </si>
  <si>
    <t>ESTOHER</t>
  </si>
  <si>
    <t>ESTOS</t>
  </si>
  <si>
    <t>ESTOUBLON</t>
  </si>
  <si>
    <t>ESTOUCHES</t>
  </si>
  <si>
    <t>ESTOURMEL</t>
  </si>
  <si>
    <t>ESTOUTEVILLE ECALLES</t>
  </si>
  <si>
    <t>ESTOUY</t>
  </si>
  <si>
    <t>ESTRABLIN</t>
  </si>
  <si>
    <t>ESTRAMIAC</t>
  </si>
  <si>
    <t>ESTREBAY</t>
  </si>
  <si>
    <t>ESTREBOEUF</t>
  </si>
  <si>
    <t>ESTREE</t>
  </si>
  <si>
    <t>ESTREE BLANCHE</t>
  </si>
  <si>
    <t>ESTREE CAUCHY</t>
  </si>
  <si>
    <t>ESTREE WAMIN</t>
  </si>
  <si>
    <t>ESTREELLES</t>
  </si>
  <si>
    <t>ESTREES</t>
  </si>
  <si>
    <t>ESTREES DENIECOURT</t>
  </si>
  <si>
    <t>ESTREES LA CAMPAGNE</t>
  </si>
  <si>
    <t>ESTREES LES CRECY</t>
  </si>
  <si>
    <t>ESTREES MONS</t>
  </si>
  <si>
    <t>ESTREES ST DENIS</t>
  </si>
  <si>
    <t>ESTREES SUR NOYE</t>
  </si>
  <si>
    <t>ESTRENNES</t>
  </si>
  <si>
    <t>ESTREUX</t>
  </si>
  <si>
    <t>ESTRUN</t>
  </si>
  <si>
    <t>ESVES LE MOUTIER</t>
  </si>
  <si>
    <t>ESVRES</t>
  </si>
  <si>
    <t>ESWARS</t>
  </si>
  <si>
    <t>ETABLE</t>
  </si>
  <si>
    <t>ETABLES</t>
  </si>
  <si>
    <t>ETAGNAC</t>
  </si>
  <si>
    <t>ETAIMPUIS</t>
  </si>
  <si>
    <t>ETAIN</t>
  </si>
  <si>
    <t>ETAING</t>
  </si>
  <si>
    <t>ETAINHUS</t>
  </si>
  <si>
    <t>ETAIS</t>
  </si>
  <si>
    <t>ETAIS LA SAUVIN</t>
  </si>
  <si>
    <t>ETALANS</t>
  </si>
  <si>
    <t>ETALANTE</t>
  </si>
  <si>
    <t>ETALLE</t>
  </si>
  <si>
    <t>ETALLEVILLE</t>
  </si>
  <si>
    <t>ETALON</t>
  </si>
  <si>
    <t>ETALONDES</t>
  </si>
  <si>
    <t>ETAMPES</t>
  </si>
  <si>
    <t>ETAMPES SUR MARNE</t>
  </si>
  <si>
    <t>ETANG SUR ARROUX</t>
  </si>
  <si>
    <t>ETAPLES</t>
  </si>
  <si>
    <t>ETAULE</t>
  </si>
  <si>
    <t>ETAULES</t>
  </si>
  <si>
    <t>ETAULIERS</t>
  </si>
  <si>
    <t>ETAUX</t>
  </si>
  <si>
    <t>ETAVES ET BOCQUIAUX</t>
  </si>
  <si>
    <t>ETAVIGNY</t>
  </si>
  <si>
    <t>ETCHARRY</t>
  </si>
  <si>
    <t>ETCHEBAR</t>
  </si>
  <si>
    <t>ETEIGNIERES</t>
  </si>
  <si>
    <t>ETEIMBES</t>
  </si>
  <si>
    <t>ETEL</t>
  </si>
  <si>
    <t>ETELFAY</t>
  </si>
  <si>
    <t>ETERCY</t>
  </si>
  <si>
    <t>ETERNOZ</t>
  </si>
  <si>
    <t>ETERPIGNY</t>
  </si>
  <si>
    <t>ETERVILLE</t>
  </si>
  <si>
    <t>ETEVAUX</t>
  </si>
  <si>
    <t>ETH</t>
  </si>
  <si>
    <t>ETIENVILLE</t>
  </si>
  <si>
    <t>ETIGNY</t>
  </si>
  <si>
    <t>ETINEHEM</t>
  </si>
  <si>
    <t>ETIOLLES</t>
  </si>
  <si>
    <t>ETIVAL</t>
  </si>
  <si>
    <t>ETIVAL CLAIREFONTAINE</t>
  </si>
  <si>
    <t>ETIVAL LES LE MANS</t>
  </si>
  <si>
    <t>ETIVEY</t>
  </si>
  <si>
    <t>ETOBON</t>
  </si>
  <si>
    <t>ETOGES</t>
  </si>
  <si>
    <t>ETOILE ST CYRICE</t>
  </si>
  <si>
    <t>ETOILE SUR RHONE</t>
  </si>
  <si>
    <t>ETON</t>
  </si>
  <si>
    <t>ETORMAY</t>
  </si>
  <si>
    <t>ETOUARS</t>
  </si>
  <si>
    <t>ETOURVY</t>
  </si>
  <si>
    <t>ETOUTTEVILLE</t>
  </si>
  <si>
    <t>ETOUVANS</t>
  </si>
  <si>
    <t>ETOUVELLES</t>
  </si>
  <si>
    <t>ETOUY</t>
  </si>
  <si>
    <t>ETRABONNE</t>
  </si>
  <si>
    <t>ETRAPPE</t>
  </si>
  <si>
    <t>ETRAY</t>
  </si>
  <si>
    <t>ETRAYE</t>
  </si>
  <si>
    <t>ETREAUPONT</t>
  </si>
  <si>
    <t>ETRECHET</t>
  </si>
  <si>
    <t>ETRECHY</t>
  </si>
  <si>
    <t>ETREHAM</t>
  </si>
  <si>
    <t>ETREILLERS</t>
  </si>
  <si>
    <t>ETREJUST</t>
  </si>
  <si>
    <t>ETRELLES</t>
  </si>
  <si>
    <t>ETRELLES ET LA MONTBLEUSE</t>
  </si>
  <si>
    <t>ETRELLES SUR AUBE</t>
  </si>
  <si>
    <t>ETREMBIERES</t>
  </si>
  <si>
    <t>ETREPAGNY</t>
  </si>
  <si>
    <t>ETREPIGNEY</t>
  </si>
  <si>
    <t>ETREPIGNY</t>
  </si>
  <si>
    <t>ETREPILLY</t>
  </si>
  <si>
    <t>ETREPY</t>
  </si>
  <si>
    <t>ETRETAT</t>
  </si>
  <si>
    <t>ETREUX</t>
  </si>
  <si>
    <t>ETREVAL</t>
  </si>
  <si>
    <t>ETREVILLE</t>
  </si>
  <si>
    <t>ETREZ</t>
  </si>
  <si>
    <t>ETRIAC</t>
  </si>
  <si>
    <t>ETRICHE</t>
  </si>
  <si>
    <t>ETRICOURT MANANCOURT</t>
  </si>
  <si>
    <t>ETRIGNY</t>
  </si>
  <si>
    <t>ETROCHEY</t>
  </si>
  <si>
    <t>ETROEUNGT</t>
  </si>
  <si>
    <t>ETROUSSAT</t>
  </si>
  <si>
    <t>ETRUN</t>
  </si>
  <si>
    <t>ETSAUT</t>
  </si>
  <si>
    <t>ETTENDORF</t>
  </si>
  <si>
    <t>ETTING</t>
  </si>
  <si>
    <t>ETUEFFONT</t>
  </si>
  <si>
    <t>ETUPES</t>
  </si>
  <si>
    <t>ETURQUERAYE</t>
  </si>
  <si>
    <t>ETUZ</t>
  </si>
  <si>
    <t>ETZLING</t>
  </si>
  <si>
    <t>EU</t>
  </si>
  <si>
    <t>EUFFIGNEIX</t>
  </si>
  <si>
    <t>EUGENIE LES BAINS</t>
  </si>
  <si>
    <t>EUILLY ET LOMBUT</t>
  </si>
  <si>
    <t>EULMONT</t>
  </si>
  <si>
    <t>EUP</t>
  </si>
  <si>
    <t>EURRE</t>
  </si>
  <si>
    <t>EURVILLE BIENVILLE</t>
  </si>
  <si>
    <t>EUS</t>
  </si>
  <si>
    <t>EUVEZIN</t>
  </si>
  <si>
    <t>EUVILLE</t>
  </si>
  <si>
    <t>EUVY</t>
  </si>
  <si>
    <t>EUZET</t>
  </si>
  <si>
    <t>EVAILLE</t>
  </si>
  <si>
    <t>EVANS</t>
  </si>
  <si>
    <t>EVAUX ET MENIL</t>
  </si>
  <si>
    <t>EVAUX LES BAINS</t>
  </si>
  <si>
    <t>EVE</t>
  </si>
  <si>
    <t>EVECQUEMONT</t>
  </si>
  <si>
    <t>EVELLYS</t>
  </si>
  <si>
    <t>EVENOS</t>
  </si>
  <si>
    <t>EVERGNICOURT</t>
  </si>
  <si>
    <t>EVERLY</t>
  </si>
  <si>
    <t>EVETTE SALBERT</t>
  </si>
  <si>
    <t>EVEUX</t>
  </si>
  <si>
    <t>EVIAN LES BAINS</t>
  </si>
  <si>
    <t>EVIGNY</t>
  </si>
  <si>
    <t>EVILLERS</t>
  </si>
  <si>
    <t>EVIN MALMAISON</t>
  </si>
  <si>
    <t>EVIRES</t>
  </si>
  <si>
    <t>EVISA</t>
  </si>
  <si>
    <t>EVOSGES</t>
  </si>
  <si>
    <t>EVRAN</t>
  </si>
  <si>
    <t>EVRANGE</t>
  </si>
  <si>
    <t>EVRECY</t>
  </si>
  <si>
    <t>EVRES</t>
  </si>
  <si>
    <t>EVREUX</t>
  </si>
  <si>
    <t>EVRICOURT</t>
  </si>
  <si>
    <t>EVRIGUET</t>
  </si>
  <si>
    <t>EVRON</t>
  </si>
  <si>
    <t>EVRY</t>
  </si>
  <si>
    <t>EVRY GREGY SUR YERRE</t>
  </si>
  <si>
    <t>EXCENEVEX</t>
  </si>
  <si>
    <t>EXCIDEUIL</t>
  </si>
  <si>
    <t>EXERMONT</t>
  </si>
  <si>
    <t>EXIDEUIL</t>
  </si>
  <si>
    <t>EXINCOURT</t>
  </si>
  <si>
    <t>EXIREUIL</t>
  </si>
  <si>
    <t>EXMES</t>
  </si>
  <si>
    <t>EXOUDUN</t>
  </si>
  <si>
    <t>EXPIREMONT</t>
  </si>
  <si>
    <t>EYBENS</t>
  </si>
  <si>
    <t>EYBOULEUF</t>
  </si>
  <si>
    <t>EYBURIE</t>
  </si>
  <si>
    <t>EYCHEIL</t>
  </si>
  <si>
    <t>EYDOCHE</t>
  </si>
  <si>
    <t>EYGALAYES</t>
  </si>
  <si>
    <t>EYGALIERES</t>
  </si>
  <si>
    <t>EYGALIERS</t>
  </si>
  <si>
    <t>EYGLIERS</t>
  </si>
  <si>
    <t>EYGLUY ESCOULIN</t>
  </si>
  <si>
    <t>EYGUIERES</t>
  </si>
  <si>
    <t>EYGURANDE</t>
  </si>
  <si>
    <t>EYGURANDE ET GARDEDEUIL</t>
  </si>
  <si>
    <t>EYJEAUX</t>
  </si>
  <si>
    <t>EYLIAC</t>
  </si>
  <si>
    <t>EYMET</t>
  </si>
  <si>
    <t>EYMEUX</t>
  </si>
  <si>
    <t>EYMOUTHIERS</t>
  </si>
  <si>
    <t>EYMOUTIERS</t>
  </si>
  <si>
    <t>EYNE</t>
  </si>
  <si>
    <t>EYNESSE</t>
  </si>
  <si>
    <t>EYRAGUES</t>
  </si>
  <si>
    <t>EYRANS</t>
  </si>
  <si>
    <t>EYREIN</t>
  </si>
  <si>
    <t>EYRES MONCUBE</t>
  </si>
  <si>
    <t>EYROLES</t>
  </si>
  <si>
    <t>EYSINES</t>
  </si>
  <si>
    <t>EYSSON</t>
  </si>
  <si>
    <t>EYSUS</t>
  </si>
  <si>
    <t>EYVIRAT</t>
  </si>
  <si>
    <t>EYWILLER</t>
  </si>
  <si>
    <t>EYZAHUT</t>
  </si>
  <si>
    <t>EYZERAC</t>
  </si>
  <si>
    <t>EYZIN PINET</t>
  </si>
  <si>
    <t>EZANVILLE</t>
  </si>
  <si>
    <t>EZE</t>
  </si>
  <si>
    <t>EZY SUR EURE</t>
  </si>
  <si>
    <t>FA</t>
  </si>
  <si>
    <t>FAAA</t>
  </si>
  <si>
    <t>FABAS</t>
  </si>
  <si>
    <t>FABRAS</t>
  </si>
  <si>
    <t>FABREGUES</t>
  </si>
  <si>
    <t>FABREZAN</t>
  </si>
  <si>
    <t>FACHES THUMESNIL</t>
  </si>
  <si>
    <t>FACHIN</t>
  </si>
  <si>
    <t>FAGET ABBATIAL</t>
  </si>
  <si>
    <t>FAGNIERES</t>
  </si>
  <si>
    <t>FAGNON</t>
  </si>
  <si>
    <t>FAHY LES AUTREY</t>
  </si>
  <si>
    <t>FAILLY</t>
  </si>
  <si>
    <t>FAIMBE</t>
  </si>
  <si>
    <t>FAIN LES MONTBARD</t>
  </si>
  <si>
    <t>FAIN LES MOUTIERS</t>
  </si>
  <si>
    <t>FAINS</t>
  </si>
  <si>
    <t>FAINS VEEL</t>
  </si>
  <si>
    <t>FAISSAULT</t>
  </si>
  <si>
    <t>FAJAC EN VAL</t>
  </si>
  <si>
    <t>FAJAC LA RELENQUE</t>
  </si>
  <si>
    <t>FAJOLES</t>
  </si>
  <si>
    <t>FAJOLLES</t>
  </si>
  <si>
    <t>FAKARAVA</t>
  </si>
  <si>
    <t>FALAISE</t>
  </si>
  <si>
    <t>FALCK</t>
  </si>
  <si>
    <t>FALEYRAS</t>
  </si>
  <si>
    <t>FALGA</t>
  </si>
  <si>
    <t>FALICON</t>
  </si>
  <si>
    <t>FALKWILLER</t>
  </si>
  <si>
    <t>FALLENCOURT</t>
  </si>
  <si>
    <t>FALLERANS</t>
  </si>
  <si>
    <t>FALLERON</t>
  </si>
  <si>
    <t>FALLETANS</t>
  </si>
  <si>
    <t>FALLON</t>
  </si>
  <si>
    <t>FALS</t>
  </si>
  <si>
    <t>FALVY</t>
  </si>
  <si>
    <t>FAMARS</t>
  </si>
  <si>
    <t>FAMECHON</t>
  </si>
  <si>
    <t>FAMECK</t>
  </si>
  <si>
    <t>FAMPOUX</t>
  </si>
  <si>
    <t>FANGATAU</t>
  </si>
  <si>
    <t>FANJEAUX</t>
  </si>
  <si>
    <t>FANLAC</t>
  </si>
  <si>
    <t>FARAMANS</t>
  </si>
  <si>
    <t>FARBUS</t>
  </si>
  <si>
    <t>FARCEAUX</t>
  </si>
  <si>
    <t>FAREBERSVILLER</t>
  </si>
  <si>
    <t>FAREINS</t>
  </si>
  <si>
    <t>FAREMOUTIERS</t>
  </si>
  <si>
    <t>FARGES</t>
  </si>
  <si>
    <t>FARGES ALLICHAMPS</t>
  </si>
  <si>
    <t>FARGES EN SEPTAINE</t>
  </si>
  <si>
    <t>FARGES LES CHALON</t>
  </si>
  <si>
    <t>FARGES LES MACON</t>
  </si>
  <si>
    <t>FARGUES</t>
  </si>
  <si>
    <t>FARGUES ST HILAIRE</t>
  </si>
  <si>
    <t>FARGUES SUR OURBISE</t>
  </si>
  <si>
    <t>FARINCOURT</t>
  </si>
  <si>
    <t>FARINO</t>
  </si>
  <si>
    <t>FARINOLE</t>
  </si>
  <si>
    <t>FARNAY</t>
  </si>
  <si>
    <t>FARSCHVILLER</t>
  </si>
  <si>
    <t>FATINES</t>
  </si>
  <si>
    <t>FATOUVILLE GRESTAIN</t>
  </si>
  <si>
    <t>FATU HIVA</t>
  </si>
  <si>
    <t>FAU DE PEYRE</t>
  </si>
  <si>
    <t>FAUCH</t>
  </si>
  <si>
    <t>FAUCIGNY</t>
  </si>
  <si>
    <t>FAUCOGNEY ET LA MER</t>
  </si>
  <si>
    <t>FAUCOMPIERRE</t>
  </si>
  <si>
    <t>FAUCON</t>
  </si>
  <si>
    <t>FAUCON DE BARCELONNETTE</t>
  </si>
  <si>
    <t>FAUCON DU CAIRE</t>
  </si>
  <si>
    <t>FAUCONCOURT</t>
  </si>
  <si>
    <t>FAUCOUCOURT</t>
  </si>
  <si>
    <t>FAUDOAS</t>
  </si>
  <si>
    <t>FAUGERES</t>
  </si>
  <si>
    <t>FAUGUERNON</t>
  </si>
  <si>
    <t>FAUGUEROLLES</t>
  </si>
  <si>
    <t>FAUILLET</t>
  </si>
  <si>
    <t>FAULQUEMONT</t>
  </si>
  <si>
    <t>FAULX</t>
  </si>
  <si>
    <t>FAUMONT</t>
  </si>
  <si>
    <t>FAUQUEMBERGUES</t>
  </si>
  <si>
    <t>FAURILLES</t>
  </si>
  <si>
    <t>FAUROUX</t>
  </si>
  <si>
    <t>FAUSSERGUES</t>
  </si>
  <si>
    <t>FAUVERNEY</t>
  </si>
  <si>
    <t>FAUVILLE</t>
  </si>
  <si>
    <t>FAUVILLE EN CAUX</t>
  </si>
  <si>
    <t>FAUX FRESNAY</t>
  </si>
  <si>
    <t>FAUX LA MONTAGNE</t>
  </si>
  <si>
    <t>FAUX MAZURAS</t>
  </si>
  <si>
    <t>FAUX VESIGNEUL</t>
  </si>
  <si>
    <t>FAUX VILLECERF</t>
  </si>
  <si>
    <t>FAVALELLO</t>
  </si>
  <si>
    <t>FAVARS</t>
  </si>
  <si>
    <t>FAVERDINES</t>
  </si>
  <si>
    <t>FAVERELLES</t>
  </si>
  <si>
    <t>FAVERGES DE LA TOUR</t>
  </si>
  <si>
    <t>FAVERGES SEYTHENEX</t>
  </si>
  <si>
    <t>FAVERNEY</t>
  </si>
  <si>
    <t>FAVEROIS</t>
  </si>
  <si>
    <t>FAVEROLLES</t>
  </si>
  <si>
    <t>FAVEROLLES ET COEMY</t>
  </si>
  <si>
    <t>FAVEROLLES LA CAMPAGNE</t>
  </si>
  <si>
    <t>FAVEROLLES LES LUCEY</t>
  </si>
  <si>
    <t>FAVEROLLES SUR CHER</t>
  </si>
  <si>
    <t>FAVIERES</t>
  </si>
  <si>
    <t>FAVRESSE</t>
  </si>
  <si>
    <t>FAVREUIL</t>
  </si>
  <si>
    <t>FAVRIEUX</t>
  </si>
  <si>
    <t>FAY</t>
  </si>
  <si>
    <t>FAY AUX LOGES</t>
  </si>
  <si>
    <t>FAY DE BRETAGNE</t>
  </si>
  <si>
    <t>FAY EN MONTAGNE</t>
  </si>
  <si>
    <t>FAY LE CLOS</t>
  </si>
  <si>
    <t>FAY LES ETANGS</t>
  </si>
  <si>
    <t>FAY LES MARCILLY</t>
  </si>
  <si>
    <t>FAY LES NEMOURS</t>
  </si>
  <si>
    <t>FAY SUR LIGNON</t>
  </si>
  <si>
    <t>FAYCELLES</t>
  </si>
  <si>
    <t>FAYE</t>
  </si>
  <si>
    <t>FAYE L ABBESSE</t>
  </si>
  <si>
    <t>FAYE LA VINEUSE</t>
  </si>
  <si>
    <t>FAYE SUR ARDIN</t>
  </si>
  <si>
    <t>FAYENCE</t>
  </si>
  <si>
    <t>FAYET</t>
  </si>
  <si>
    <t>FAYET LE CHATEAU</t>
  </si>
  <si>
    <t>FAYET RONAYE</t>
  </si>
  <si>
    <t>FAYL BILLOT</t>
  </si>
  <si>
    <t>FAYMONT</t>
  </si>
  <si>
    <t>FAYMOREAU</t>
  </si>
  <si>
    <t>FAYS</t>
  </si>
  <si>
    <t>FAYS LA CHAPELLE</t>
  </si>
  <si>
    <t>FAYSSAC</t>
  </si>
  <si>
    <t>FEAS</t>
  </si>
  <si>
    <t>FEBVIN PALFART</t>
  </si>
  <si>
    <t>FECAMP</t>
  </si>
  <si>
    <t>FECHAIN</t>
  </si>
  <si>
    <t>FECHE L EGLISE</t>
  </si>
  <si>
    <t>FECOCOURT</t>
  </si>
  <si>
    <t>FEDRY</t>
  </si>
  <si>
    <t>FEGERSHEIM</t>
  </si>
  <si>
    <t>FEGREAC</t>
  </si>
  <si>
    <t>FEIGERES</t>
  </si>
  <si>
    <t>FEIGNEUX</t>
  </si>
  <si>
    <t>FEIGNIES</t>
  </si>
  <si>
    <t>FEILLENS</t>
  </si>
  <si>
    <t>FEINGS</t>
  </si>
  <si>
    <t>FEINS</t>
  </si>
  <si>
    <t>FEINS EN GATINAIS</t>
  </si>
  <si>
    <t>FEISSONS SUR ISERE</t>
  </si>
  <si>
    <t>FEISSONS SUR SALINS</t>
  </si>
  <si>
    <t>FEL</t>
  </si>
  <si>
    <t>FELCE</t>
  </si>
  <si>
    <t>FELDBACH</t>
  </si>
  <si>
    <t>FELDKIRCH</t>
  </si>
  <si>
    <t>FELICETO</t>
  </si>
  <si>
    <t>FELINES</t>
  </si>
  <si>
    <t>FELINES MINERVOIS</t>
  </si>
  <si>
    <t>FELINES SUR RIMANDOULE</t>
  </si>
  <si>
    <t>FELINES TERMENES</t>
  </si>
  <si>
    <t>FELLERIES</t>
  </si>
  <si>
    <t>FELLERING</t>
  </si>
  <si>
    <t>FELLETIN</t>
  </si>
  <si>
    <t>FELLUNS</t>
  </si>
  <si>
    <t>FELON</t>
  </si>
  <si>
    <t>FELZINS</t>
  </si>
  <si>
    <t>FENAIN</t>
  </si>
  <si>
    <t>FENAY</t>
  </si>
  <si>
    <t>FENDEILLE</t>
  </si>
  <si>
    <t>FENERY</t>
  </si>
  <si>
    <t>FENETRANGE</t>
  </si>
  <si>
    <t>FENEU</t>
  </si>
  <si>
    <t>FENEYROLS</t>
  </si>
  <si>
    <t>FENIERS</t>
  </si>
  <si>
    <t>FENIOUX</t>
  </si>
  <si>
    <t>FENNEVILLER</t>
  </si>
  <si>
    <t>FENOLS</t>
  </si>
  <si>
    <t>FENOUILLET</t>
  </si>
  <si>
    <t>FENOUILLET DU RAZES</t>
  </si>
  <si>
    <t>FEPIN</t>
  </si>
  <si>
    <t>FERCE</t>
  </si>
  <si>
    <t>FERCE SUR SARTHE</t>
  </si>
  <si>
    <t>FERDRUPT</t>
  </si>
  <si>
    <t>FERE CHAMPENOISE</t>
  </si>
  <si>
    <t>FERE EN TARDENOIS</t>
  </si>
  <si>
    <t>FEREBRIANGES</t>
  </si>
  <si>
    <t>FEREL</t>
  </si>
  <si>
    <t>FERFAY</t>
  </si>
  <si>
    <t>FERICY</t>
  </si>
  <si>
    <t>FERIN</t>
  </si>
  <si>
    <t>FERMANVILLE</t>
  </si>
  <si>
    <t>FERNEY VOLTAIRE</t>
  </si>
  <si>
    <t>FERNOEL</t>
  </si>
  <si>
    <t>FEROLLES</t>
  </si>
  <si>
    <t>FEROLLES ATTILLY</t>
  </si>
  <si>
    <t>FERON</t>
  </si>
  <si>
    <t>FERQUES</t>
  </si>
  <si>
    <t>FERRALS LES CORBIERES</t>
  </si>
  <si>
    <t>FERRALS LES MONTAGNES</t>
  </si>
  <si>
    <t>FERRAN</t>
  </si>
  <si>
    <t>FERRASSIERES</t>
  </si>
  <si>
    <t>FERRENSAC</t>
  </si>
  <si>
    <t>FERRERE</t>
  </si>
  <si>
    <t>FERRETTE</t>
  </si>
  <si>
    <t>FERREUX QUINCEY</t>
  </si>
  <si>
    <t>FERRIERE ET LAFOLIE</t>
  </si>
  <si>
    <t>FERRIERE LA GRANDE</t>
  </si>
  <si>
    <t>FERRIERE LA PETITE</t>
  </si>
  <si>
    <t>FERRIERE LARCON</t>
  </si>
  <si>
    <t>FERRIERE SUR BEAULIEU</t>
  </si>
  <si>
    <t>FERRIERES</t>
  </si>
  <si>
    <t>FERRIERES EN BRAY</t>
  </si>
  <si>
    <t>FERRIERES EN BRIE</t>
  </si>
  <si>
    <t>FERRIERES EN GATINAIS</t>
  </si>
  <si>
    <t>FERRIERES HAUT CLOCHER</t>
  </si>
  <si>
    <t>FERRIERES LA VERRERIE</t>
  </si>
  <si>
    <t>FERRIERES LE LAC</t>
  </si>
  <si>
    <t>FERRIERES LES BOIS</t>
  </si>
  <si>
    <t>FERRIERES LES RAY</t>
  </si>
  <si>
    <t>FERRIERES LES SCEY</t>
  </si>
  <si>
    <t>FERRIERES LES VERRERIES</t>
  </si>
  <si>
    <t>FERRIERES POUSSAROU</t>
  </si>
  <si>
    <t>FERRIERES ST HILAIRE</t>
  </si>
  <si>
    <t>FERRIERES ST MARY</t>
  </si>
  <si>
    <t>FERRIERES SUR ARIEGE</t>
  </si>
  <si>
    <t>FERRIERES SUR SICHON</t>
  </si>
  <si>
    <t>FERRUSSAC</t>
  </si>
  <si>
    <t>FERTANS</t>
  </si>
  <si>
    <t>FERTREVE</t>
  </si>
  <si>
    <t>FESCAMPS</t>
  </si>
  <si>
    <t>FESCHES LE CHATEL</t>
  </si>
  <si>
    <t>FESMY LE SART</t>
  </si>
  <si>
    <t>FESQUES</t>
  </si>
  <si>
    <t>FESSANVILLIERS MATTANVILLIERS</t>
  </si>
  <si>
    <t>FESSENHEIM</t>
  </si>
  <si>
    <t>FESSENHEIM LE BAS</t>
  </si>
  <si>
    <t>FESSEVILLERS</t>
  </si>
  <si>
    <t>FESSY</t>
  </si>
  <si>
    <t>FESTALEMPS</t>
  </si>
  <si>
    <t>FESTES ET ST ANDRE</t>
  </si>
  <si>
    <t>FESTIEUX</t>
  </si>
  <si>
    <t>FESTIGNY</t>
  </si>
  <si>
    <t>FESTUBERT</t>
  </si>
  <si>
    <t>FETERNES</t>
  </si>
  <si>
    <t>FETIGNY</t>
  </si>
  <si>
    <t>FEUCHEROLLES</t>
  </si>
  <si>
    <t>FEUCHY</t>
  </si>
  <si>
    <t>FEUGAROLLES</t>
  </si>
  <si>
    <t>FEUGERES</t>
  </si>
  <si>
    <t>FEUGES</t>
  </si>
  <si>
    <t>FEUGUEROLLES</t>
  </si>
  <si>
    <t>FEUGUEROLLES BULLY</t>
  </si>
  <si>
    <t>FEUILLA</t>
  </si>
  <si>
    <t>FEUILLADE</t>
  </si>
  <si>
    <t>FEUILLERES</t>
  </si>
  <si>
    <t>FEULE</t>
  </si>
  <si>
    <t>FEUQUIERES</t>
  </si>
  <si>
    <t>FEUQUIERES EN VIMEU</t>
  </si>
  <si>
    <t>FEURS</t>
  </si>
  <si>
    <t>FEUSINES</t>
  </si>
  <si>
    <t>FEUX</t>
  </si>
  <si>
    <t>FEVES</t>
  </si>
  <si>
    <t>FEY</t>
  </si>
  <si>
    <t>FEY EN HAYE</t>
  </si>
  <si>
    <t>FEYT</t>
  </si>
  <si>
    <t>FEYTIAT</t>
  </si>
  <si>
    <t>FEYZIN</t>
  </si>
  <si>
    <t>FIAC</t>
  </si>
  <si>
    <t>FICAJA</t>
  </si>
  <si>
    <t>FICHEUX</t>
  </si>
  <si>
    <t>FICHOUS RIUMAYOU</t>
  </si>
  <si>
    <t>FIEFFES MONTRELET</t>
  </si>
  <si>
    <t>FIEFS</t>
  </si>
  <si>
    <t>FIENNES</t>
  </si>
  <si>
    <t>FIENVILLERS</t>
  </si>
  <si>
    <t>FIERVILLE BRAY</t>
  </si>
  <si>
    <t>FIERVILLE LES MINES</t>
  </si>
  <si>
    <t>FIERVILLE LES PARCS</t>
  </si>
  <si>
    <t>FIEULAINE</t>
  </si>
  <si>
    <t>FIEUX</t>
  </si>
  <si>
    <t>FIGANIERES</t>
  </si>
  <si>
    <t>FIGARI</t>
  </si>
  <si>
    <t>FIGAROL</t>
  </si>
  <si>
    <t>FIGEAC</t>
  </si>
  <si>
    <t>FIGNEVELLE</t>
  </si>
  <si>
    <t>FIGNIERES</t>
  </si>
  <si>
    <t>FILAIN</t>
  </si>
  <si>
    <t>FILLE</t>
  </si>
  <si>
    <t>FILLIERES</t>
  </si>
  <si>
    <t>FILLIEVRES</t>
  </si>
  <si>
    <t>FILLINGES</t>
  </si>
  <si>
    <t>FILLOLS</t>
  </si>
  <si>
    <t>FILSTROFF</t>
  </si>
  <si>
    <t>FIMENIL</t>
  </si>
  <si>
    <t>FINESTRET</t>
  </si>
  <si>
    <t>FINHAN</t>
  </si>
  <si>
    <t>FINS</t>
  </si>
  <si>
    <t>FIQUEFLEUR EQUAINVILLE</t>
  </si>
  <si>
    <t>FIRBEIX</t>
  </si>
  <si>
    <t>FIRFOL</t>
  </si>
  <si>
    <t>FIRMI</t>
  </si>
  <si>
    <t>FIRMINY</t>
  </si>
  <si>
    <t>FISLIS</t>
  </si>
  <si>
    <t>FISMES</t>
  </si>
  <si>
    <t>FITOU</t>
  </si>
  <si>
    <t>FITZ JAMES</t>
  </si>
  <si>
    <t>FIX ST GENEYS</t>
  </si>
  <si>
    <t>FIXEM</t>
  </si>
  <si>
    <t>FIXIN</t>
  </si>
  <si>
    <t>FLACEY</t>
  </si>
  <si>
    <t>FLACEY EN BRESSE</t>
  </si>
  <si>
    <t>FLACHERES</t>
  </si>
  <si>
    <t>FLACOURT</t>
  </si>
  <si>
    <t>FLACY</t>
  </si>
  <si>
    <t>FLAGEY</t>
  </si>
  <si>
    <t>FLAGEY ECHEZEAUX</t>
  </si>
  <si>
    <t>FLAGEY LES AUXONNE</t>
  </si>
  <si>
    <t>FLAGEY RIGNEY</t>
  </si>
  <si>
    <t>FLAGNAC</t>
  </si>
  <si>
    <t>FLAGY</t>
  </si>
  <si>
    <t>FLAIGNES HAVYS</t>
  </si>
  <si>
    <t>FLAINVAL</t>
  </si>
  <si>
    <t>FLAMANVILLE</t>
  </si>
  <si>
    <t>FLAMARENS</t>
  </si>
  <si>
    <t>FLAMETS FRETILS</t>
  </si>
  <si>
    <t>FLAMMERANS</t>
  </si>
  <si>
    <t>FLAMMERECOURT</t>
  </si>
  <si>
    <t>FLANCOURT CRESCY EN ROUMOIS</t>
  </si>
  <si>
    <t>FLANGEBOUCHE</t>
  </si>
  <si>
    <t>FLASSAN</t>
  </si>
  <si>
    <t>FLASSANS SUR ISSOLE</t>
  </si>
  <si>
    <t>FLASSIGNY</t>
  </si>
  <si>
    <t>FLASTROFF</t>
  </si>
  <si>
    <t>FLAUCOURT</t>
  </si>
  <si>
    <t>FLAUGEAC</t>
  </si>
  <si>
    <t>FLAUJAC GARE</t>
  </si>
  <si>
    <t>FLAUJAC POUJOLS</t>
  </si>
  <si>
    <t>FLAUJAGUES</t>
  </si>
  <si>
    <t>FLAUMONT WAUDRECHIES</t>
  </si>
  <si>
    <t>FLAUX</t>
  </si>
  <si>
    <t>FLAVACOURT</t>
  </si>
  <si>
    <t>FLAVIAC</t>
  </si>
  <si>
    <t>FLAVIGNAC</t>
  </si>
  <si>
    <t>FLAVIGNEROT</t>
  </si>
  <si>
    <t>FLAVIGNY</t>
  </si>
  <si>
    <t>FLAVIGNY LE GRAND ET BEAURAIN</t>
  </si>
  <si>
    <t>FLAVIGNY SUR MOSELLE</t>
  </si>
  <si>
    <t>FLAVIGNY SUR OZERAIN</t>
  </si>
  <si>
    <t>FLAVIN</t>
  </si>
  <si>
    <t>FLAVY LE MARTEL</t>
  </si>
  <si>
    <t>FLAVY LE MELDEUX</t>
  </si>
  <si>
    <t>FLAXIEU</t>
  </si>
  <si>
    <t>FLAXLANDEN</t>
  </si>
  <si>
    <t>FLAYAT</t>
  </si>
  <si>
    <t>FLAYOSC</t>
  </si>
  <si>
    <t>FLEAC</t>
  </si>
  <si>
    <t>FLEAC SUR SEUGNE</t>
  </si>
  <si>
    <t>FLECHIN</t>
  </si>
  <si>
    <t>FLECHY</t>
  </si>
  <si>
    <t>FLEE</t>
  </si>
  <si>
    <t>FLEIGNEUX</t>
  </si>
  <si>
    <t>FLEISHEIM</t>
  </si>
  <si>
    <t>FLEIX</t>
  </si>
  <si>
    <t>FLERE LA RIVIERE</t>
  </si>
  <si>
    <t>FLERS</t>
  </si>
  <si>
    <t>FLERS EN ESCREBIEUX</t>
  </si>
  <si>
    <t>FLERS SUR NOYE</t>
  </si>
  <si>
    <t>FLESQUIERES</t>
  </si>
  <si>
    <t>FLESSELLES</t>
  </si>
  <si>
    <t>FLETRANGE</t>
  </si>
  <si>
    <t>FLETRE</t>
  </si>
  <si>
    <t>FLETY</t>
  </si>
  <si>
    <t>FLEURAC</t>
  </si>
  <si>
    <t>FLEURANCE</t>
  </si>
  <si>
    <t>FLEURAT</t>
  </si>
  <si>
    <t>FLEURBAIX</t>
  </si>
  <si>
    <t>FLEURE</t>
  </si>
  <si>
    <t>FLEUREY</t>
  </si>
  <si>
    <t>FLEUREY LES FAVERNEY</t>
  </si>
  <si>
    <t>FLEUREY LES LAVONCOURT</t>
  </si>
  <si>
    <t>FLEUREY LES ST LOUP</t>
  </si>
  <si>
    <t>FLEUREY SUR OUCHE</t>
  </si>
  <si>
    <t>FLEURIE</t>
  </si>
  <si>
    <t>FLEURIEL</t>
  </si>
  <si>
    <t>FLEURIEU SUR SAONE</t>
  </si>
  <si>
    <t>FLEURIEUX SUR L ARBRESLE</t>
  </si>
  <si>
    <t>FLEURIGNE</t>
  </si>
  <si>
    <t>FLEURINES</t>
  </si>
  <si>
    <t>FLEURVILLE</t>
  </si>
  <si>
    <t>FLEURY</t>
  </si>
  <si>
    <t>FLEURY DEVANT DOUAUMONT</t>
  </si>
  <si>
    <t>FLEURY EN BIERE</t>
  </si>
  <si>
    <t>FLEURY LA FORET</t>
  </si>
  <si>
    <t>FLEURY LA MONTAGNE</t>
  </si>
  <si>
    <t>FLEURY LA RIVIERE</t>
  </si>
  <si>
    <t>FLEURY LA VALLEE</t>
  </si>
  <si>
    <t>FLEURY LES AUBRAIS</t>
  </si>
  <si>
    <t>FLEURY MEROGIS</t>
  </si>
  <si>
    <t>FLEURY SUR ANDELLE</t>
  </si>
  <si>
    <t>FLEURY SUR LOIRE</t>
  </si>
  <si>
    <t>FLEURY SUR ORNE</t>
  </si>
  <si>
    <t>FLEVILLE</t>
  </si>
  <si>
    <t>FLEVILLE DEVANT NANCY</t>
  </si>
  <si>
    <t>FLEVILLE LIXIERES</t>
  </si>
  <si>
    <t>FLEVY</t>
  </si>
  <si>
    <t>FLEXANVILLE</t>
  </si>
  <si>
    <t>FLEXBOURG</t>
  </si>
  <si>
    <t>FLEY</t>
  </si>
  <si>
    <t>FLEYS</t>
  </si>
  <si>
    <t>FLEZ CUZY</t>
  </si>
  <si>
    <t>FLIGNY</t>
  </si>
  <si>
    <t>FLIN</t>
  </si>
  <si>
    <t>FLINES LES MORTAGNE</t>
  </si>
  <si>
    <t>FLINES LEZ RACHES</t>
  </si>
  <si>
    <t>FLINS NEUVE EGLISE</t>
  </si>
  <si>
    <t>FLINS SUR SEINE</t>
  </si>
  <si>
    <t>FLIPOU</t>
  </si>
  <si>
    <t>FLIREY</t>
  </si>
  <si>
    <t>FLIXECOURT</t>
  </si>
  <si>
    <t>FLIZE</t>
  </si>
  <si>
    <t>FLOCOURT</t>
  </si>
  <si>
    <t>FLOCQUES</t>
  </si>
  <si>
    <t>FLOGNY LA CHAPELLE</t>
  </si>
  <si>
    <t>FLOING</t>
  </si>
  <si>
    <t>FLOIRAC</t>
  </si>
  <si>
    <t>FLORAC TROIS RIVIERES</t>
  </si>
  <si>
    <t>FLORANGE</t>
  </si>
  <si>
    <t>FLOREMONT</t>
  </si>
  <si>
    <t>FLORENSAC</t>
  </si>
  <si>
    <t>FLORENT EN ARGONNE</t>
  </si>
  <si>
    <t>FLORENTIN</t>
  </si>
  <si>
    <t>FLORENTIN LA CAPELLE</t>
  </si>
  <si>
    <t>FLORESSAS</t>
  </si>
  <si>
    <t>FLORIMONT</t>
  </si>
  <si>
    <t>FLORIMONT GAUMIER</t>
  </si>
  <si>
    <t>FLORINGHEM</t>
  </si>
  <si>
    <t>FLOTTEMANVILLE</t>
  </si>
  <si>
    <t>FLOTTEMANVILLE HAGUE</t>
  </si>
  <si>
    <t>FLOUDES</t>
  </si>
  <si>
    <t>FLOURE</t>
  </si>
  <si>
    <t>FLOURENS</t>
  </si>
  <si>
    <t>FLOURSIES</t>
  </si>
  <si>
    <t>FLOYON</t>
  </si>
  <si>
    <t>FLUMET</t>
  </si>
  <si>
    <t>FLUQUIERES</t>
  </si>
  <si>
    <t>FLUY</t>
  </si>
  <si>
    <t>FOAMEIX ORNEL</t>
  </si>
  <si>
    <t>FOCE</t>
  </si>
  <si>
    <t>FOCICCHIA</t>
  </si>
  <si>
    <t>FOECY</t>
  </si>
  <si>
    <t>FOISCHES</t>
  </si>
  <si>
    <t>FOISSAC</t>
  </si>
  <si>
    <t>FOISSIAT</t>
  </si>
  <si>
    <t>FOISSY</t>
  </si>
  <si>
    <t>FOISSY LES VEZELAY</t>
  </si>
  <si>
    <t>FOISSY SUR VANNE</t>
  </si>
  <si>
    <t>FOIX</t>
  </si>
  <si>
    <t>FOLCARDE</t>
  </si>
  <si>
    <t>FOLEMBRAY</t>
  </si>
  <si>
    <t>FOLGENSBOURG</t>
  </si>
  <si>
    <t>FOLIES</t>
  </si>
  <si>
    <t>FOLKLING</t>
  </si>
  <si>
    <t>FOLLAINVILLE DENNEMONT</t>
  </si>
  <si>
    <t>FOLLES</t>
  </si>
  <si>
    <t>FOLLEVILLE</t>
  </si>
  <si>
    <t>FOLLIGNY</t>
  </si>
  <si>
    <t>FOLSCHVILLER</t>
  </si>
  <si>
    <t>FOMEREY</t>
  </si>
  <si>
    <t>FOMPERRON</t>
  </si>
  <si>
    <t>FONBEAUZARD</t>
  </si>
  <si>
    <t>FONCEGRIVE</t>
  </si>
  <si>
    <t>FONCHES FONCHETTE</t>
  </si>
  <si>
    <t>FONCINE LE BAS</t>
  </si>
  <si>
    <t>FONCINE LE HAUT</t>
  </si>
  <si>
    <t>FONCQUEVILLERS</t>
  </si>
  <si>
    <t>FONDAMENTE</t>
  </si>
  <si>
    <t>FONDETTES</t>
  </si>
  <si>
    <t>FONDREMAND</t>
  </si>
  <si>
    <t>FONDS ST DENIS</t>
  </si>
  <si>
    <t>FONGRAVE</t>
  </si>
  <si>
    <t>FONGUEUSEMARE</t>
  </si>
  <si>
    <t>FONROQUE</t>
  </si>
  <si>
    <t>FONS</t>
  </si>
  <si>
    <t>FONS SUR LUSSAN</t>
  </si>
  <si>
    <t>FONSOMME</t>
  </si>
  <si>
    <t>FONSORBES</t>
  </si>
  <si>
    <t>FONT ROMEU ODEILLO VIA</t>
  </si>
  <si>
    <t>FONTAIN</t>
  </si>
  <si>
    <t>FONTAINE</t>
  </si>
  <si>
    <t>FONTAINE AU BOIS</t>
  </si>
  <si>
    <t>FONTAINE AU PIRE</t>
  </si>
  <si>
    <t>FONTAINE BELLENGER</t>
  </si>
  <si>
    <t>FONTAINE BONNELEAU</t>
  </si>
  <si>
    <t>FONTAINE CHAALIS</t>
  </si>
  <si>
    <t>FONTAINE CHALENDRAY</t>
  </si>
  <si>
    <t>FONTAINE COUVERTE</t>
  </si>
  <si>
    <t>FONTAINE DE VAUCLUSE</t>
  </si>
  <si>
    <t>FONTAINE DENIS NUISY</t>
  </si>
  <si>
    <t>FONTAINE EN BRAY</t>
  </si>
  <si>
    <t>FONTAINE EN DORMOIS</t>
  </si>
  <si>
    <t>FONTAINE ETOUPEFOUR</t>
  </si>
  <si>
    <t>FONTAINE FOURCHES</t>
  </si>
  <si>
    <t>FONTAINE FRANCAISE</t>
  </si>
  <si>
    <t>FONTAINE HENRY</t>
  </si>
  <si>
    <t>FONTAINE L ABBE</t>
  </si>
  <si>
    <t>FONTAINE L ETALON</t>
  </si>
  <si>
    <t>FONTAINE LA GAILLARDE</t>
  </si>
  <si>
    <t>FONTAINE LA GUYON</t>
  </si>
  <si>
    <t>FONTAINE LA LOUVET</t>
  </si>
  <si>
    <t>FONTAINE LA MALLET</t>
  </si>
  <si>
    <t>FONTAINE LA RIVIERE</t>
  </si>
  <si>
    <t>FONTAINE LA SORET</t>
  </si>
  <si>
    <t>FONTAINE LAVAGANNE</t>
  </si>
  <si>
    <t>FONTAINE LE BOURG</t>
  </si>
  <si>
    <t>FONTAINE LE COMTE</t>
  </si>
  <si>
    <t>FONTAINE LE DUN</t>
  </si>
  <si>
    <t>FONTAINE LE PIN</t>
  </si>
  <si>
    <t>FONTAINE LE PORT</t>
  </si>
  <si>
    <t>FONTAINE LE SEC</t>
  </si>
  <si>
    <t>FONTAINE LES BASSETS</t>
  </si>
  <si>
    <t>FONTAINE LES BOULANS</t>
  </si>
  <si>
    <t>FONTAINE LES CAPPY</t>
  </si>
  <si>
    <t>FONTAINE LES CLERCS</t>
  </si>
  <si>
    <t>FONTAINE LES CLERVAL</t>
  </si>
  <si>
    <t>FONTAINE LES COTEAUX</t>
  </si>
  <si>
    <t>FONTAINE LES CROISILLES</t>
  </si>
  <si>
    <t>FONTAINE LES DIJON</t>
  </si>
  <si>
    <t>FONTAINE LES GRES</t>
  </si>
  <si>
    <t>FONTAINE LES HERMANS</t>
  </si>
  <si>
    <t>FONTAINE LES LUXEUIL</t>
  </si>
  <si>
    <t>FONTAINE LES RIBOUTS</t>
  </si>
  <si>
    <t>FONTAINE LES VERVINS</t>
  </si>
  <si>
    <t>FONTAINE MACON</t>
  </si>
  <si>
    <t>FONTAINE NOTRE DAME</t>
  </si>
  <si>
    <t>FONTAINE RAOUL</t>
  </si>
  <si>
    <t>FONTAINE SIMON</t>
  </si>
  <si>
    <t>FONTAINE SOUS JOUY</t>
  </si>
  <si>
    <t>FONTAINE SOUS MONTDIDIER</t>
  </si>
  <si>
    <t>FONTAINE SOUS PREAUX</t>
  </si>
  <si>
    <t>FONTAINE ST LUCIEN</t>
  </si>
  <si>
    <t>FONTAINE SUR AY</t>
  </si>
  <si>
    <t>FONTAINE SUR MAYE</t>
  </si>
  <si>
    <t>FONTAINE SUR SOMME</t>
  </si>
  <si>
    <t>FONTAINE UTERTE</t>
  </si>
  <si>
    <t>FONTAINEBLEAU</t>
  </si>
  <si>
    <t>FONTAINEBRUX</t>
  </si>
  <si>
    <t>FONTAINES</t>
  </si>
  <si>
    <t>FONTAINES D OZILLAC</t>
  </si>
  <si>
    <t>FONTAINES EN DUESMOIS</t>
  </si>
  <si>
    <t>FONTAINES EN SOLOGNE</t>
  </si>
  <si>
    <t>FONTAINES LES SECHES</t>
  </si>
  <si>
    <t>FONTAINES ST CLAIR</t>
  </si>
  <si>
    <t>FONTAINES ST MARTIN</t>
  </si>
  <si>
    <t>FONTAINES SUR MARNE</t>
  </si>
  <si>
    <t>FONTAINES SUR SAONE</t>
  </si>
  <si>
    <t>FONTAINS</t>
  </si>
  <si>
    <t>FONTAN</t>
  </si>
  <si>
    <t>FONTANES</t>
  </si>
  <si>
    <t>FONTANES DE SAULT</t>
  </si>
  <si>
    <t>FONTANGES</t>
  </si>
  <si>
    <t>FONTANGY</t>
  </si>
  <si>
    <t>FONTANIERES</t>
  </si>
  <si>
    <t>FONTANIL CORNILLON</t>
  </si>
  <si>
    <t>FONTANNES</t>
  </si>
  <si>
    <t>FONTANS</t>
  </si>
  <si>
    <t>FONTARECHES</t>
  </si>
  <si>
    <t>FONTCLAIREAU</t>
  </si>
  <si>
    <t>FONTCOUVERTE</t>
  </si>
  <si>
    <t>FONTCOUVERTE LA TOUSSUIRE</t>
  </si>
  <si>
    <t>FONTENAI LES LOUVETS</t>
  </si>
  <si>
    <t>FONTENAI SUR ORNE</t>
  </si>
  <si>
    <t>FONTENAILLES</t>
  </si>
  <si>
    <t>FONTENAY</t>
  </si>
  <si>
    <t>FONTENAY AUX ROSES</t>
  </si>
  <si>
    <t>FONTENAY DE BOSSERY</t>
  </si>
  <si>
    <t>FONTENAY EN PARISIS</t>
  </si>
  <si>
    <t>FONTENAY LE COMTE</t>
  </si>
  <si>
    <t>FONTENAY LE FLEURY</t>
  </si>
  <si>
    <t>FONTENAY LE MARMION</t>
  </si>
  <si>
    <t>FONTENAY LE PESNEL</t>
  </si>
  <si>
    <t>FONTENAY LE VICOMTE</t>
  </si>
  <si>
    <t>FONTENAY LES BRIIS</t>
  </si>
  <si>
    <t>FONTENAY MAUVOISIN</t>
  </si>
  <si>
    <t>FONTENAY PRES CHABLIS</t>
  </si>
  <si>
    <t>FONTENAY PRES VEZELAY</t>
  </si>
  <si>
    <t>FONTENAY SOUS BOIS</t>
  </si>
  <si>
    <t>FONTENAY SOUS FOURONNES</t>
  </si>
  <si>
    <t>FONTENAY ST PERE</t>
  </si>
  <si>
    <t>FONTENAY SUR CONIE</t>
  </si>
  <si>
    <t>FONTENAY SUR EURE</t>
  </si>
  <si>
    <t>FONTENAY SUR LOING</t>
  </si>
  <si>
    <t>FONTENAY SUR MER</t>
  </si>
  <si>
    <t>FONTENAY SUR VEGRE</t>
  </si>
  <si>
    <t>FONTENAY TORCY</t>
  </si>
  <si>
    <t>FONTENAY TRESIGNY</t>
  </si>
  <si>
    <t>FONTENELLE</t>
  </si>
  <si>
    <t>FONTENELLE MONTBY</t>
  </si>
  <si>
    <t>FONTENERMONT</t>
  </si>
  <si>
    <t>FONTENET</t>
  </si>
  <si>
    <t>FONTENILLE</t>
  </si>
  <si>
    <t>FONTENILLE ST MARTIN D ENTRAIGUES</t>
  </si>
  <si>
    <t>FONTENILLES</t>
  </si>
  <si>
    <t>FONTENOIS LA VILLE</t>
  </si>
  <si>
    <t>FONTENOIS LES MONTBOZON</t>
  </si>
  <si>
    <t>FONTENOTTE</t>
  </si>
  <si>
    <t>FONTENOY</t>
  </si>
  <si>
    <t>FONTENOY LA JOUTE</t>
  </si>
  <si>
    <t>FONTENOY LE CHATEAU</t>
  </si>
  <si>
    <t>FONTENOY SUR MOSELLE</t>
  </si>
  <si>
    <t>FONTENU</t>
  </si>
  <si>
    <t>FONTENY</t>
  </si>
  <si>
    <t>FONTERS DU RAZES</t>
  </si>
  <si>
    <t>FONTES</t>
  </si>
  <si>
    <t>FONTET</t>
  </si>
  <si>
    <t>FONTETTE</t>
  </si>
  <si>
    <t>FONTEVRAUD L ABBAYE</t>
  </si>
  <si>
    <t>FONTGOMBAULT</t>
  </si>
  <si>
    <t>FONTGUENAND</t>
  </si>
  <si>
    <t>FONTIENNE</t>
  </si>
  <si>
    <t>FONTIERS CABARDES</t>
  </si>
  <si>
    <t>FONTIES D AUDE</t>
  </si>
  <si>
    <t>FONTJONCOUSE</t>
  </si>
  <si>
    <t>FONTOY</t>
  </si>
  <si>
    <t>FONTPEDROUSE</t>
  </si>
  <si>
    <t>FONTRABIOUSE</t>
  </si>
  <si>
    <t>FONTRAILLES</t>
  </si>
  <si>
    <t>FONTRIEU</t>
  </si>
  <si>
    <t>FONTVANNES</t>
  </si>
  <si>
    <t>FONTVIEILLE</t>
  </si>
  <si>
    <t>FORBACH</t>
  </si>
  <si>
    <t>FORCALQUEIRET</t>
  </si>
  <si>
    <t>FORCALQUIER</t>
  </si>
  <si>
    <t>FORCE</t>
  </si>
  <si>
    <t>FORCELLES SOUS GUGNEY</t>
  </si>
  <si>
    <t>FORCELLES ST GORGON</t>
  </si>
  <si>
    <t>FORCEVILLE</t>
  </si>
  <si>
    <t>FORCEVILLE EN VIMEU</t>
  </si>
  <si>
    <t>FORCEY</t>
  </si>
  <si>
    <t>FORCIOLO</t>
  </si>
  <si>
    <t>FOREST EN CAMBRESIS</t>
  </si>
  <si>
    <t>FOREST L ABBAYE</t>
  </si>
  <si>
    <t>FOREST MONTIERS</t>
  </si>
  <si>
    <t>FOREST ST JULIEN</t>
  </si>
  <si>
    <t>FOREST SUR MARQUE</t>
  </si>
  <si>
    <t>FORESTE</t>
  </si>
  <si>
    <t>FORFRY</t>
  </si>
  <si>
    <t>FORGES</t>
  </si>
  <si>
    <t>FORGES LA FORET</t>
  </si>
  <si>
    <t>FORGES LES BAINS</t>
  </si>
  <si>
    <t>FORGES LES EAUX</t>
  </si>
  <si>
    <t>FORGES SUR MEUSE</t>
  </si>
  <si>
    <t>FORGUES</t>
  </si>
  <si>
    <t>FORLEANS</t>
  </si>
  <si>
    <t>FORMENTIN</t>
  </si>
  <si>
    <t>FORMERIE</t>
  </si>
  <si>
    <t>FORMIGNY</t>
  </si>
  <si>
    <t>FORMIGUERES</t>
  </si>
  <si>
    <t>FORNEX</t>
  </si>
  <si>
    <t>FORS</t>
  </si>
  <si>
    <t>FORSTFELD</t>
  </si>
  <si>
    <t>FORSTHEIM</t>
  </si>
  <si>
    <t>FORT DE FRANCE</t>
  </si>
  <si>
    <t>FORT DU PLASNE</t>
  </si>
  <si>
    <t>FORT LOUIS</t>
  </si>
  <si>
    <t>FORT MAHON PLAGE</t>
  </si>
  <si>
    <t>FORT MOVILLE</t>
  </si>
  <si>
    <t>FORTAN</t>
  </si>
  <si>
    <t>FORTEL EN ARTOIS</t>
  </si>
  <si>
    <t>FORTSCHWIHR</t>
  </si>
  <si>
    <t>FOS</t>
  </si>
  <si>
    <t>FOS SUR MER</t>
  </si>
  <si>
    <t>FOSSE</t>
  </si>
  <si>
    <t>FOSSEMAGNE</t>
  </si>
  <si>
    <t>FOSSEMANANT</t>
  </si>
  <si>
    <t>FOSSES</t>
  </si>
  <si>
    <t>FOSSES ET BALEYSSAC</t>
  </si>
  <si>
    <t>FOSSEUX</t>
  </si>
  <si>
    <t>FOSSIEUX</t>
  </si>
  <si>
    <t>FOSSOY</t>
  </si>
  <si>
    <t>FOUCARMONT</t>
  </si>
  <si>
    <t>FOUCART</t>
  </si>
  <si>
    <t>FOUCAUCOURT EN SANTERRE</t>
  </si>
  <si>
    <t>FOUCAUCOURT HORS NESLE</t>
  </si>
  <si>
    <t>FOUCAUCOURT SUR THABAS</t>
  </si>
  <si>
    <t>FOUCHECOURT</t>
  </si>
  <si>
    <t>FOUCHERANS</t>
  </si>
  <si>
    <t>FOUCHERES</t>
  </si>
  <si>
    <t>FOUCHERES AUX BOIS</t>
  </si>
  <si>
    <t>FOUCHEROLLES</t>
  </si>
  <si>
    <t>FOUCHY</t>
  </si>
  <si>
    <t>FOUCRAINVILLE</t>
  </si>
  <si>
    <t>FOUDAY</t>
  </si>
  <si>
    <t>FOUENCAMPS</t>
  </si>
  <si>
    <t>FOUESNANT</t>
  </si>
  <si>
    <t>FOUFFLIN RICAMETZ</t>
  </si>
  <si>
    <t>FOUG</t>
  </si>
  <si>
    <t>FOUGARON</t>
  </si>
  <si>
    <t>FOUGAX ET BARRINEUF</t>
  </si>
  <si>
    <t>FOUGERE</t>
  </si>
  <si>
    <t>FOUGERES</t>
  </si>
  <si>
    <t>FOUGERES SUR BIEVRE</t>
  </si>
  <si>
    <t>FOUGEROLLES</t>
  </si>
  <si>
    <t>FOUGEROLLES DU PLESSIS</t>
  </si>
  <si>
    <t>FOUGUEYROLLES</t>
  </si>
  <si>
    <t>FOUILLEUSE</t>
  </si>
  <si>
    <t>FOUILLOUSE</t>
  </si>
  <si>
    <t>FOUILLOY</t>
  </si>
  <si>
    <t>FOUJU</t>
  </si>
  <si>
    <t>FOULAIN</t>
  </si>
  <si>
    <t>FOULANGUES</t>
  </si>
  <si>
    <t>FOULAYRONNES</t>
  </si>
  <si>
    <t>FOULBEC</t>
  </si>
  <si>
    <t>FOULCREY</t>
  </si>
  <si>
    <t>FOULEIX</t>
  </si>
  <si>
    <t>FOULENAY</t>
  </si>
  <si>
    <t>FOULIGNY</t>
  </si>
  <si>
    <t>FOULOGNES</t>
  </si>
  <si>
    <t>FOUQUEBRUNE</t>
  </si>
  <si>
    <t>FOUQUENIES</t>
  </si>
  <si>
    <t>FOUQUEREUIL</t>
  </si>
  <si>
    <t>FOUQUEROLLES</t>
  </si>
  <si>
    <t>FOUQUESCOURT</t>
  </si>
  <si>
    <t>FOUQUEURE</t>
  </si>
  <si>
    <t>FOUQUEVILLE</t>
  </si>
  <si>
    <t>FOUQUIERES LES BETHUNE</t>
  </si>
  <si>
    <t>FOUQUIERES LES LENS</t>
  </si>
  <si>
    <t>FOUR</t>
  </si>
  <si>
    <t>FOURAS</t>
  </si>
  <si>
    <t>FOURBANNE</t>
  </si>
  <si>
    <t>FOURCATIER ET MAISON NEUVE</t>
  </si>
  <si>
    <t>FOURCES</t>
  </si>
  <si>
    <t>FOURCHAMBAULT</t>
  </si>
  <si>
    <t>FOURCHES</t>
  </si>
  <si>
    <t>FOURCIGNY</t>
  </si>
  <si>
    <t>FOURDRAIN</t>
  </si>
  <si>
    <t>FOURDRINOY</t>
  </si>
  <si>
    <t>FOURG</t>
  </si>
  <si>
    <t>FOURILLES</t>
  </si>
  <si>
    <t>FOURMAGNAC</t>
  </si>
  <si>
    <t>FOURMETOT</t>
  </si>
  <si>
    <t>FOURMIES</t>
  </si>
  <si>
    <t>FOURNAUDIN</t>
  </si>
  <si>
    <t>FOURNEAUX</t>
  </si>
  <si>
    <t>FOURNEAUX LE VAL</t>
  </si>
  <si>
    <t>FOURNELS</t>
  </si>
  <si>
    <t>FOURNES</t>
  </si>
  <si>
    <t>FOURNES CABARDES</t>
  </si>
  <si>
    <t>FOURNES EN WEPPES</t>
  </si>
  <si>
    <t>FOURNET BLANCHEROCHE</t>
  </si>
  <si>
    <t>FOURNETS LUISANS</t>
  </si>
  <si>
    <t>FOURNEVILLE</t>
  </si>
  <si>
    <t>FOURNIVAL</t>
  </si>
  <si>
    <t>FOURNOLS</t>
  </si>
  <si>
    <t>FOURONNES</t>
  </si>
  <si>
    <t>FOURQUES</t>
  </si>
  <si>
    <t>FOURQUES SUR GARONNE</t>
  </si>
  <si>
    <t>FOURQUEUX</t>
  </si>
  <si>
    <t>FOURQUEVAUX</t>
  </si>
  <si>
    <t>FOURS</t>
  </si>
  <si>
    <t>FOURTOU</t>
  </si>
  <si>
    <t>FOUSSAIS PAYRE</t>
  </si>
  <si>
    <t>FOUSSEMAGNE</t>
  </si>
  <si>
    <t>FOUSSIGNAC</t>
  </si>
  <si>
    <t>FOUVENT ST ANDOCHE</t>
  </si>
  <si>
    <t>FOUZILHON</t>
  </si>
  <si>
    <t>FOVILLE</t>
  </si>
  <si>
    <t>FOX AMPHOUX</t>
  </si>
  <si>
    <t>FOZIERES</t>
  </si>
  <si>
    <t>FOZZANO</t>
  </si>
  <si>
    <t>FRAGNES LA LOYERE</t>
  </si>
  <si>
    <t>FRAHIER ET CHATEBIER</t>
  </si>
  <si>
    <t>FRAIGNOT ET VESVROTTE</t>
  </si>
  <si>
    <t>FRAILLICOURT</t>
  </si>
  <si>
    <t>FRAIMBOIS</t>
  </si>
  <si>
    <t>FRAIN</t>
  </si>
  <si>
    <t>FRAIS</t>
  </si>
  <si>
    <t>FRAISANS</t>
  </si>
  <si>
    <t>FRAISNES EN SAINTOIS</t>
  </si>
  <si>
    <t>FRAISSE</t>
  </si>
  <si>
    <t>FRAISSE CABARDES</t>
  </si>
  <si>
    <t>FRAISSE DES CORBIERES</t>
  </si>
  <si>
    <t>FRAISSE SUR AGOUT</t>
  </si>
  <si>
    <t>FRAISSES</t>
  </si>
  <si>
    <t>FRAISSINES</t>
  </si>
  <si>
    <t>FRAISSINET DE FOURQUES</t>
  </si>
  <si>
    <t>FRAIZE</t>
  </si>
  <si>
    <t>FRALIGNES</t>
  </si>
  <si>
    <t>FRAMBOUHANS</t>
  </si>
  <si>
    <t>FRAMECOURT</t>
  </si>
  <si>
    <t>FRAMERVILLE RAINECOURT</t>
  </si>
  <si>
    <t>FRAMICOURT</t>
  </si>
  <si>
    <t>FRAMONT</t>
  </si>
  <si>
    <t>FRAMPAS</t>
  </si>
  <si>
    <t>FRANCALMONT</t>
  </si>
  <si>
    <t>FRANCALTROFF</t>
  </si>
  <si>
    <t>FRANCARVILLE</t>
  </si>
  <si>
    <t>FRANCASTEL</t>
  </si>
  <si>
    <t>FRANCAY</t>
  </si>
  <si>
    <t>FRANCAZAL</t>
  </si>
  <si>
    <t>FRANCESCAS</t>
  </si>
  <si>
    <t>FRANCHELEINS</t>
  </si>
  <si>
    <t>FRANCHESSE</t>
  </si>
  <si>
    <t>FRANCHEVAL</t>
  </si>
  <si>
    <t>FRANCHEVELLE</t>
  </si>
  <si>
    <t>FRANCHEVILLE</t>
  </si>
  <si>
    <t>FRANCIERES</t>
  </si>
  <si>
    <t>FRANCILLON</t>
  </si>
  <si>
    <t>FRANCILLON SUR ROUBION</t>
  </si>
  <si>
    <t>FRANCILLY SELENCY</t>
  </si>
  <si>
    <t>FRANCIN</t>
  </si>
  <si>
    <t>FRANCLENS</t>
  </si>
  <si>
    <t>FRANCOIS</t>
  </si>
  <si>
    <t>FRANCON</t>
  </si>
  <si>
    <t>FRANCONVILLE</t>
  </si>
  <si>
    <t>FRANCOULES</t>
  </si>
  <si>
    <t>FRANCOURT</t>
  </si>
  <si>
    <t>FRANCOURVILLE</t>
  </si>
  <si>
    <t>FRANCS</t>
  </si>
  <si>
    <t>FRANCUEIL</t>
  </si>
  <si>
    <t>FRANEY</t>
  </si>
  <si>
    <t>FRANGY</t>
  </si>
  <si>
    <t>FRANGY EN BRESSE</t>
  </si>
  <si>
    <t>FRANKEN</t>
  </si>
  <si>
    <t>FRANLEU</t>
  </si>
  <si>
    <t>FRANOIS</t>
  </si>
  <si>
    <t>FRANQUEVIELLE</t>
  </si>
  <si>
    <t>FRANQUEVILLE</t>
  </si>
  <si>
    <t>FRANQUEVILLE ST PIERRE</t>
  </si>
  <si>
    <t>FRANS</t>
  </si>
  <si>
    <t>FRANSART</t>
  </si>
  <si>
    <t>FRANSECHES</t>
  </si>
  <si>
    <t>FRANSU</t>
  </si>
  <si>
    <t>FRANSURES</t>
  </si>
  <si>
    <t>FRANVILLERS</t>
  </si>
  <si>
    <t>FRANXAULT</t>
  </si>
  <si>
    <t>FRAPELLE</t>
  </si>
  <si>
    <t>FRAQUELFING</t>
  </si>
  <si>
    <t>FRAROZ</t>
  </si>
  <si>
    <t>FRASNAY REUGNY</t>
  </si>
  <si>
    <t>FRASNE</t>
  </si>
  <si>
    <t>FRASNE LE CHATEAU</t>
  </si>
  <si>
    <t>FRASNE LES MEULIERES</t>
  </si>
  <si>
    <t>FRASNOY</t>
  </si>
  <si>
    <t>FRASSETO</t>
  </si>
  <si>
    <t>FRAUENBERG</t>
  </si>
  <si>
    <t>FRAUSSEILLES</t>
  </si>
  <si>
    <t>FRAVAUX</t>
  </si>
  <si>
    <t>FRAYSSINET</t>
  </si>
  <si>
    <t>FRAYSSINET LE GELAT</t>
  </si>
  <si>
    <t>FRAYSSINHES</t>
  </si>
  <si>
    <t>FRAZE</t>
  </si>
  <si>
    <t>FREAUVILLE</t>
  </si>
  <si>
    <t>FREBECOURT</t>
  </si>
  <si>
    <t>FREBUANS</t>
  </si>
  <si>
    <t>FRECHEDE</t>
  </si>
  <si>
    <t>FRECHENCOURT</t>
  </si>
  <si>
    <t>FRECHENDETS</t>
  </si>
  <si>
    <t>FRECHET AURE</t>
  </si>
  <si>
    <t>FRECHOU</t>
  </si>
  <si>
    <t>FRECHOU FRECHET</t>
  </si>
  <si>
    <t>FRECOURT</t>
  </si>
  <si>
    <t>FREDERIC FONTAINE</t>
  </si>
  <si>
    <t>FREDILLE</t>
  </si>
  <si>
    <t>FREGIMONT</t>
  </si>
  <si>
    <t>FREGOUVILLE</t>
  </si>
  <si>
    <t>FREHEL</t>
  </si>
  <si>
    <t>FREIGNE</t>
  </si>
  <si>
    <t>FREISSINIERES</t>
  </si>
  <si>
    <t>FREISTROFF</t>
  </si>
  <si>
    <t>FREIX ANGLARDS</t>
  </si>
  <si>
    <t>FREJAIROLLES</t>
  </si>
  <si>
    <t>FREJEVILLE</t>
  </si>
  <si>
    <t>FREJUS</t>
  </si>
  <si>
    <t>FRELAND</t>
  </si>
  <si>
    <t>FRELINGHIEN</t>
  </si>
  <si>
    <t>FREMAINVILLE</t>
  </si>
  <si>
    <t>FREMECOURT</t>
  </si>
  <si>
    <t>FREMENIL</t>
  </si>
  <si>
    <t>FREMEREVILLE SOUS LES COTES</t>
  </si>
  <si>
    <t>FREMERY</t>
  </si>
  <si>
    <t>FREMESTROFF</t>
  </si>
  <si>
    <t>FREMICOURT</t>
  </si>
  <si>
    <t>FREMIFONTAINE</t>
  </si>
  <si>
    <t>FREMONTIERS</t>
  </si>
  <si>
    <t>FREMONVILLE</t>
  </si>
  <si>
    <t>FRENCQ</t>
  </si>
  <si>
    <t>FRENELLE LA GRANDE</t>
  </si>
  <si>
    <t>FRENELLE LA PETITE</t>
  </si>
  <si>
    <t>FRENEUSE</t>
  </si>
  <si>
    <t>FRENEUSE SUR RISLE</t>
  </si>
  <si>
    <t>FRENEY</t>
  </si>
  <si>
    <t>FRENICHES</t>
  </si>
  <si>
    <t>FRENOIS</t>
  </si>
  <si>
    <t>FRENOUVILLE</t>
  </si>
  <si>
    <t>FREPILLON</t>
  </si>
  <si>
    <t>FRESLES</t>
  </si>
  <si>
    <t>FRESNAY</t>
  </si>
  <si>
    <t>FRESNAY L EVEQUE</t>
  </si>
  <si>
    <t>FRESNAY LE COMTE</t>
  </si>
  <si>
    <t>FRESNAY LE GILMERT</t>
  </si>
  <si>
    <t>FRESNAY LE LONG</t>
  </si>
  <si>
    <t>FRESNAY LE SAMSON</t>
  </si>
  <si>
    <t>FRESNAY SUR SARTHE</t>
  </si>
  <si>
    <t>FRESNE CAUVERVILLE</t>
  </si>
  <si>
    <t>FRESNE L ARCHEVEQUE</t>
  </si>
  <si>
    <t>FRESNE LA MERE</t>
  </si>
  <si>
    <t>FRESNE LE PLAN</t>
  </si>
  <si>
    <t>FRESNE LEGUILLON</t>
  </si>
  <si>
    <t>FRESNE LES REIMS</t>
  </si>
  <si>
    <t>FRESNE ST MAMES</t>
  </si>
  <si>
    <t>FRESNEAUX MONTCHEVREUIL</t>
  </si>
  <si>
    <t>FRESNES</t>
  </si>
  <si>
    <t>FRESNES AU MONT</t>
  </si>
  <si>
    <t>FRESNES EN SAULNOIS</t>
  </si>
  <si>
    <t>FRESNES EN TARDENOIS</t>
  </si>
  <si>
    <t>FRESNES EN WOEVRE</t>
  </si>
  <si>
    <t>FRESNES LES MONTAUBAN</t>
  </si>
  <si>
    <t>FRESNES MAZANCOURT</t>
  </si>
  <si>
    <t>FRESNES SUR APANCE</t>
  </si>
  <si>
    <t>FRESNES SUR ESCAUT</t>
  </si>
  <si>
    <t>FRESNES SUR MARNE</t>
  </si>
  <si>
    <t>FRESNES TILLOLOY</t>
  </si>
  <si>
    <t>FRESNEVILLE</t>
  </si>
  <si>
    <t>FRESNEY</t>
  </si>
  <si>
    <t>FRESNEY LE PUCEUX</t>
  </si>
  <si>
    <t>FRESNEY LE VIEUX</t>
  </si>
  <si>
    <t>FRESNICOURT LE DOLMEN</t>
  </si>
  <si>
    <t>FRESNIERES</t>
  </si>
  <si>
    <t>FRESNOIS LA MONTAGNE</t>
  </si>
  <si>
    <t>FRESNOY</t>
  </si>
  <si>
    <t>FRESNOY ANDAINVILLE</t>
  </si>
  <si>
    <t>FRESNOY AU VAL</t>
  </si>
  <si>
    <t>FRESNOY EN CHAUSSEE</t>
  </si>
  <si>
    <t>FRESNOY EN GOHELLE</t>
  </si>
  <si>
    <t>FRESNOY EN THELLE</t>
  </si>
  <si>
    <t>FRESNOY FOLNY</t>
  </si>
  <si>
    <t>FRESNOY LA RIVIERE</t>
  </si>
  <si>
    <t>FRESNOY LE CHATEAU</t>
  </si>
  <si>
    <t>FRESNOY LE GRAND</t>
  </si>
  <si>
    <t>FRESNOY LE LUAT</t>
  </si>
  <si>
    <t>FRESNOY LES ROYE</t>
  </si>
  <si>
    <t>FRESPECH</t>
  </si>
  <si>
    <t>FRESQUIENNES</t>
  </si>
  <si>
    <t>FRESSAC</t>
  </si>
  <si>
    <t>FRESSAIN</t>
  </si>
  <si>
    <t>FRESSANCOURT</t>
  </si>
  <si>
    <t>FRESSE</t>
  </si>
  <si>
    <t>FRESSE SUR MOSELLE</t>
  </si>
  <si>
    <t>FRESSELINES</t>
  </si>
  <si>
    <t>FRESSENNEVILLE</t>
  </si>
  <si>
    <t>FRESSIES</t>
  </si>
  <si>
    <t>FRESSIN</t>
  </si>
  <si>
    <t>FRESSINES</t>
  </si>
  <si>
    <t>FRESVILLE</t>
  </si>
  <si>
    <t>FRETERIVE</t>
  </si>
  <si>
    <t>FRETEVAL</t>
  </si>
  <si>
    <t>FRETHUN</t>
  </si>
  <si>
    <t>FRETIGNEY ET VELLOREILLE</t>
  </si>
  <si>
    <t>FRETIGNY</t>
  </si>
  <si>
    <t>FRETIN</t>
  </si>
  <si>
    <t>FRETOY</t>
  </si>
  <si>
    <t>FRETOY LE CHATEAU</t>
  </si>
  <si>
    <t>FRETTECUISSE</t>
  </si>
  <si>
    <t>FRETTEMEULE</t>
  </si>
  <si>
    <t>FRETTERANS</t>
  </si>
  <si>
    <t>FREULLEVILLE</t>
  </si>
  <si>
    <t>FREVENT</t>
  </si>
  <si>
    <t>FREVILLE</t>
  </si>
  <si>
    <t>FREVILLE DU GATINAIS</t>
  </si>
  <si>
    <t>FREVILLERS</t>
  </si>
  <si>
    <t>FREVIN CAPELLE</t>
  </si>
  <si>
    <t>FREYBOUSE</t>
  </si>
  <si>
    <t>FREYCENET LA CUCHE</t>
  </si>
  <si>
    <t>FREYCENET LA TOUR</t>
  </si>
  <si>
    <t>FREYCHENET</t>
  </si>
  <si>
    <t>FREYMING MERLEBACH</t>
  </si>
  <si>
    <t>FREYSSENET</t>
  </si>
  <si>
    <t>FRIAIZE</t>
  </si>
  <si>
    <t>FRIAUCOURT</t>
  </si>
  <si>
    <t>FRIAUVILLE</t>
  </si>
  <si>
    <t>FRIBOURG</t>
  </si>
  <si>
    <t>FRICAMPS</t>
  </si>
  <si>
    <t>FRICHEMESNIL</t>
  </si>
  <si>
    <t>FRICOURT</t>
  </si>
  <si>
    <t>FRIDEFONT</t>
  </si>
  <si>
    <t>FRIEDOLSHEIM</t>
  </si>
  <si>
    <t>FRIERES FAILLOUEL</t>
  </si>
  <si>
    <t>FRIESEN</t>
  </si>
  <si>
    <t>FRIESENHEIM</t>
  </si>
  <si>
    <t>FRIGNICOURT</t>
  </si>
  <si>
    <t>FRISE</t>
  </si>
  <si>
    <t>FRIVILLE ESCARBOTIN</t>
  </si>
  <si>
    <t>FRIZON</t>
  </si>
  <si>
    <t>FROBERVILLE</t>
  </si>
  <si>
    <t>FROCOURT</t>
  </si>
  <si>
    <t>FROENINGEN</t>
  </si>
  <si>
    <t>FROESCHWILLER</t>
  </si>
  <si>
    <t>FROGES</t>
  </si>
  <si>
    <t>FROHEN SUR AUTHIE</t>
  </si>
  <si>
    <t>FROHMUHL</t>
  </si>
  <si>
    <t>FROIDECONCHE</t>
  </si>
  <si>
    <t>FROIDEFONTAINE</t>
  </si>
  <si>
    <t>FROIDESTREES</t>
  </si>
  <si>
    <t>FROIDETERRE</t>
  </si>
  <si>
    <t>FROIDEVAUX</t>
  </si>
  <si>
    <t>FROIDFOND</t>
  </si>
  <si>
    <t>FROIDMONT COHARTILLE</t>
  </si>
  <si>
    <t>FROIDOS</t>
  </si>
  <si>
    <t>FROISSY</t>
  </si>
  <si>
    <t>FROLOIS</t>
  </si>
  <si>
    <t>FROMELENNES</t>
  </si>
  <si>
    <t>FROMELLES</t>
  </si>
  <si>
    <t>FROMENTAL</t>
  </si>
  <si>
    <t>FROMENTIERES</t>
  </si>
  <si>
    <t>FROMEREVILLE LES VALLONS</t>
  </si>
  <si>
    <t>FROMEZEY</t>
  </si>
  <si>
    <t>FROMONT</t>
  </si>
  <si>
    <t>FROMY</t>
  </si>
  <si>
    <t>FRONCLES</t>
  </si>
  <si>
    <t>FRONSAC</t>
  </si>
  <si>
    <t>FRONTENAC</t>
  </si>
  <si>
    <t>FRONTENARD</t>
  </si>
  <si>
    <t>FRONTENAS</t>
  </si>
  <si>
    <t>FRONTENAUD</t>
  </si>
  <si>
    <t>FRONTENAY</t>
  </si>
  <si>
    <t>FRONTENAY ROHAN ROHAN</t>
  </si>
  <si>
    <t>FRONTENEX</t>
  </si>
  <si>
    <t>FRONTIGNAN</t>
  </si>
  <si>
    <t>FRONTIGNAN DE COMMINGES</t>
  </si>
  <si>
    <t>FRONTIGNAN SAVES</t>
  </si>
  <si>
    <t>FRONTON</t>
  </si>
  <si>
    <t>FRONTONAS</t>
  </si>
  <si>
    <t>FRONVILLE</t>
  </si>
  <si>
    <t>FROSSAY</t>
  </si>
  <si>
    <t>FROTEY LES LURE</t>
  </si>
  <si>
    <t>FROTEY LES VESOUL</t>
  </si>
  <si>
    <t>FROUARD</t>
  </si>
  <si>
    <t>FROUVILLE</t>
  </si>
  <si>
    <t>FROUZINS</t>
  </si>
  <si>
    <t>FROVILLE</t>
  </si>
  <si>
    <t>FROYELLES</t>
  </si>
  <si>
    <t>FROZES</t>
  </si>
  <si>
    <t>FRUCOURT</t>
  </si>
  <si>
    <t>FRUGERES LES MINES</t>
  </si>
  <si>
    <t>FRUGES</t>
  </si>
  <si>
    <t>FRUGIERES LE PIN</t>
  </si>
  <si>
    <t>FRUNCE</t>
  </si>
  <si>
    <t>FRY</t>
  </si>
  <si>
    <t>FUANS</t>
  </si>
  <si>
    <t>FUBLAINES</t>
  </si>
  <si>
    <t>FUILLA</t>
  </si>
  <si>
    <t>FUISSE</t>
  </si>
  <si>
    <t>FULIGNY</t>
  </si>
  <si>
    <t>FULLEREN</t>
  </si>
  <si>
    <t>FULTOT</t>
  </si>
  <si>
    <t>FULVY</t>
  </si>
  <si>
    <t>FUMAY</t>
  </si>
  <si>
    <t>FUMEL</t>
  </si>
  <si>
    <t>FUMICHON</t>
  </si>
  <si>
    <t>FURCHHAUSEN</t>
  </si>
  <si>
    <t>FURDENHEIM</t>
  </si>
  <si>
    <t>FURIANI</t>
  </si>
  <si>
    <t>FURMEYER</t>
  </si>
  <si>
    <t>FUSSEY</t>
  </si>
  <si>
    <t>FUSSY</t>
  </si>
  <si>
    <t>FUSTEROUAU</t>
  </si>
  <si>
    <t>FUSTIGNAC</t>
  </si>
  <si>
    <t>FUTEAU</t>
  </si>
  <si>
    <t>FUVEAU</t>
  </si>
  <si>
    <t>FYE</t>
  </si>
  <si>
    <t>GAAS</t>
  </si>
  <si>
    <t>GABARNAC</t>
  </si>
  <si>
    <t>GABARRET</t>
  </si>
  <si>
    <t>GABASTON</t>
  </si>
  <si>
    <t>GABAT</t>
  </si>
  <si>
    <t>GABIAN</t>
  </si>
  <si>
    <t>GABILLOU</t>
  </si>
  <si>
    <t>GABRE</t>
  </si>
  <si>
    <t>GABRIAC</t>
  </si>
  <si>
    <t>GABRIAS</t>
  </si>
  <si>
    <t>GACE</t>
  </si>
  <si>
    <t>GACOGNE</t>
  </si>
  <si>
    <t>GADANCOURT</t>
  </si>
  <si>
    <t>GADENCOURT</t>
  </si>
  <si>
    <t>GAEL</t>
  </si>
  <si>
    <t>GAGEAC ET ROUILLAC</t>
  </si>
  <si>
    <t>GAGNAC SUR CERE</t>
  </si>
  <si>
    <t>GAGNAC SUR GARONNE</t>
  </si>
  <si>
    <t>GAGNIERES</t>
  </si>
  <si>
    <t>GAGNY</t>
  </si>
  <si>
    <t>GAHARD</t>
  </si>
  <si>
    <t>GAILHAN</t>
  </si>
  <si>
    <t>GAILLAC</t>
  </si>
  <si>
    <t>GAILLAC D AVEYRON</t>
  </si>
  <si>
    <t>GAILLAC TOULZA</t>
  </si>
  <si>
    <t>GAILLAGOS</t>
  </si>
  <si>
    <t>GAILLAN EN MEDOC</t>
  </si>
  <si>
    <t>GAILLARD</t>
  </si>
  <si>
    <t>GAILLARDBOIS CRESSENVILLE</t>
  </si>
  <si>
    <t>GAILLEFONTAINE</t>
  </si>
  <si>
    <t>GAILLERES</t>
  </si>
  <si>
    <t>GAILLON</t>
  </si>
  <si>
    <t>GAILLON SUR MONTCIENT</t>
  </si>
  <si>
    <t>GAINNEVILLE</t>
  </si>
  <si>
    <t>GAJA ET VILLEDIEU</t>
  </si>
  <si>
    <t>GAJA LA SELVE</t>
  </si>
  <si>
    <t>GAJAC</t>
  </si>
  <si>
    <t>GAJAN</t>
  </si>
  <si>
    <t>GAJOUBERT</t>
  </si>
  <si>
    <t>GALAMETZ</t>
  </si>
  <si>
    <t>GALAN</t>
  </si>
  <si>
    <t>GALAPIAN</t>
  </si>
  <si>
    <t>GALARGUES</t>
  </si>
  <si>
    <t>GALERIA</t>
  </si>
  <si>
    <t>GALEY</t>
  </si>
  <si>
    <t>GALEZ</t>
  </si>
  <si>
    <t>GALFINGUE</t>
  </si>
  <si>
    <t>GALGAN</t>
  </si>
  <si>
    <t>GALGON</t>
  </si>
  <si>
    <t>GALIAX</t>
  </si>
  <si>
    <t>GALIE</t>
  </si>
  <si>
    <t>GALINAGUES</t>
  </si>
  <si>
    <t>GALLARDON</t>
  </si>
  <si>
    <t>GALLARGUES LE MONTUEUX</t>
  </si>
  <si>
    <t>GALLUIS</t>
  </si>
  <si>
    <t>GAMACHES</t>
  </si>
  <si>
    <t>GAMACHES EN VEXIN</t>
  </si>
  <si>
    <t>GAMARDE LES BAINS</t>
  </si>
  <si>
    <t>GAMARTHE</t>
  </si>
  <si>
    <t>GAMBAIS</t>
  </si>
  <si>
    <t>GAMBAISEUIL</t>
  </si>
  <si>
    <t>GAMBIER</t>
  </si>
  <si>
    <t>GAMBSHEIM</t>
  </si>
  <si>
    <t>GAN</t>
  </si>
  <si>
    <t>GANAC</t>
  </si>
  <si>
    <t>GANAGOBIE</t>
  </si>
  <si>
    <t>GANCOURT ST ETIENNE</t>
  </si>
  <si>
    <t>GANDELAIN</t>
  </si>
  <si>
    <t>GANDELU</t>
  </si>
  <si>
    <t>GANDRANGE</t>
  </si>
  <si>
    <t>GANGES</t>
  </si>
  <si>
    <t>GANNAT</t>
  </si>
  <si>
    <t>GANNAY SUR LOIRE</t>
  </si>
  <si>
    <t>GANNES</t>
  </si>
  <si>
    <t>GANS</t>
  </si>
  <si>
    <t>GANTIES</t>
  </si>
  <si>
    <t>GANZEVILLE</t>
  </si>
  <si>
    <t>GAP</t>
  </si>
  <si>
    <t>GAPENNES</t>
  </si>
  <si>
    <t>GAPREE</t>
  </si>
  <si>
    <t>GARAC</t>
  </si>
  <si>
    <t>GARANCIERES</t>
  </si>
  <si>
    <t>GARANCIERES EN BEAUCE</t>
  </si>
  <si>
    <t>GARANCIERES EN DROUAIS</t>
  </si>
  <si>
    <t>GARANOU</t>
  </si>
  <si>
    <t>GARAT</t>
  </si>
  <si>
    <t>GARCELLES SECQUEVILLE</t>
  </si>
  <si>
    <t>GARCHES</t>
  </si>
  <si>
    <t>GARCHIZY</t>
  </si>
  <si>
    <t>GARCHY</t>
  </si>
  <si>
    <t>GARDANNE</t>
  </si>
  <si>
    <t>GARDE COLOMBE</t>
  </si>
  <si>
    <t>GARDEFORT</t>
  </si>
  <si>
    <t>GARDEGAN ET TOURTIRAC</t>
  </si>
  <si>
    <t>GARDERES</t>
  </si>
  <si>
    <t>GARDES LE PONTAROUX</t>
  </si>
  <si>
    <t>GARDIE</t>
  </si>
  <si>
    <t>GARDONNE</t>
  </si>
  <si>
    <t>GARDOUCH</t>
  </si>
  <si>
    <t>GAREIN</t>
  </si>
  <si>
    <t>GARENNES SUR EURE</t>
  </si>
  <si>
    <t>GARENTREVILLE</t>
  </si>
  <si>
    <t>GAREOULT</t>
  </si>
  <si>
    <t>GARGANVILLAR</t>
  </si>
  <si>
    <t>GARGAS</t>
  </si>
  <si>
    <t>GARGENVILLE</t>
  </si>
  <si>
    <t>GARGES LES GONESSE</t>
  </si>
  <si>
    <t>GARGILESSE DAMPIERRE</t>
  </si>
  <si>
    <t>GARIDECH</t>
  </si>
  <si>
    <t>GARIES</t>
  </si>
  <si>
    <t>GARIGNY</t>
  </si>
  <si>
    <t>GARIN</t>
  </si>
  <si>
    <t>GARINDEIN</t>
  </si>
  <si>
    <t>GARLAN</t>
  </si>
  <si>
    <t>GARLEDE MONDEBAT</t>
  </si>
  <si>
    <t>GARLIN</t>
  </si>
  <si>
    <t>GARNAT SUR ENGIEVRE</t>
  </si>
  <si>
    <t>GARNAY</t>
  </si>
  <si>
    <t>GARNERANS</t>
  </si>
  <si>
    <t>GARONS</t>
  </si>
  <si>
    <t>GAROS</t>
  </si>
  <si>
    <t>GARRAVET</t>
  </si>
  <si>
    <t>GARREBOURG</t>
  </si>
  <si>
    <t>GARREVAQUES</t>
  </si>
  <si>
    <t>GARREY</t>
  </si>
  <si>
    <t>GARRIGUES</t>
  </si>
  <si>
    <t>GARRIGUES STE EULALIE</t>
  </si>
  <si>
    <t>GARRIS</t>
  </si>
  <si>
    <t>GARROSSE</t>
  </si>
  <si>
    <t>GARS</t>
  </si>
  <si>
    <t>GARTEMPE</t>
  </si>
  <si>
    <t>GAS</t>
  </si>
  <si>
    <t>GASNY</t>
  </si>
  <si>
    <t>GASQUES</t>
  </si>
  <si>
    <t>GASSIN</t>
  </si>
  <si>
    <t>GASTES</t>
  </si>
  <si>
    <t>GASTINES</t>
  </si>
  <si>
    <t>GASTINS</t>
  </si>
  <si>
    <t>GASVILLE OISEME</t>
  </si>
  <si>
    <t>GATEY</t>
  </si>
  <si>
    <t>GATHEMO</t>
  </si>
  <si>
    <t>GATTEVILLE LE PHARE</t>
  </si>
  <si>
    <t>GATTIERES</t>
  </si>
  <si>
    <t>GATUZIERES</t>
  </si>
  <si>
    <t>GAUBERTIN</t>
  </si>
  <si>
    <t>GAUCHIN LEGAL</t>
  </si>
  <si>
    <t>GAUCHIN VERLOINGT</t>
  </si>
  <si>
    <t>GAUCHY</t>
  </si>
  <si>
    <t>GAUCIEL</t>
  </si>
  <si>
    <t>GAUDECHART</t>
  </si>
  <si>
    <t>GAUDENT</t>
  </si>
  <si>
    <t>GAUDIEMPRE</t>
  </si>
  <si>
    <t>GAUDIES</t>
  </si>
  <si>
    <t>GAUDONVILLE</t>
  </si>
  <si>
    <t>GAUDREVILLE LA RIVIERE</t>
  </si>
  <si>
    <t>GAUGEAC</t>
  </si>
  <si>
    <t>GAUJAC</t>
  </si>
  <si>
    <t>GAUJACQ</t>
  </si>
  <si>
    <t>GAUJAN</t>
  </si>
  <si>
    <t>GAURE</t>
  </si>
  <si>
    <t>GAURIAC</t>
  </si>
  <si>
    <t>GAURIAGUET</t>
  </si>
  <si>
    <t>GAUSSAN</t>
  </si>
  <si>
    <t>GAUSSON</t>
  </si>
  <si>
    <t>GAUVILLE</t>
  </si>
  <si>
    <t>GAUVILLE LA CAMPAGNE</t>
  </si>
  <si>
    <t>GAVARNIE GEDRE</t>
  </si>
  <si>
    <t>GAVARRET SUR AULOUSTE</t>
  </si>
  <si>
    <t>GAVAUDUN</t>
  </si>
  <si>
    <t>GAVIGNANO</t>
  </si>
  <si>
    <t>GAVISSE</t>
  </si>
  <si>
    <t>GAVRAY</t>
  </si>
  <si>
    <t>GAVRELLE</t>
  </si>
  <si>
    <t>GAVRES</t>
  </si>
  <si>
    <t>GAVRUS</t>
  </si>
  <si>
    <t>GAYAN</t>
  </si>
  <si>
    <t>GAYE</t>
  </si>
  <si>
    <t>GAYON</t>
  </si>
  <si>
    <t>GAZAUPOUY</t>
  </si>
  <si>
    <t>GAZAVE</t>
  </si>
  <si>
    <t>GAZAX ET BACCARISSE</t>
  </si>
  <si>
    <t>GAZERAN</t>
  </si>
  <si>
    <t>GAZOST</t>
  </si>
  <si>
    <t>GEAUNE</t>
  </si>
  <si>
    <t>GEAY</t>
  </si>
  <si>
    <t>GEE RIVIERE</t>
  </si>
  <si>
    <t>GEFFOSSES</t>
  </si>
  <si>
    <t>GEFOSSE FONTENAY</t>
  </si>
  <si>
    <t>GEHEE</t>
  </si>
  <si>
    <t>GEISHOUSE</t>
  </si>
  <si>
    <t>GEISPITZEN</t>
  </si>
  <si>
    <t>GEISPOLSHEIM</t>
  </si>
  <si>
    <t>GEISWASSER</t>
  </si>
  <si>
    <t>GEISWILLER</t>
  </si>
  <si>
    <t>GELACOURT</t>
  </si>
  <si>
    <t>GELANNES</t>
  </si>
  <si>
    <t>GELAUCOURT</t>
  </si>
  <si>
    <t>GELLAINVILLE</t>
  </si>
  <si>
    <t>GELLENONCOURT</t>
  </si>
  <si>
    <t>GELLES</t>
  </si>
  <si>
    <t>GELLIN</t>
  </si>
  <si>
    <t>GELOS</t>
  </si>
  <si>
    <t>GELOUX</t>
  </si>
  <si>
    <t>GELUCOURT</t>
  </si>
  <si>
    <t>GELVECOURT ET ADOMPT</t>
  </si>
  <si>
    <t>GEMAINGOUTTE</t>
  </si>
  <si>
    <t>GEMBRIE</t>
  </si>
  <si>
    <t>GEMEAUX</t>
  </si>
  <si>
    <t>GEMENOS</t>
  </si>
  <si>
    <t>GEMIGNY</t>
  </si>
  <si>
    <t>GEMIL</t>
  </si>
  <si>
    <t>GEMMELAINCOURT</t>
  </si>
  <si>
    <t>GEMONVAL</t>
  </si>
  <si>
    <t>GEMONVILLE</t>
  </si>
  <si>
    <t>GEMOZAC</t>
  </si>
  <si>
    <t>GENAC BIGNAC</t>
  </si>
  <si>
    <t>GENAINVILLE</t>
  </si>
  <si>
    <t>GENAS</t>
  </si>
  <si>
    <t>GENAT</t>
  </si>
  <si>
    <t>GENAY</t>
  </si>
  <si>
    <t>GENCAY</t>
  </si>
  <si>
    <t>GENDREVILLE</t>
  </si>
  <si>
    <t>GENDREY</t>
  </si>
  <si>
    <t>GENEBRIERES</t>
  </si>
  <si>
    <t>GENECH</t>
  </si>
  <si>
    <t>GENELARD</t>
  </si>
  <si>
    <t>GENERAC</t>
  </si>
  <si>
    <t>GENERARGUES</t>
  </si>
  <si>
    <t>GENEREST</t>
  </si>
  <si>
    <t>GENERVILLE</t>
  </si>
  <si>
    <t>GENESTELLE</t>
  </si>
  <si>
    <t>GENESTON</t>
  </si>
  <si>
    <t>GENETS</t>
  </si>
  <si>
    <t>GENEUILLE</t>
  </si>
  <si>
    <t>GENEVREUILLE</t>
  </si>
  <si>
    <t>GENEVREY</t>
  </si>
  <si>
    <t>GENEVRIERES</t>
  </si>
  <si>
    <t>GENEY</t>
  </si>
  <si>
    <t>GENICOURT</t>
  </si>
  <si>
    <t>GENICOURT SUR MEUSE</t>
  </si>
  <si>
    <t>GENILAC</t>
  </si>
  <si>
    <t>GENILLE</t>
  </si>
  <si>
    <t>GENIS</t>
  </si>
  <si>
    <t>GENISSAC</t>
  </si>
  <si>
    <t>GENISSIEUX</t>
  </si>
  <si>
    <t>GENLIS</t>
  </si>
  <si>
    <t>GENNES</t>
  </si>
  <si>
    <t>GENNES IVERGNY</t>
  </si>
  <si>
    <t>GENNES SUR GLAIZE</t>
  </si>
  <si>
    <t>GENNES SUR SEICHE</t>
  </si>
  <si>
    <t>GENNES VAL DE LOIRE</t>
  </si>
  <si>
    <t>GENNETEIL</t>
  </si>
  <si>
    <t>GENNETINES</t>
  </si>
  <si>
    <t>GENNETON</t>
  </si>
  <si>
    <t>GENNEVILLE</t>
  </si>
  <si>
    <t>GENNEVILLIERS</t>
  </si>
  <si>
    <t>GENOD</t>
  </si>
  <si>
    <t>GENOLHAC</t>
  </si>
  <si>
    <t>GENOS</t>
  </si>
  <si>
    <t>GENOUILLAC</t>
  </si>
  <si>
    <t>GENOUILLE</t>
  </si>
  <si>
    <t>GENOUILLEUX</t>
  </si>
  <si>
    <t>GENOUILLY</t>
  </si>
  <si>
    <t>GENSAC</t>
  </si>
  <si>
    <t>GENSAC DE BOULOGNE</t>
  </si>
  <si>
    <t>GENSAC LA PALLUE</t>
  </si>
  <si>
    <t>GENSAC SUR GARONNE</t>
  </si>
  <si>
    <t>GENTE</t>
  </si>
  <si>
    <t>GENTELLES</t>
  </si>
  <si>
    <t>GENTILLY</t>
  </si>
  <si>
    <t>GENTIOUX PIGEROLLES</t>
  </si>
  <si>
    <t>GENVRY</t>
  </si>
  <si>
    <t>GEORFANS</t>
  </si>
  <si>
    <t>GEOVREISSET</t>
  </si>
  <si>
    <t>GER</t>
  </si>
  <si>
    <t>GERAISE</t>
  </si>
  <si>
    <t>GERARDMER</t>
  </si>
  <si>
    <t>GERAUDOT</t>
  </si>
  <si>
    <t>GERBAIX</t>
  </si>
  <si>
    <t>GERBAMONT</t>
  </si>
  <si>
    <t>GERBECOURT</t>
  </si>
  <si>
    <t>GERBECOURT ET HAPLEMONT</t>
  </si>
  <si>
    <t>GERBEPAL</t>
  </si>
  <si>
    <t>GERBEROY</t>
  </si>
  <si>
    <t>GERBEVILLER</t>
  </si>
  <si>
    <t>GERCOURT ET DRILLANCOURT</t>
  </si>
  <si>
    <t>GERCY</t>
  </si>
  <si>
    <t>GERDE</t>
  </si>
  <si>
    <t>GERDEREST</t>
  </si>
  <si>
    <t>GERE BELESTEN</t>
  </si>
  <si>
    <t>GERGNY</t>
  </si>
  <si>
    <t>GERGUEIL</t>
  </si>
  <si>
    <t>GERGY</t>
  </si>
  <si>
    <t>GERLAND</t>
  </si>
  <si>
    <t>GERM</t>
  </si>
  <si>
    <t>GERMAGNAT</t>
  </si>
  <si>
    <t>GERMAGNY</t>
  </si>
  <si>
    <t>GERMAINE</t>
  </si>
  <si>
    <t>GERMAINES</t>
  </si>
  <si>
    <t>GERMAINVILLE</t>
  </si>
  <si>
    <t>GERMAINVILLIERS</t>
  </si>
  <si>
    <t>GERMAY</t>
  </si>
  <si>
    <t>GERMEFONTAINE</t>
  </si>
  <si>
    <t>GERMENAY</t>
  </si>
  <si>
    <t>GERMIGNAC</t>
  </si>
  <si>
    <t>GERMIGNEY</t>
  </si>
  <si>
    <t>GERMIGNY</t>
  </si>
  <si>
    <t>GERMIGNY DES PRES</t>
  </si>
  <si>
    <t>GERMIGNY L EVEQUE</t>
  </si>
  <si>
    <t>GERMIGNY L EXEMPT</t>
  </si>
  <si>
    <t>GERMIGNY SOUS COULOMBS</t>
  </si>
  <si>
    <t>GERMIGNY SUR LOIRE</t>
  </si>
  <si>
    <t>GERMINON</t>
  </si>
  <si>
    <t>GERMINY</t>
  </si>
  <si>
    <t>GERMISAY</t>
  </si>
  <si>
    <t>GERMOLLES SUR GROSNE</t>
  </si>
  <si>
    <t>GERMOND ROUVRE</t>
  </si>
  <si>
    <t>GERMONDANS</t>
  </si>
  <si>
    <t>GERMONT</t>
  </si>
  <si>
    <t>GERMONVILLE</t>
  </si>
  <si>
    <t>GERMS SUR L OUSSOUET</t>
  </si>
  <si>
    <t>GERNELLE</t>
  </si>
  <si>
    <t>GERNICOURT</t>
  </si>
  <si>
    <t>GERONCE</t>
  </si>
  <si>
    <t>GERPONVILLE</t>
  </si>
  <si>
    <t>GERROTS</t>
  </si>
  <si>
    <t>GERSTHEIM</t>
  </si>
  <si>
    <t>GERTWILLER</t>
  </si>
  <si>
    <t>GERUGE</t>
  </si>
  <si>
    <t>GERVANS</t>
  </si>
  <si>
    <t>GERVILLE</t>
  </si>
  <si>
    <t>GERY</t>
  </si>
  <si>
    <t>GERZAT</t>
  </si>
  <si>
    <t>GESNES</t>
  </si>
  <si>
    <t>GESNES EN ARGONNE</t>
  </si>
  <si>
    <t>GESNES LE GANDELIN</t>
  </si>
  <si>
    <t>GESPUNSART</t>
  </si>
  <si>
    <t>GESTAS</t>
  </si>
  <si>
    <t>GESTEL</t>
  </si>
  <si>
    <t>GESTIES</t>
  </si>
  <si>
    <t>GESVRES</t>
  </si>
  <si>
    <t>GESVRES LE CHAPITRE</t>
  </si>
  <si>
    <t>GETIGNE</t>
  </si>
  <si>
    <t>GEU</t>
  </si>
  <si>
    <t>GEUDERTHEIM</t>
  </si>
  <si>
    <t>GEUS D ARZACQ</t>
  </si>
  <si>
    <t>GEUS D OLORON</t>
  </si>
  <si>
    <t>GEVEZE</t>
  </si>
  <si>
    <t>GEVIGNEY ET MERCEY</t>
  </si>
  <si>
    <t>GEVILLE</t>
  </si>
  <si>
    <t>GEVINGEY</t>
  </si>
  <si>
    <t>GEVRESIN</t>
  </si>
  <si>
    <t>GEVREY CHAMBERTIN</t>
  </si>
  <si>
    <t>GEVROLLES</t>
  </si>
  <si>
    <t>GEVRY</t>
  </si>
  <si>
    <t>GEX</t>
  </si>
  <si>
    <t>GEYSSANS</t>
  </si>
  <si>
    <t>GEZ</t>
  </si>
  <si>
    <t>GEZ EZ ANGLES</t>
  </si>
  <si>
    <t>GEZAINCOURT</t>
  </si>
  <si>
    <t>GEZIER ET FONTENELAY</t>
  </si>
  <si>
    <t>GEZONCOURT</t>
  </si>
  <si>
    <t>GHISONACCIA</t>
  </si>
  <si>
    <t>GHISONI</t>
  </si>
  <si>
    <t>GHISSIGNIES</t>
  </si>
  <si>
    <t>GHYVELDE</t>
  </si>
  <si>
    <t>GIAT</t>
  </si>
  <si>
    <t>GIBEAUMEIX</t>
  </si>
  <si>
    <t>GIBEL</t>
  </si>
  <si>
    <t>GIBERCOURT</t>
  </si>
  <si>
    <t>GIBERVILLE</t>
  </si>
  <si>
    <t>GIBLES</t>
  </si>
  <si>
    <t>GIBOURNE</t>
  </si>
  <si>
    <t>GIBRET</t>
  </si>
  <si>
    <t>GIDY</t>
  </si>
  <si>
    <t>GIEL COURTEILLES</t>
  </si>
  <si>
    <t>GIEN</t>
  </si>
  <si>
    <t>GIEN SUR CURE</t>
  </si>
  <si>
    <t>GIERES</t>
  </si>
  <si>
    <t>GIEVRES</t>
  </si>
  <si>
    <t>GIEY SUR AUJON</t>
  </si>
  <si>
    <t>GIEZ</t>
  </si>
  <si>
    <t>GIF SUR YVETTE</t>
  </si>
  <si>
    <t>GIFFAUMONT CHAMPAUBERT</t>
  </si>
  <si>
    <t>GIGEAN</t>
  </si>
  <si>
    <t>GIGNAC</t>
  </si>
  <si>
    <t>GIGNAC LA NERTHE</t>
  </si>
  <si>
    <t>GIGNAT</t>
  </si>
  <si>
    <t>GIGNEVILLE</t>
  </si>
  <si>
    <t>GIGNEY</t>
  </si>
  <si>
    <t>GIGNY</t>
  </si>
  <si>
    <t>GIGNY BUSSY</t>
  </si>
  <si>
    <t>GIGNY SUR SAONE</t>
  </si>
  <si>
    <t>GIGONDAS</t>
  </si>
  <si>
    <t>GIGORS</t>
  </si>
  <si>
    <t>GIGORS ET LOZERON</t>
  </si>
  <si>
    <t>GIGOUZAC</t>
  </si>
  <si>
    <t>GIJOUNET</t>
  </si>
  <si>
    <t>GILDWILLER</t>
  </si>
  <si>
    <t>GILETTE</t>
  </si>
  <si>
    <t>GILHAC ET BRUZAC</t>
  </si>
  <si>
    <t>GILHOC SUR ORMEZE</t>
  </si>
  <si>
    <t>GILLANCOURT</t>
  </si>
  <si>
    <t>GILLAUME</t>
  </si>
  <si>
    <t>GILLES</t>
  </si>
  <si>
    <t>GILLEY</t>
  </si>
  <si>
    <t>GILLOIS</t>
  </si>
  <si>
    <t>GILLONNAY</t>
  </si>
  <si>
    <t>GILLY LES CITEAUX</t>
  </si>
  <si>
    <t>GILLY SUR ISERE</t>
  </si>
  <si>
    <t>GILLY SUR LOIRE</t>
  </si>
  <si>
    <t>GILOCOURT</t>
  </si>
  <si>
    <t>GIMAT</t>
  </si>
  <si>
    <t>GIMBREDE</t>
  </si>
  <si>
    <t>GIMEAUX</t>
  </si>
  <si>
    <t>GIMECOURT</t>
  </si>
  <si>
    <t>GIMEL LES CASCADES</t>
  </si>
  <si>
    <t>GIMEUX</t>
  </si>
  <si>
    <t>GIMONT</t>
  </si>
  <si>
    <t>GIMOUILLE</t>
  </si>
  <si>
    <t>GINAI</t>
  </si>
  <si>
    <t>GINALS</t>
  </si>
  <si>
    <t>GINASSERVIS</t>
  </si>
  <si>
    <t>GINCHY</t>
  </si>
  <si>
    <t>GINCLA</t>
  </si>
  <si>
    <t>GINCREY</t>
  </si>
  <si>
    <t>GINDOU</t>
  </si>
  <si>
    <t>GINESTAS</t>
  </si>
  <si>
    <t>GINESTET</t>
  </si>
  <si>
    <t>GINOLES</t>
  </si>
  <si>
    <t>GINOUILLAC</t>
  </si>
  <si>
    <t>GINTRAC</t>
  </si>
  <si>
    <t>GIOCATOJO</t>
  </si>
  <si>
    <t>GIONGES</t>
  </si>
  <si>
    <t>GIOU DE MAMOU</t>
  </si>
  <si>
    <t>GIOUX</t>
  </si>
  <si>
    <t>GIPCY</t>
  </si>
  <si>
    <t>GIRAC</t>
  </si>
  <si>
    <t>GIRANCOURT</t>
  </si>
  <si>
    <t>GIRAUMONT</t>
  </si>
  <si>
    <t>GIRAUVOISIN</t>
  </si>
  <si>
    <t>GIRCOURT LES VIEVILLE</t>
  </si>
  <si>
    <t>GIRECOURT SUR DURBION</t>
  </si>
  <si>
    <t>GIREFONTAINE</t>
  </si>
  <si>
    <t>GIREMOUTIERS</t>
  </si>
  <si>
    <t>GIRGOLS</t>
  </si>
  <si>
    <t>GIRIVILLER</t>
  </si>
  <si>
    <t>GIRMONT VAL D AJOL</t>
  </si>
  <si>
    <t>GIROLLES</t>
  </si>
  <si>
    <t>GIROMAGNY</t>
  </si>
  <si>
    <t>GIRON</t>
  </si>
  <si>
    <t>GIRONCOURT SUR VRAINE</t>
  </si>
  <si>
    <t>GIRONDE SUR DROPT</t>
  </si>
  <si>
    <t>GIRONDELLE</t>
  </si>
  <si>
    <t>GIRONVILLE</t>
  </si>
  <si>
    <t>GIRONVILLE SUR ESSONNE</t>
  </si>
  <si>
    <t>GIROUSSENS</t>
  </si>
  <si>
    <t>GIROUX</t>
  </si>
  <si>
    <t>GIRY</t>
  </si>
  <si>
    <t>GISCARO</t>
  </si>
  <si>
    <t>GISCOS</t>
  </si>
  <si>
    <t>GISORS</t>
  </si>
  <si>
    <t>GISSAC</t>
  </si>
  <si>
    <t>GISSEY LE VIEIL</t>
  </si>
  <si>
    <t>GISSEY SOUS FLAVIGNY</t>
  </si>
  <si>
    <t>GISSEY SUR OUCHE</t>
  </si>
  <si>
    <t>GISY LES NOBLES</t>
  </si>
  <si>
    <t>GIUNCAGGIO</t>
  </si>
  <si>
    <t>GIUNCHETO</t>
  </si>
  <si>
    <t>GIVARDON</t>
  </si>
  <si>
    <t>GIVENCHY EN GOHELLE</t>
  </si>
  <si>
    <t>GIVENCHY LE NOBLE</t>
  </si>
  <si>
    <t>GIVENCHY LES LA BASSEE</t>
  </si>
  <si>
    <t>GIVERNY</t>
  </si>
  <si>
    <t>GIVERVILLE</t>
  </si>
  <si>
    <t>GIVET</t>
  </si>
  <si>
    <t>GIVONNE</t>
  </si>
  <si>
    <t>GIVORS</t>
  </si>
  <si>
    <t>GIVRAINES</t>
  </si>
  <si>
    <t>GIVRAND</t>
  </si>
  <si>
    <t>GIVRAUVAL</t>
  </si>
  <si>
    <t>GIVREZAC</t>
  </si>
  <si>
    <t>GIVRON</t>
  </si>
  <si>
    <t>GIVRY</t>
  </si>
  <si>
    <t>GIVRY EN ARGONNE</t>
  </si>
  <si>
    <t>GIVRY LES LOISY</t>
  </si>
  <si>
    <t>GIVRYCOURT</t>
  </si>
  <si>
    <t>GIZAUCOURT</t>
  </si>
  <si>
    <t>GIZAY</t>
  </si>
  <si>
    <t>GIZEUX</t>
  </si>
  <si>
    <t>GIZIA</t>
  </si>
  <si>
    <t>GIZY</t>
  </si>
  <si>
    <t>GLAGEON</t>
  </si>
  <si>
    <t>GLAIGNES</t>
  </si>
  <si>
    <t>GLAINE MONTAIGUT</t>
  </si>
  <si>
    <t>GLAIRE</t>
  </si>
  <si>
    <t>GLAMONDANS</t>
  </si>
  <si>
    <t>GLAND</t>
  </si>
  <si>
    <t>GLANDAGE</t>
  </si>
  <si>
    <t>GLANDON</t>
  </si>
  <si>
    <t>GLANES</t>
  </si>
  <si>
    <t>GLANGES</t>
  </si>
  <si>
    <t>GLANNES</t>
  </si>
  <si>
    <t>GLANON</t>
  </si>
  <si>
    <t>GLANVILLE</t>
  </si>
  <si>
    <t>GLATENS</t>
  </si>
  <si>
    <t>GLATIGNY</t>
  </si>
  <si>
    <t>GLAY</t>
  </si>
  <si>
    <t>GLEIZE</t>
  </si>
  <si>
    <t>GLENAC</t>
  </si>
  <si>
    <t>GLENAT</t>
  </si>
  <si>
    <t>GLENAY</t>
  </si>
  <si>
    <t>GLENIC</t>
  </si>
  <si>
    <t>GLENOUZE</t>
  </si>
  <si>
    <t>GLERE</t>
  </si>
  <si>
    <t>GLISOLLES</t>
  </si>
  <si>
    <t>GLISY</t>
  </si>
  <si>
    <t>GLOMEL</t>
  </si>
  <si>
    <t>GLONVILLE</t>
  </si>
  <si>
    <t>GLORIANES</t>
  </si>
  <si>
    <t>GLOS</t>
  </si>
  <si>
    <t>GLOS SUR RISLE</t>
  </si>
  <si>
    <t>GLUIRAS</t>
  </si>
  <si>
    <t>GLUN</t>
  </si>
  <si>
    <t>GLUX EN GLENNE</t>
  </si>
  <si>
    <t>GOAS</t>
  </si>
  <si>
    <t>GODENVILLERS</t>
  </si>
  <si>
    <t>GODERVILLE</t>
  </si>
  <si>
    <t>GODEWAERSVELDE</t>
  </si>
  <si>
    <t>GODISSON</t>
  </si>
  <si>
    <t>GODONCOURT</t>
  </si>
  <si>
    <t>GOERLINGEN</t>
  </si>
  <si>
    <t>GOERSDORF</t>
  </si>
  <si>
    <t>GOES</t>
  </si>
  <si>
    <t>GOETZENBRUCK</t>
  </si>
  <si>
    <t>GOEULZIN</t>
  </si>
  <si>
    <t>GOGNEY</t>
  </si>
  <si>
    <t>GOGNIES CHAUSSEE</t>
  </si>
  <si>
    <t>GOHORY</t>
  </si>
  <si>
    <t>GOIN</t>
  </si>
  <si>
    <t>GOINCOURT</t>
  </si>
  <si>
    <t>GOLANCOURT</t>
  </si>
  <si>
    <t>GOLBEY</t>
  </si>
  <si>
    <t>GOLDBACH ALTENBACH</t>
  </si>
  <si>
    <t>GOLFECH</t>
  </si>
  <si>
    <t>GOLINHAC</t>
  </si>
  <si>
    <t>GOLLEVILLE</t>
  </si>
  <si>
    <t>GOMBERGEAN</t>
  </si>
  <si>
    <t>GOMELANGE</t>
  </si>
  <si>
    <t>GOMENE</t>
  </si>
  <si>
    <t>GOMER</t>
  </si>
  <si>
    <t>GOMETZ LA VILLE</t>
  </si>
  <si>
    <t>GOMETZ LE CHATEL</t>
  </si>
  <si>
    <t>GOMIECOURT</t>
  </si>
  <si>
    <t>GOMMECOURT</t>
  </si>
  <si>
    <t>GOMMEGNIES</t>
  </si>
  <si>
    <t>GOMMENEC H</t>
  </si>
  <si>
    <t>GOMMERSDORF</t>
  </si>
  <si>
    <t>GOMMERVILLE</t>
  </si>
  <si>
    <t>GOMMEVILLE</t>
  </si>
  <si>
    <t>GOMONT</t>
  </si>
  <si>
    <t>GONCELIN</t>
  </si>
  <si>
    <t>GONCOURT</t>
  </si>
  <si>
    <t>GOND PONTOUVRE</t>
  </si>
  <si>
    <t>GONDECOURT</t>
  </si>
  <si>
    <t>GONDENANS LES MOULINS</t>
  </si>
  <si>
    <t>GONDENANS MONTBY</t>
  </si>
  <si>
    <t>GONDEVILLE</t>
  </si>
  <si>
    <t>GONDRECOURT AIX</t>
  </si>
  <si>
    <t>GONDRECOURT LE CHATEAU</t>
  </si>
  <si>
    <t>GONDREVILLE</t>
  </si>
  <si>
    <t>GONDREXANGE</t>
  </si>
  <si>
    <t>GONDREXON</t>
  </si>
  <si>
    <t>GONDRIN</t>
  </si>
  <si>
    <t>GONESSE</t>
  </si>
  <si>
    <t>GONEZ</t>
  </si>
  <si>
    <t>GONFARON</t>
  </si>
  <si>
    <t>GONFREVILLE</t>
  </si>
  <si>
    <t>GONFREVILLE CAILLOT</t>
  </si>
  <si>
    <t>GONFREVILLE L ORCHER</t>
  </si>
  <si>
    <t>GONNEHEM</t>
  </si>
  <si>
    <t>GONNELIEU</t>
  </si>
  <si>
    <t>GONNETOT</t>
  </si>
  <si>
    <t>GONNEVILLE EN AUGE</t>
  </si>
  <si>
    <t>GONNEVILLE LA MALLET</t>
  </si>
  <si>
    <t>GONNEVILLE LE THEIL</t>
  </si>
  <si>
    <t>GONNEVILLE SUR HONFLEUR</t>
  </si>
  <si>
    <t>GONNEVILLE SUR MER</t>
  </si>
  <si>
    <t>GONNEVILLE SUR SCIE</t>
  </si>
  <si>
    <t>GONSANS</t>
  </si>
  <si>
    <t>GONTAUD DE NOGARET</t>
  </si>
  <si>
    <t>GONZEVILLE</t>
  </si>
  <si>
    <t>GOOS</t>
  </si>
  <si>
    <t>GORBIO</t>
  </si>
  <si>
    <t>GORCY</t>
  </si>
  <si>
    <t>GORDES</t>
  </si>
  <si>
    <t>GORENFLOS</t>
  </si>
  <si>
    <t>GORGES</t>
  </si>
  <si>
    <t>GORHEY</t>
  </si>
  <si>
    <t>GORNAC</t>
  </si>
  <si>
    <t>GORNIES</t>
  </si>
  <si>
    <t>GORRE</t>
  </si>
  <si>
    <t>GORREVOD</t>
  </si>
  <si>
    <t>GORRON</t>
  </si>
  <si>
    <t>GORSES</t>
  </si>
  <si>
    <t>GORZE</t>
  </si>
  <si>
    <t>GOSNAY</t>
  </si>
  <si>
    <t>GOSNE</t>
  </si>
  <si>
    <t>GOSSELMING</t>
  </si>
  <si>
    <t>GOTEIN LIBARRENX</t>
  </si>
  <si>
    <t>GOTTENHOUSE</t>
  </si>
  <si>
    <t>GOTTESHEIM</t>
  </si>
  <si>
    <t>GOUAIX</t>
  </si>
  <si>
    <t>GOUALADE</t>
  </si>
  <si>
    <t>GOUAREC</t>
  </si>
  <si>
    <t>GOUAUX</t>
  </si>
  <si>
    <t>GOUAUX DE LARBOUST</t>
  </si>
  <si>
    <t>GOUAUX DE LUCHON</t>
  </si>
  <si>
    <t>GOUDARGUES</t>
  </si>
  <si>
    <t>GOUDELANCOURT LES BERRIEUX</t>
  </si>
  <si>
    <t>GOUDELANCOURT LES PIERREPONT</t>
  </si>
  <si>
    <t>GOUDELIN</t>
  </si>
  <si>
    <t>GOUDET</t>
  </si>
  <si>
    <t>GOUDEX</t>
  </si>
  <si>
    <t>GOUDON</t>
  </si>
  <si>
    <t>GOUDOURVILLE</t>
  </si>
  <si>
    <t>GOUESNACH</t>
  </si>
  <si>
    <t>GOUESNOU</t>
  </si>
  <si>
    <t>GOUEX</t>
  </si>
  <si>
    <t>GOUEZEC</t>
  </si>
  <si>
    <t>GOUGENHEIM</t>
  </si>
  <si>
    <t>GOUHELANS</t>
  </si>
  <si>
    <t>GOUHENANS</t>
  </si>
  <si>
    <t>GOUILLONS</t>
  </si>
  <si>
    <t>GOUISE</t>
  </si>
  <si>
    <t>GOUJOUNAC</t>
  </si>
  <si>
    <t>GOULET</t>
  </si>
  <si>
    <t>GOULIEN</t>
  </si>
  <si>
    <t>GOULIER</t>
  </si>
  <si>
    <t>GOULLES</t>
  </si>
  <si>
    <t>GOULOUX</t>
  </si>
  <si>
    <t>GOULT</t>
  </si>
  <si>
    <t>GOULVEN</t>
  </si>
  <si>
    <t>GOUMOIS</t>
  </si>
  <si>
    <t>GOUPILLIERES</t>
  </si>
  <si>
    <t>GOURAINCOURT</t>
  </si>
  <si>
    <t>GOURBERA</t>
  </si>
  <si>
    <t>GOURBEYRE</t>
  </si>
  <si>
    <t>GOURBIT</t>
  </si>
  <si>
    <t>GOURCHELLES</t>
  </si>
  <si>
    <t>GOURDAN POLIGNAN</t>
  </si>
  <si>
    <t>GOURDIEGES</t>
  </si>
  <si>
    <t>GOURDON</t>
  </si>
  <si>
    <t>GOURDON MURAT</t>
  </si>
  <si>
    <t>GOURGANCON</t>
  </si>
  <si>
    <t>GOURGE</t>
  </si>
  <si>
    <t>GOURGEON</t>
  </si>
  <si>
    <t>GOURGUE</t>
  </si>
  <si>
    <t>GOURHEL</t>
  </si>
  <si>
    <t>GOURIN</t>
  </si>
  <si>
    <t>GOURLIZON</t>
  </si>
  <si>
    <t>GOURNAY</t>
  </si>
  <si>
    <t>GOURNAY EN BRAY</t>
  </si>
  <si>
    <t>GOURNAY LE GUERIN</t>
  </si>
  <si>
    <t>GOURNAY LOIZE</t>
  </si>
  <si>
    <t>GOURNAY SUR ARONDE</t>
  </si>
  <si>
    <t>GOURNAY SUR MARNE</t>
  </si>
  <si>
    <t>GOURS</t>
  </si>
  <si>
    <t>GOURVIEILLE</t>
  </si>
  <si>
    <t>GOURVILLE</t>
  </si>
  <si>
    <t>GOURVILLETTE</t>
  </si>
  <si>
    <t>GOUSSAINCOURT</t>
  </si>
  <si>
    <t>GOUSSAINVILLE</t>
  </si>
  <si>
    <t>GOUSSANCOURT</t>
  </si>
  <si>
    <t>GOUSSE</t>
  </si>
  <si>
    <t>GOUSSONVILLE</t>
  </si>
  <si>
    <t>GOUSTRANVILLE</t>
  </si>
  <si>
    <t>GOUT ROSSIGNOL</t>
  </si>
  <si>
    <t>GOUTEVERNISSE</t>
  </si>
  <si>
    <t>GOUTRENS</t>
  </si>
  <si>
    <t>GOUTS</t>
  </si>
  <si>
    <t>GOUTTIERES</t>
  </si>
  <si>
    <t>GOUTZ</t>
  </si>
  <si>
    <t>GOUVERNES</t>
  </si>
  <si>
    <t>GOUVES</t>
  </si>
  <si>
    <t>GOUVETS</t>
  </si>
  <si>
    <t>GOUVIEUX</t>
  </si>
  <si>
    <t>GOUVILLE SUR MER</t>
  </si>
  <si>
    <t>GOUVIX</t>
  </si>
  <si>
    <t>GOUX</t>
  </si>
  <si>
    <t>GOUX LES DAMBELIN</t>
  </si>
  <si>
    <t>GOUX LES USIERS</t>
  </si>
  <si>
    <t>GOUX SOUS LANDET</t>
  </si>
  <si>
    <t>GOUY</t>
  </si>
  <si>
    <t>GOUY EN ARTOIS</t>
  </si>
  <si>
    <t>GOUY EN TERNOIS</t>
  </si>
  <si>
    <t>GOUY LES GROSEILLERS</t>
  </si>
  <si>
    <t>GOUY SERVINS</t>
  </si>
  <si>
    <t>GOUY SOUS BELLONNE</t>
  </si>
  <si>
    <t>GOUY ST ANDRE</t>
  </si>
  <si>
    <t>GOUZANGREZ</t>
  </si>
  <si>
    <t>GOUZEAUCOURT</t>
  </si>
  <si>
    <t>GOUZENS</t>
  </si>
  <si>
    <t>GOUZON</t>
  </si>
  <si>
    <t>GOVEN</t>
  </si>
  <si>
    <t>GOVILLER</t>
  </si>
  <si>
    <t>GOXWILLER</t>
  </si>
  <si>
    <t>GOYAVE</t>
  </si>
  <si>
    <t>GOYENCOURT</t>
  </si>
  <si>
    <t>GOYRANS</t>
  </si>
  <si>
    <t>GRABELS</t>
  </si>
  <si>
    <t>GRACAY</t>
  </si>
  <si>
    <t>GRACE UZEL</t>
  </si>
  <si>
    <t>GRACES</t>
  </si>
  <si>
    <t>GRADIGNAN</t>
  </si>
  <si>
    <t>GRAFFIGNY CHEMIN</t>
  </si>
  <si>
    <t>GRAGNAGUE</t>
  </si>
  <si>
    <t>GRAIGNES MESNIL ANGOT</t>
  </si>
  <si>
    <t>GRAILHEN</t>
  </si>
  <si>
    <t>GRAIMBOUVILLE</t>
  </si>
  <si>
    <t>GRAINCOURT LES HAVRINCOURT</t>
  </si>
  <si>
    <t>GRAINVILLE</t>
  </si>
  <si>
    <t>GRAINVILLE LA TEINTURIERE</t>
  </si>
  <si>
    <t>GRAINVILLE LANGANNERIE</t>
  </si>
  <si>
    <t>GRAINVILLE SUR ODON</t>
  </si>
  <si>
    <t>GRAINVILLE SUR RY</t>
  </si>
  <si>
    <t>GRAINVILLE YMAUVILLE</t>
  </si>
  <si>
    <t>GRAISSESSAC</t>
  </si>
  <si>
    <t>GRAIX</t>
  </si>
  <si>
    <t>GRAMAT</t>
  </si>
  <si>
    <t>GRAMAZIE</t>
  </si>
  <si>
    <t>GRAMBOIS</t>
  </si>
  <si>
    <t>GRAMMOND</t>
  </si>
  <si>
    <t>GRAMMONT</t>
  </si>
  <si>
    <t>GRAMOND</t>
  </si>
  <si>
    <t>GRAMONT</t>
  </si>
  <si>
    <t>GRANACE</t>
  </si>
  <si>
    <t>GRANCEY LE CHATEAU NEUVELLE</t>
  </si>
  <si>
    <t>GRANCEY SUR OURCE</t>
  </si>
  <si>
    <t>GRAND</t>
  </si>
  <si>
    <t>GRAND AUVERNE</t>
  </si>
  <si>
    <t>GRAND BOURG</t>
  </si>
  <si>
    <t>GRAND BOURGTHEROULDE</t>
  </si>
  <si>
    <t>GRAND BRASSAC</t>
  </si>
  <si>
    <t>GRAND CAMP</t>
  </si>
  <si>
    <t>GRAND CHAMP</t>
  </si>
  <si>
    <t>GRAND CHARMONT</t>
  </si>
  <si>
    <t>GRAND COMBE CHATELEU</t>
  </si>
  <si>
    <t>GRAND COMBE DES BOIS</t>
  </si>
  <si>
    <t>GRAND CORENT</t>
  </si>
  <si>
    <t>GRAND COURONNE</t>
  </si>
  <si>
    <t>GRAND FAILLY</t>
  </si>
  <si>
    <t>GRAND FAYT</t>
  </si>
  <si>
    <t>GRAND FORT PHILIPPE</t>
  </si>
  <si>
    <t>GRAND FOUGERAY</t>
  </si>
  <si>
    <t>GRAND LANDES</t>
  </si>
  <si>
    <t>GRAND LAVIERS</t>
  </si>
  <si>
    <t>GRAND RIVIERE</t>
  </si>
  <si>
    <t>GRAND ROZOY</t>
  </si>
  <si>
    <t>GRAND RULLECOURT</t>
  </si>
  <si>
    <t>GRAND SANTI</t>
  </si>
  <si>
    <t>GRAND VERLY</t>
  </si>
  <si>
    <t>GRANDCAMP MAISY</t>
  </si>
  <si>
    <t>GRANDCHAMP</t>
  </si>
  <si>
    <t>GRANDCHAMP LE CHATEAU</t>
  </si>
  <si>
    <t>GRANDCHAMPS DES FONTAINES</t>
  </si>
  <si>
    <t>GRANDCOURT</t>
  </si>
  <si>
    <t>GRANDE RIVIERE</t>
  </si>
  <si>
    <t>GRANDE SYNTHE</t>
  </si>
  <si>
    <t>GRANDECOURT</t>
  </si>
  <si>
    <t>GRANDEYROLLES</t>
  </si>
  <si>
    <t>GRANDFONTAINE</t>
  </si>
  <si>
    <t>GRANDFONTAINE SUR CREUSE</t>
  </si>
  <si>
    <t>GRANDFRESNOY</t>
  </si>
  <si>
    <t>GRANDHAM</t>
  </si>
  <si>
    <t>GRANDJEAN</t>
  </si>
  <si>
    <t>GRANDLUP ET FAY</t>
  </si>
  <si>
    <t>GRANDPARIGNY</t>
  </si>
  <si>
    <t>GRANDPRE</t>
  </si>
  <si>
    <t>GRANDPUITS BAILLY CARROIS</t>
  </si>
  <si>
    <t>GRANDRIEU</t>
  </si>
  <si>
    <t>GRANDRIEUX</t>
  </si>
  <si>
    <t>GRANDRIF</t>
  </si>
  <si>
    <t>GRANDRIS</t>
  </si>
  <si>
    <t>GRANDRU</t>
  </si>
  <si>
    <t>GRANDRUPT</t>
  </si>
  <si>
    <t>GRANDRUPT DE BAINS</t>
  </si>
  <si>
    <t>GRANDSAIGNE</t>
  </si>
  <si>
    <t>GRANDVAL</t>
  </si>
  <si>
    <t>GRANDVALS</t>
  </si>
  <si>
    <t>GRANDVAUX</t>
  </si>
  <si>
    <t>GRANDVELLE ET LE PERRENOT</t>
  </si>
  <si>
    <t>GRANDVILLARS</t>
  </si>
  <si>
    <t>GRANDVILLE</t>
  </si>
  <si>
    <t>GRANDVILLERS</t>
  </si>
  <si>
    <t>GRANDVILLERS AUX BOIS</t>
  </si>
  <si>
    <t>GRANDVILLIERS</t>
  </si>
  <si>
    <t>GRANE</t>
  </si>
  <si>
    <t>GRANES</t>
  </si>
  <si>
    <t>GRANGE DE VAIVRE</t>
  </si>
  <si>
    <t>GRANGERMONT</t>
  </si>
  <si>
    <t>GRANGES</t>
  </si>
  <si>
    <t>GRANGES AUMONTZEY</t>
  </si>
  <si>
    <t>GRANGES D ANS</t>
  </si>
  <si>
    <t>GRANGES LA VILLE</t>
  </si>
  <si>
    <t>GRANGES LE BOURG</t>
  </si>
  <si>
    <t>GRANGES LES BEAUMONT</t>
  </si>
  <si>
    <t>GRANGES NARBOZ</t>
  </si>
  <si>
    <t>GRANGES SUR AUBE</t>
  </si>
  <si>
    <t>GRANGES SUR LOT</t>
  </si>
  <si>
    <t>GRANGUES</t>
  </si>
  <si>
    <t>GRANIEU</t>
  </si>
  <si>
    <t>GRANS</t>
  </si>
  <si>
    <t>GRANVILLE</t>
  </si>
  <si>
    <t>GRANZAY GRIPT</t>
  </si>
  <si>
    <t>GRAS</t>
  </si>
  <si>
    <t>GRASSAC</t>
  </si>
  <si>
    <t>GRASSE</t>
  </si>
  <si>
    <t>GRASSENDORF</t>
  </si>
  <si>
    <t>GRATELOUP ST GAYRAND</t>
  </si>
  <si>
    <t>GRATENS</t>
  </si>
  <si>
    <t>GRATENTOUR</t>
  </si>
  <si>
    <t>GRATIBUS</t>
  </si>
  <si>
    <t>GRATOT</t>
  </si>
  <si>
    <t>GRATREUIL</t>
  </si>
  <si>
    <t>GRATTEPANCHE</t>
  </si>
  <si>
    <t>GRATTERY</t>
  </si>
  <si>
    <t>GRAULHET</t>
  </si>
  <si>
    <t>GRAUVES</t>
  </si>
  <si>
    <t>GRAVAL</t>
  </si>
  <si>
    <t>GRAVELINES</t>
  </si>
  <si>
    <t>GRAVELOTTE</t>
  </si>
  <si>
    <t>GRAVERON SEMERVILLE</t>
  </si>
  <si>
    <t>GRAVES ST AMANT</t>
  </si>
  <si>
    <t>GRAVESON</t>
  </si>
  <si>
    <t>GRAVIERES</t>
  </si>
  <si>
    <t>GRAVIGNY</t>
  </si>
  <si>
    <t>GRAVON</t>
  </si>
  <si>
    <t>GRAY</t>
  </si>
  <si>
    <t>GRAY LA VILLE</t>
  </si>
  <si>
    <t>GRAYAN ET L HOPITAL</t>
  </si>
  <si>
    <t>GRAYE ET CHARNAY</t>
  </si>
  <si>
    <t>GRAYE SUR MER</t>
  </si>
  <si>
    <t>GRAYSSAS</t>
  </si>
  <si>
    <t>GRAZAC</t>
  </si>
  <si>
    <t>GRAZAY</t>
  </si>
  <si>
    <t>GREALOU</t>
  </si>
  <si>
    <t>GREASQUE</t>
  </si>
  <si>
    <t>GREBAULT MESNIL</t>
  </si>
  <si>
    <t>GRECOURT</t>
  </si>
  <si>
    <t>GREDISANS</t>
  </si>
  <si>
    <t>GREEZ SUR ROC</t>
  </si>
  <si>
    <t>GREFFEIL</t>
  </si>
  <si>
    <t>GREGES</t>
  </si>
  <si>
    <t>GREMECEY</t>
  </si>
  <si>
    <t>GREMEVILLERS</t>
  </si>
  <si>
    <t>GREMILLY</t>
  </si>
  <si>
    <t>GREMONVILLE</t>
  </si>
  <si>
    <t>GRENADE</t>
  </si>
  <si>
    <t>GRENADE SUR L ADOUR</t>
  </si>
  <si>
    <t>GRENANT</t>
  </si>
  <si>
    <t>GRENANT LES SOMBERNON</t>
  </si>
  <si>
    <t>GRENAY</t>
  </si>
  <si>
    <t>GRENDELBRUCH</t>
  </si>
  <si>
    <t>GRENEVILLE EN BEAUCE</t>
  </si>
  <si>
    <t>GRENIER MONTGON</t>
  </si>
  <si>
    <t>GRENING</t>
  </si>
  <si>
    <t>GRENOBLE</t>
  </si>
  <si>
    <t>GRENOIS</t>
  </si>
  <si>
    <t>GRENTHEVILLE</t>
  </si>
  <si>
    <t>GREOLIERES</t>
  </si>
  <si>
    <t>GREOUX LES BAINS</t>
  </si>
  <si>
    <t>GREPIAC</t>
  </si>
  <si>
    <t>GRESIGNY STE REINE</t>
  </si>
  <si>
    <t>GRESIN</t>
  </si>
  <si>
    <t>GRESSE EN VERCORS</t>
  </si>
  <si>
    <t>GRESSEY</t>
  </si>
  <si>
    <t>GRESSWILLER</t>
  </si>
  <si>
    <t>GRESSY</t>
  </si>
  <si>
    <t>GRESY SUR AIX</t>
  </si>
  <si>
    <t>GRESY SUR ISERE</t>
  </si>
  <si>
    <t>GRETZ ARMAINVILLIERS</t>
  </si>
  <si>
    <t>GREUVILLE</t>
  </si>
  <si>
    <t>GREUX</t>
  </si>
  <si>
    <t>GREVILLE HAGUE</t>
  </si>
  <si>
    <t>GREVILLERS</t>
  </si>
  <si>
    <t>GREVILLY</t>
  </si>
  <si>
    <t>GREZ</t>
  </si>
  <si>
    <t>GREZ EN BOUERE</t>
  </si>
  <si>
    <t>GREZ NEUVILLE</t>
  </si>
  <si>
    <t>GREZ SUR LOING</t>
  </si>
  <si>
    <t>GREZAC</t>
  </si>
  <si>
    <t>GREZELS</t>
  </si>
  <si>
    <t>GREZES</t>
  </si>
  <si>
    <t>GREZET CAVAGNAN</t>
  </si>
  <si>
    <t>GREZIAN</t>
  </si>
  <si>
    <t>GREZIEU LA VARENNE</t>
  </si>
  <si>
    <t>GREZIEU LE MARCHE</t>
  </si>
  <si>
    <t>GREZIEUX LE FROMENTAL</t>
  </si>
  <si>
    <t>GREZILLAC</t>
  </si>
  <si>
    <t>GREZOLLES</t>
  </si>
  <si>
    <t>GRICOURT</t>
  </si>
  <si>
    <t>GRIEGES</t>
  </si>
  <si>
    <t>GRIES</t>
  </si>
  <si>
    <t>GRIESBACH AU VAL</t>
  </si>
  <si>
    <t>GRIESHEIM PRES MOLSHEIM</t>
  </si>
  <si>
    <t>GRIESHEIM SUR SOUFFEL</t>
  </si>
  <si>
    <t>GRIGNAN</t>
  </si>
  <si>
    <t>GRIGNEUSEVILLE</t>
  </si>
  <si>
    <t>GRIGNOLS</t>
  </si>
  <si>
    <t>GRIGNON</t>
  </si>
  <si>
    <t>GRIGNONCOURT</t>
  </si>
  <si>
    <t>GRIGNY</t>
  </si>
  <si>
    <t>GRILLON</t>
  </si>
  <si>
    <t>GRILLY</t>
  </si>
  <si>
    <t>GRIMAUCOURT EN WOEVRE</t>
  </si>
  <si>
    <t>GRIMAUCOURT PRES SAMPIGNY</t>
  </si>
  <si>
    <t>GRIMAUD</t>
  </si>
  <si>
    <t>GRIMAULT</t>
  </si>
  <si>
    <t>GRIMBOSQ</t>
  </si>
  <si>
    <t>GRIMESNIL</t>
  </si>
  <si>
    <t>GRIMONVILLER</t>
  </si>
  <si>
    <t>GRINCOURT LES PAS</t>
  </si>
  <si>
    <t>GRINDORFF BIZING</t>
  </si>
  <si>
    <t>GRIPPORT</t>
  </si>
  <si>
    <t>GRISCOURT</t>
  </si>
  <si>
    <t>GRISELLES</t>
  </si>
  <si>
    <t>GRISOLLES</t>
  </si>
  <si>
    <t>GRISY LES PLATRES</t>
  </si>
  <si>
    <t>GRISY SUISNES</t>
  </si>
  <si>
    <t>GRISY SUR SEINE</t>
  </si>
  <si>
    <t>GRIVES</t>
  </si>
  <si>
    <t>GRIVESNES</t>
  </si>
  <si>
    <t>GRIVILLERS</t>
  </si>
  <si>
    <t>GRIVY LOISY</t>
  </si>
  <si>
    <t>GROFFLIERS</t>
  </si>
  <si>
    <t>GROISES</t>
  </si>
  <si>
    <t>GROISSIAT</t>
  </si>
  <si>
    <t>GROISY</t>
  </si>
  <si>
    <t>GROIX</t>
  </si>
  <si>
    <t>GROLEJAC</t>
  </si>
  <si>
    <t>GRON</t>
  </si>
  <si>
    <t>GRONARD</t>
  </si>
  <si>
    <t>GROS CHASTANG</t>
  </si>
  <si>
    <t>GROS MORNE</t>
  </si>
  <si>
    <t>GROS REDERCHING</t>
  </si>
  <si>
    <t>GROSBLIEDERSTROFF</t>
  </si>
  <si>
    <t>GROSBOIS</t>
  </si>
  <si>
    <t>GROSBOIS EN MONTAGNE</t>
  </si>
  <si>
    <t>GROSBOIS LES TICHEY</t>
  </si>
  <si>
    <t>GROSBREUIL</t>
  </si>
  <si>
    <t>GROSLAY</t>
  </si>
  <si>
    <t>GROSLEE ST BENOIT</t>
  </si>
  <si>
    <t>GROSLEY SUR RISLE</t>
  </si>
  <si>
    <t>GROSMAGNY</t>
  </si>
  <si>
    <t>GROSNE</t>
  </si>
  <si>
    <t>GROSPIERRES</t>
  </si>
  <si>
    <t>GROSROUVRE</t>
  </si>
  <si>
    <t>GROSROUVRES</t>
  </si>
  <si>
    <t>GROSSA</t>
  </si>
  <si>
    <t>GROSSETO PRUGNA</t>
  </si>
  <si>
    <t>GROSSOEUVRE</t>
  </si>
  <si>
    <t>GROSSOUVRE</t>
  </si>
  <si>
    <t>GROSTENQUIN</t>
  </si>
  <si>
    <t>GROSVILLE</t>
  </si>
  <si>
    <t>GROUCHES LUCHUEL</t>
  </si>
  <si>
    <t>GROUGIS</t>
  </si>
  <si>
    <t>GROZON</t>
  </si>
  <si>
    <t>GRUCHET LE VALASSE</t>
  </si>
  <si>
    <t>GRUCHET ST SIMEON</t>
  </si>
  <si>
    <t>GRUES</t>
  </si>
  <si>
    <t>GRUEY LES SURANCE</t>
  </si>
  <si>
    <t>GRUFFY</t>
  </si>
  <si>
    <t>GRUGE L HOPITAL</t>
  </si>
  <si>
    <t>GRUGIES</t>
  </si>
  <si>
    <t>GRUGNY</t>
  </si>
  <si>
    <t>GRUISSAN</t>
  </si>
  <si>
    <t>GRUMESNIL</t>
  </si>
  <si>
    <t>GRUN BORDAS</t>
  </si>
  <si>
    <t>GRUNDVILLER</t>
  </si>
  <si>
    <t>GRUNY</t>
  </si>
  <si>
    <t>GRURY</t>
  </si>
  <si>
    <t>GRUSON</t>
  </si>
  <si>
    <t>GRUSSE</t>
  </si>
  <si>
    <t>GRUSSENHEIM</t>
  </si>
  <si>
    <t>GRUST</t>
  </si>
  <si>
    <t>GRUYERES</t>
  </si>
  <si>
    <t>GUAGNO</t>
  </si>
  <si>
    <t>GUAINVILLE</t>
  </si>
  <si>
    <t>GUARBECQUE</t>
  </si>
  <si>
    <t>GUARGUALE</t>
  </si>
  <si>
    <t>GUCHAN</t>
  </si>
  <si>
    <t>GUCHEN</t>
  </si>
  <si>
    <t>GUDAS</t>
  </si>
  <si>
    <t>GUDMONT VILLIERS</t>
  </si>
  <si>
    <t>GUE D HOSSUS</t>
  </si>
  <si>
    <t>GUEBENHOUSE</t>
  </si>
  <si>
    <t>GUEBERSCHWIHR</t>
  </si>
  <si>
    <t>GUEBESTROFF</t>
  </si>
  <si>
    <t>GUEBLANGE LES DIEUZE</t>
  </si>
  <si>
    <t>GUEBLING</t>
  </si>
  <si>
    <t>GUEBWILLER</t>
  </si>
  <si>
    <t>GUECELARD</t>
  </si>
  <si>
    <t>GUEGON</t>
  </si>
  <si>
    <t>GUEHEBERT</t>
  </si>
  <si>
    <t>GUEHENNO</t>
  </si>
  <si>
    <t>GUELTAS</t>
  </si>
  <si>
    <t>GUEMAPPE</t>
  </si>
  <si>
    <t>GUEMAR</t>
  </si>
  <si>
    <t>GUEMENE PENFAO</t>
  </si>
  <si>
    <t>GUEMENE SUR SCORFF</t>
  </si>
  <si>
    <t>GUEMPS</t>
  </si>
  <si>
    <t>GUENANGE</t>
  </si>
  <si>
    <t>GUENGAT</t>
  </si>
  <si>
    <t>GUENIN</t>
  </si>
  <si>
    <t>GUENROC</t>
  </si>
  <si>
    <t>GUENROUET</t>
  </si>
  <si>
    <t>GUENVILLER</t>
  </si>
  <si>
    <t>GUEPREI</t>
  </si>
  <si>
    <t>GUER</t>
  </si>
  <si>
    <t>GUERANDE</t>
  </si>
  <si>
    <t>GUERARD</t>
  </si>
  <si>
    <t>GUERBIGNY</t>
  </si>
  <si>
    <t>GUERCHEVILLE</t>
  </si>
  <si>
    <t>GUEREINS</t>
  </si>
  <si>
    <t>GUERET</t>
  </si>
  <si>
    <t>GUERFAND</t>
  </si>
  <si>
    <t>GUERIGNY</t>
  </si>
  <si>
    <t>GUERIN</t>
  </si>
  <si>
    <t>GUERLESQUIN</t>
  </si>
  <si>
    <t>GUERMANGE</t>
  </si>
  <si>
    <t>GUERMANTES</t>
  </si>
  <si>
    <t>GUERN</t>
  </si>
  <si>
    <t>GUERNES</t>
  </si>
  <si>
    <t>GUERNY</t>
  </si>
  <si>
    <t>GUERON</t>
  </si>
  <si>
    <t>GUERPONT</t>
  </si>
  <si>
    <t>GUERQUESALLES</t>
  </si>
  <si>
    <t>GUERSTLING</t>
  </si>
  <si>
    <t>GUERTING</t>
  </si>
  <si>
    <t>GUERVILLE</t>
  </si>
  <si>
    <t>GUESCHART</t>
  </si>
  <si>
    <t>GUESNAIN</t>
  </si>
  <si>
    <t>GUESNES</t>
  </si>
  <si>
    <t>GUESSLING HEMERING</t>
  </si>
  <si>
    <t>GUETHARY</t>
  </si>
  <si>
    <t>GUEUDECOURT</t>
  </si>
  <si>
    <t>GUEUGNON</t>
  </si>
  <si>
    <t>GUEURES</t>
  </si>
  <si>
    <t>GUEUTTEVILLE</t>
  </si>
  <si>
    <t>GUEUTTEVILLE LES GRES</t>
  </si>
  <si>
    <t>GUEUX</t>
  </si>
  <si>
    <t>GUEVENATTEN</t>
  </si>
  <si>
    <t>GUEWENHEIM</t>
  </si>
  <si>
    <t>GUGNECOURT</t>
  </si>
  <si>
    <t>GUGNEY</t>
  </si>
  <si>
    <t>GUGNEY AUX AULX</t>
  </si>
  <si>
    <t>GUIBEVILLE</t>
  </si>
  <si>
    <t>GUICHAINVILLE</t>
  </si>
  <si>
    <t>GUICHE</t>
  </si>
  <si>
    <t>GUICHEN</t>
  </si>
  <si>
    <t>GUICLAN</t>
  </si>
  <si>
    <t>GUIDEL</t>
  </si>
  <si>
    <t>GUIGNECOURT</t>
  </si>
  <si>
    <t>GUIGNEMICOURT</t>
  </si>
  <si>
    <t>GUIGNEN</t>
  </si>
  <si>
    <t>GUIGNES</t>
  </si>
  <si>
    <t>GUIGNEVILLE</t>
  </si>
  <si>
    <t>GUIGNEVILLE SUR ESSONNE</t>
  </si>
  <si>
    <t>GUIGNICOURT</t>
  </si>
  <si>
    <t>GUIGNICOURT SUR VENCE</t>
  </si>
  <si>
    <t>GUIGNY</t>
  </si>
  <si>
    <t>GUILER SUR GOYEN</t>
  </si>
  <si>
    <t>GUILERS</t>
  </si>
  <si>
    <t>GUILHERAND GRANGES</t>
  </si>
  <si>
    <t>GUILLAC</t>
  </si>
  <si>
    <t>GUILLAUCOURT</t>
  </si>
  <si>
    <t>GUILLAUMES</t>
  </si>
  <si>
    <t>GUILLEMONT</t>
  </si>
  <si>
    <t>GUILLERVAL</t>
  </si>
  <si>
    <t>GUILLESTRE</t>
  </si>
  <si>
    <t>GUILLEVILLE</t>
  </si>
  <si>
    <t>GUILLIERS</t>
  </si>
  <si>
    <t>GUILLIGOMARC H</t>
  </si>
  <si>
    <t>GUILLON</t>
  </si>
  <si>
    <t>GUILLON LES BAINS</t>
  </si>
  <si>
    <t>GUILLONVILLE</t>
  </si>
  <si>
    <t>GUILLOS</t>
  </si>
  <si>
    <t>GUILLY</t>
  </si>
  <si>
    <t>GUILVINEC</t>
  </si>
  <si>
    <t>GUIMAEC</t>
  </si>
  <si>
    <t>GUIMILIAU</t>
  </si>
  <si>
    <t>GUIMPS</t>
  </si>
  <si>
    <t>GUINARTHE PARENTIES</t>
  </si>
  <si>
    <t>GUINCOURT</t>
  </si>
  <si>
    <t>GUINDRECOURT AUX ORMES</t>
  </si>
  <si>
    <t>GUINDRECOURT SUR BLAISE</t>
  </si>
  <si>
    <t>GUINECOURT</t>
  </si>
  <si>
    <t>GUINES</t>
  </si>
  <si>
    <t>GUINGAMP</t>
  </si>
  <si>
    <t>GUINGLANGE</t>
  </si>
  <si>
    <t>GUINKIRCHEN</t>
  </si>
  <si>
    <t>GUINZELING</t>
  </si>
  <si>
    <t>GUIPAVAS</t>
  </si>
  <si>
    <t>GUIPEL</t>
  </si>
  <si>
    <t>GUIPRONVEL</t>
  </si>
  <si>
    <t>GUIPRY MESSAC</t>
  </si>
  <si>
    <t>GUIPY</t>
  </si>
  <si>
    <t>GUIRY EN VEXIN</t>
  </si>
  <si>
    <t>GUISCARD</t>
  </si>
  <si>
    <t>GUISCRIFF</t>
  </si>
  <si>
    <t>GUISE</t>
  </si>
  <si>
    <t>GUISENIERS</t>
  </si>
  <si>
    <t>GUISSENY</t>
  </si>
  <si>
    <t>GUISY</t>
  </si>
  <si>
    <t>GUITALENS L ALBAREDE</t>
  </si>
  <si>
    <t>GUITERA LES BAINS</t>
  </si>
  <si>
    <t>GUITINIERES</t>
  </si>
  <si>
    <t>GUITRANCOURT</t>
  </si>
  <si>
    <t>GUITRES</t>
  </si>
  <si>
    <t>GUITTE</t>
  </si>
  <si>
    <t>GUIVRY</t>
  </si>
  <si>
    <t>GUIZANCOURT</t>
  </si>
  <si>
    <t>GUIZENGEARD</t>
  </si>
  <si>
    <t>GUIZERIX</t>
  </si>
  <si>
    <t>GUJAN MESTRAS</t>
  </si>
  <si>
    <t>GUMBRECHTSHOFFEN</t>
  </si>
  <si>
    <t>GUMERY</t>
  </si>
  <si>
    <t>GUMIANE</t>
  </si>
  <si>
    <t>GUMIERES</t>
  </si>
  <si>
    <t>GUMOND</t>
  </si>
  <si>
    <t>GUNDERSHOFFEN</t>
  </si>
  <si>
    <t>GUNDOLSHEIM</t>
  </si>
  <si>
    <t>GUNGWILLER</t>
  </si>
  <si>
    <t>GUNSBACH</t>
  </si>
  <si>
    <t>GUNSTETT</t>
  </si>
  <si>
    <t>GUNTZVILLER</t>
  </si>
  <si>
    <t>GUNY</t>
  </si>
  <si>
    <t>GURAN</t>
  </si>
  <si>
    <t>GURAT</t>
  </si>
  <si>
    <t>GURCY LE CHATEL</t>
  </si>
  <si>
    <t>GURGY</t>
  </si>
  <si>
    <t>GURGY LA VILLE</t>
  </si>
  <si>
    <t>GURGY LE CHATEAU</t>
  </si>
  <si>
    <t>GURMENCON</t>
  </si>
  <si>
    <t>GURS</t>
  </si>
  <si>
    <t>GURUNHUEL</t>
  </si>
  <si>
    <t>GURY</t>
  </si>
  <si>
    <t>GUSSAINVILLE</t>
  </si>
  <si>
    <t>GUSSIGNIES</t>
  </si>
  <si>
    <t>GUYANCOURT</t>
  </si>
  <si>
    <t>GUYANS DURNES</t>
  </si>
  <si>
    <t>GUYANS VENNES</t>
  </si>
  <si>
    <t>GUYENCOURT</t>
  </si>
  <si>
    <t>GUYENCOURT SAULCOURT</t>
  </si>
  <si>
    <t>GUYENCOURT SUR NOYE</t>
  </si>
  <si>
    <t>GUYONVELLE</t>
  </si>
  <si>
    <t>GUZARGUES</t>
  </si>
  <si>
    <t>GY</t>
  </si>
  <si>
    <t>GY EN SOLOGNE</t>
  </si>
  <si>
    <t>GY L EVEQUE</t>
  </si>
  <si>
    <t>GY LES NONAINS</t>
  </si>
  <si>
    <t>GYE</t>
  </si>
  <si>
    <t>GYE SUR SEINE</t>
  </si>
  <si>
    <t>HABARCQ</t>
  </si>
  <si>
    <t>HABAS</t>
  </si>
  <si>
    <t>HABERE LULLIN</t>
  </si>
  <si>
    <t>HABERE POCHE</t>
  </si>
  <si>
    <t>HABLAINVILLE</t>
  </si>
  <si>
    <t>HABLOVILLE</t>
  </si>
  <si>
    <t>HABOUDANGE</t>
  </si>
  <si>
    <t>HABSHEIM</t>
  </si>
  <si>
    <t>HACHAN</t>
  </si>
  <si>
    <t>HACOURT</t>
  </si>
  <si>
    <t>HACQUEVILLE</t>
  </si>
  <si>
    <t>HADANCOURT LE HAUT CLOCHER</t>
  </si>
  <si>
    <t>HADIGNY LES VERRIERES</t>
  </si>
  <si>
    <t>HADOL</t>
  </si>
  <si>
    <t>HAEGEN</t>
  </si>
  <si>
    <t>HAGECOURT</t>
  </si>
  <si>
    <t>HAGEDET</t>
  </si>
  <si>
    <t>HAGEN</t>
  </si>
  <si>
    <t>HAGENBACH</t>
  </si>
  <si>
    <t>HAGENTHAL LE BAS</t>
  </si>
  <si>
    <t>HAGENTHAL LE HAUT</t>
  </si>
  <si>
    <t>HAGET</t>
  </si>
  <si>
    <t>HAGETAUBIN</t>
  </si>
  <si>
    <t>HAGETMAU</t>
  </si>
  <si>
    <t>HAGEVILLE</t>
  </si>
  <si>
    <t>HAGNEVILLE ET RONCOURT</t>
  </si>
  <si>
    <t>HAGNICOURT</t>
  </si>
  <si>
    <t>HAGONDANGE</t>
  </si>
  <si>
    <t>HAGUENAU</t>
  </si>
  <si>
    <t>HAIGNEVILLE</t>
  </si>
  <si>
    <t>HAILLAINVILLE</t>
  </si>
  <si>
    <t>HAILLES</t>
  </si>
  <si>
    <t>HAILLICOURT</t>
  </si>
  <si>
    <t>HAIMPS</t>
  </si>
  <si>
    <t>HAIMS</t>
  </si>
  <si>
    <t>HAINVILLERS</t>
  </si>
  <si>
    <t>HAIRONVILLE</t>
  </si>
  <si>
    <t>HAISNES</t>
  </si>
  <si>
    <t>HALINGHEN</t>
  </si>
  <si>
    <t>HALLENCOURT</t>
  </si>
  <si>
    <t>HALLENNES LEZ HAUBOURDIN</t>
  </si>
  <si>
    <t>HALLERING</t>
  </si>
  <si>
    <t>HALLES SOUS LES COTES</t>
  </si>
  <si>
    <t>HALLIGNICOURT</t>
  </si>
  <si>
    <t>HALLINES</t>
  </si>
  <si>
    <t>HALLIVILLERS</t>
  </si>
  <si>
    <t>HALLOVILLE</t>
  </si>
  <si>
    <t>HALLOY</t>
  </si>
  <si>
    <t>HALLOY LES PERNOIS</t>
  </si>
  <si>
    <t>HALLU</t>
  </si>
  <si>
    <t>HALLUIN</t>
  </si>
  <si>
    <t>HALSOU</t>
  </si>
  <si>
    <t>HALSTROFF</t>
  </si>
  <si>
    <t>HAM</t>
  </si>
  <si>
    <t>HAM EN ARTOIS</t>
  </si>
  <si>
    <t>HAM LES MOINES</t>
  </si>
  <si>
    <t>HAM SOUS VARSBERG</t>
  </si>
  <si>
    <t>HAM SUR MEUSE</t>
  </si>
  <si>
    <t>HAMBACH</t>
  </si>
  <si>
    <t>HAMBERS</t>
  </si>
  <si>
    <t>HAMBLAIN LES PRES</t>
  </si>
  <si>
    <t>HAMBYE</t>
  </si>
  <si>
    <t>HAMEL</t>
  </si>
  <si>
    <t>HAMELET</t>
  </si>
  <si>
    <t>HAMELIN</t>
  </si>
  <si>
    <t>HAMELINCOURT</t>
  </si>
  <si>
    <t>HAMES BOUCRES</t>
  </si>
  <si>
    <t>HAMMEVILLE</t>
  </si>
  <si>
    <t>HAMONVILLE</t>
  </si>
  <si>
    <t>HAMPIGNY</t>
  </si>
  <si>
    <t>HAMPONT</t>
  </si>
  <si>
    <t>HAN DEVANT PIERREPONT</t>
  </si>
  <si>
    <t>HAN LES JUVIGNY</t>
  </si>
  <si>
    <t>HAN SUR MEUSE</t>
  </si>
  <si>
    <t>HAN SUR NIED</t>
  </si>
  <si>
    <t>HANC</t>
  </si>
  <si>
    <t>HANCHES</t>
  </si>
  <si>
    <t>HANCOURT</t>
  </si>
  <si>
    <t>HANDSCHUHEIM</t>
  </si>
  <si>
    <t>HANGARD</t>
  </si>
  <si>
    <t>HANGENBIETEN</t>
  </si>
  <si>
    <t>HANGEST EN SANTERRE</t>
  </si>
  <si>
    <t>HANGEST SUR SOMME</t>
  </si>
  <si>
    <t>HANGVILLER</t>
  </si>
  <si>
    <t>HANNACHES</t>
  </si>
  <si>
    <t>HANNAPES</t>
  </si>
  <si>
    <t>HANNAPPES</t>
  </si>
  <si>
    <t>HANNESCAMPS</t>
  </si>
  <si>
    <t>HANNOCOURT</t>
  </si>
  <si>
    <t>HANNOGNE ST MARTIN</t>
  </si>
  <si>
    <t>HANNOGNE ST REMY</t>
  </si>
  <si>
    <t>HANNONVILLE SOUS LES COTES</t>
  </si>
  <si>
    <t>HANNONVILLE SUZEMONT</t>
  </si>
  <si>
    <t>HANS</t>
  </si>
  <si>
    <t>HANTAY</t>
  </si>
  <si>
    <t>HANVEC</t>
  </si>
  <si>
    <t>HANVILLER</t>
  </si>
  <si>
    <t>HANVOILE</t>
  </si>
  <si>
    <t>HAO</t>
  </si>
  <si>
    <t>HAPLINCOURT</t>
  </si>
  <si>
    <t>HAPPENCOURT</t>
  </si>
  <si>
    <t>HAPPONVILLIERS</t>
  </si>
  <si>
    <t>HARAMONT</t>
  </si>
  <si>
    <t>HARAUCOURT</t>
  </si>
  <si>
    <t>HARAUCOURT SUR SEILLE</t>
  </si>
  <si>
    <t>HARAVESNES</t>
  </si>
  <si>
    <t>HARAVILLIERS</t>
  </si>
  <si>
    <t>HARBONNIERES</t>
  </si>
  <si>
    <t>HARBOUEY</t>
  </si>
  <si>
    <t>HARCANVILLE</t>
  </si>
  <si>
    <t>HARCHECHAMP</t>
  </si>
  <si>
    <t>HARCIGNY</t>
  </si>
  <si>
    <t>HARCOURT</t>
  </si>
  <si>
    <t>HARCY</t>
  </si>
  <si>
    <t>HARDANCOURT</t>
  </si>
  <si>
    <t>HARDANGES</t>
  </si>
  <si>
    <t>HARDECOURT AUX BOIS</t>
  </si>
  <si>
    <t>HARDENCOURT COCHEREL</t>
  </si>
  <si>
    <t>HARDIFORT</t>
  </si>
  <si>
    <t>HARDINGHEN</t>
  </si>
  <si>
    <t>HARDINVAST</t>
  </si>
  <si>
    <t>HARDIVILLERS</t>
  </si>
  <si>
    <t>HARDIVILLERS EN VEXIN</t>
  </si>
  <si>
    <t>HARDRICOURT</t>
  </si>
  <si>
    <t>HAREVILLE</t>
  </si>
  <si>
    <t>HARFLEUR</t>
  </si>
  <si>
    <t>HARGARTEN AUX MINES</t>
  </si>
  <si>
    <t>HARGEVILLE</t>
  </si>
  <si>
    <t>HARGICOURT</t>
  </si>
  <si>
    <t>HARGNIES</t>
  </si>
  <si>
    <t>HARLY</t>
  </si>
  <si>
    <t>HARMONVILLE</t>
  </si>
  <si>
    <t>HARNES</t>
  </si>
  <si>
    <t>HAROL</t>
  </si>
  <si>
    <t>HAROUE</t>
  </si>
  <si>
    <t>HARPONVILLE</t>
  </si>
  <si>
    <t>HARPRICH</t>
  </si>
  <si>
    <t>HARQUENCY</t>
  </si>
  <si>
    <t>HARREBERG</t>
  </si>
  <si>
    <t>HARREVILLE LES CHANTEURS</t>
  </si>
  <si>
    <t>HARRICOURT</t>
  </si>
  <si>
    <t>HARSAULT</t>
  </si>
  <si>
    <t>HARSKIRCHEN</t>
  </si>
  <si>
    <t>HARTENNES ET TAUX</t>
  </si>
  <si>
    <t>HARTMANNSWILLER</t>
  </si>
  <si>
    <t>HARTZVILLER</t>
  </si>
  <si>
    <t>HARVILLE</t>
  </si>
  <si>
    <t>HARY</t>
  </si>
  <si>
    <t>HASELBOURG</t>
  </si>
  <si>
    <t>HASNON</t>
  </si>
  <si>
    <t>HASPARREN</t>
  </si>
  <si>
    <t>HASPELSCHIEDT</t>
  </si>
  <si>
    <t>HASPRES</t>
  </si>
  <si>
    <t>HASTINGUES</t>
  </si>
  <si>
    <t>HATRIZE</t>
  </si>
  <si>
    <t>HATTEN</t>
  </si>
  <si>
    <t>HATTENCOURT</t>
  </si>
  <si>
    <t>HATTENVILLE</t>
  </si>
  <si>
    <t>HATTIGNY</t>
  </si>
  <si>
    <t>HATTMATT</t>
  </si>
  <si>
    <t>HATTSTATT</t>
  </si>
  <si>
    <t>HAUBAN</t>
  </si>
  <si>
    <t>HAUBOURDIN</t>
  </si>
  <si>
    <t>HAUCONCOURT</t>
  </si>
  <si>
    <t>HAUCOURT</t>
  </si>
  <si>
    <t>HAUCOURT EN CAMBRESIS</t>
  </si>
  <si>
    <t>HAUCOURT MOULAINE</t>
  </si>
  <si>
    <t>HAUDAINVILLE</t>
  </si>
  <si>
    <t>HAUDIOMONT</t>
  </si>
  <si>
    <t>HAUDIVILLERS</t>
  </si>
  <si>
    <t>HAUDONVILLE</t>
  </si>
  <si>
    <t>HAUDRECY</t>
  </si>
  <si>
    <t>HAUDRICOURT</t>
  </si>
  <si>
    <t>HAULCHIN</t>
  </si>
  <si>
    <t>HAULIES</t>
  </si>
  <si>
    <t>HAULME</t>
  </si>
  <si>
    <t>HAUMONT PRES SAMOGNEUX</t>
  </si>
  <si>
    <t>HAURIET</t>
  </si>
  <si>
    <t>HAUSGAUEN</t>
  </si>
  <si>
    <t>HAUSSEZ</t>
  </si>
  <si>
    <t>HAUSSIGNEMONT</t>
  </si>
  <si>
    <t>HAUSSIMONT</t>
  </si>
  <si>
    <t>HAUSSONVILLE</t>
  </si>
  <si>
    <t>HAUSSY</t>
  </si>
  <si>
    <t>HAUT BOCAGE</t>
  </si>
  <si>
    <t>HAUT CLOCHER</t>
  </si>
  <si>
    <t>HAUT DE BOSDARROS</t>
  </si>
  <si>
    <t>HAUT DU THEM CHATEAU LAMBERT</t>
  </si>
  <si>
    <t>HAUT LIEU</t>
  </si>
  <si>
    <t>HAUT LOQUIN</t>
  </si>
  <si>
    <t>HAUT MAUCO</t>
  </si>
  <si>
    <t>HAUT VALROMEY</t>
  </si>
  <si>
    <t>HAUTAGET</t>
  </si>
  <si>
    <t>HAUTBOS</t>
  </si>
  <si>
    <t>HAUTE AMANCE</t>
  </si>
  <si>
    <t>HAUTE AVESNES</t>
  </si>
  <si>
    <t>HAUTE EPINE</t>
  </si>
  <si>
    <t>HAUTE GOULAINE</t>
  </si>
  <si>
    <t>HAUTE ISLE</t>
  </si>
  <si>
    <t>HAUTE KONTZ</t>
  </si>
  <si>
    <t>HAUTE RIVOIRE</t>
  </si>
  <si>
    <t>HAUTE VIGNEULLES</t>
  </si>
  <si>
    <t>HAUTECLOQUE</t>
  </si>
  <si>
    <t>HAUTECOUR</t>
  </si>
  <si>
    <t>HAUTECOURT ROMANECHE</t>
  </si>
  <si>
    <t>HAUTEFAGE</t>
  </si>
  <si>
    <t>HAUTEFAGE LA TOUR</t>
  </si>
  <si>
    <t>HAUTEFAYE</t>
  </si>
  <si>
    <t>HAUTEFEUILLE</t>
  </si>
  <si>
    <t>HAUTEFOND</t>
  </si>
  <si>
    <t>HAUTEFONTAINE</t>
  </si>
  <si>
    <t>HAUTEFORT</t>
  </si>
  <si>
    <t>HAUTELUCE</t>
  </si>
  <si>
    <t>HAUTERIVE</t>
  </si>
  <si>
    <t>HAUTERIVE LA FRESSE</t>
  </si>
  <si>
    <t>HAUTERIVES</t>
  </si>
  <si>
    <t>HAUTEROCHE</t>
  </si>
  <si>
    <t>HAUTES DUYES</t>
  </si>
  <si>
    <t>HAUTESVIGNES</t>
  </si>
  <si>
    <t>HAUTEVELLE</t>
  </si>
  <si>
    <t>HAUTEVESNES</t>
  </si>
  <si>
    <t>HAUTEVILLE</t>
  </si>
  <si>
    <t>HAUTEVILLE LA GUICHARD</t>
  </si>
  <si>
    <t>HAUTEVILLE LES DIJON</t>
  </si>
  <si>
    <t>HAUTEVILLE LOMPNES</t>
  </si>
  <si>
    <t>HAUTEVILLE SUR FIER</t>
  </si>
  <si>
    <t>HAUTEVILLE SUR MER</t>
  </si>
  <si>
    <t>HAUTION</t>
  </si>
  <si>
    <t>HAUTMONT</t>
  </si>
  <si>
    <t>HAUTMOUGEY</t>
  </si>
  <si>
    <t>HAUTOT L AUVRAY</t>
  </si>
  <si>
    <t>HAUTOT LE VATOIS</t>
  </si>
  <si>
    <t>HAUTOT ST SULPICE</t>
  </si>
  <si>
    <t>HAUTOT SUR MER</t>
  </si>
  <si>
    <t>HAUTOT SUR SEINE</t>
  </si>
  <si>
    <t>HAUTS DE BIENNE</t>
  </si>
  <si>
    <t>HAUTTEVILLE BOCAGE</t>
  </si>
  <si>
    <t>HAUTVILLERS</t>
  </si>
  <si>
    <t>HAUTVILLERS OUVILLE</t>
  </si>
  <si>
    <t>HAUVILLE</t>
  </si>
  <si>
    <t>HAUVINE</t>
  </si>
  <si>
    <t>HAUX</t>
  </si>
  <si>
    <t>HAVANGE</t>
  </si>
  <si>
    <t>HAVELU</t>
  </si>
  <si>
    <t>HAVELUY</t>
  </si>
  <si>
    <t>HAVERNAS</t>
  </si>
  <si>
    <t>HAVERSKERQUE</t>
  </si>
  <si>
    <t>HAVRINCOURT</t>
  </si>
  <si>
    <t>HAYANGE</t>
  </si>
  <si>
    <t>HAYBES</t>
  </si>
  <si>
    <t>HAYES</t>
  </si>
  <si>
    <t>HAYNECOURT</t>
  </si>
  <si>
    <t>HAZEBROUCK</t>
  </si>
  <si>
    <t>HAZEMBOURG</t>
  </si>
  <si>
    <t>HEAUVILLE</t>
  </si>
  <si>
    <t>HEBECOURT</t>
  </si>
  <si>
    <t>HEBERVILLE</t>
  </si>
  <si>
    <t>HEBUTERNE</t>
  </si>
  <si>
    <t>HECHES</t>
  </si>
  <si>
    <t>HECKEN</t>
  </si>
  <si>
    <t>HECMANVILLE</t>
  </si>
  <si>
    <t>HECOURT</t>
  </si>
  <si>
    <t>HECQ</t>
  </si>
  <si>
    <t>HECTOMARE</t>
  </si>
  <si>
    <t>HEDAUVILLE</t>
  </si>
  <si>
    <t>HEDE BAZOUGES</t>
  </si>
  <si>
    <t>HEDOUVILLE</t>
  </si>
  <si>
    <t>HEGENEY</t>
  </si>
  <si>
    <t>HEGENHEIM</t>
  </si>
  <si>
    <t>HEIDOLSHEIM</t>
  </si>
  <si>
    <t>HEIDWILLER</t>
  </si>
  <si>
    <t>HEILIGENBERG</t>
  </si>
  <si>
    <t>HEILIGENSTEIN</t>
  </si>
  <si>
    <t>HEILLECOURT</t>
  </si>
  <si>
    <t>HEILLES</t>
  </si>
  <si>
    <t>HEILLY</t>
  </si>
  <si>
    <t>HEILTZ L EVEQUE</t>
  </si>
  <si>
    <t>HEILTZ LE HUTIER</t>
  </si>
  <si>
    <t>HEILTZ LE MAURUPT</t>
  </si>
  <si>
    <t>HEIMERSDORF</t>
  </si>
  <si>
    <t>HEIMSBRUNN</t>
  </si>
  <si>
    <t>HEINING LES BOUZONVILLE</t>
  </si>
  <si>
    <t>HEIPPES</t>
  </si>
  <si>
    <t>HEITEREN</t>
  </si>
  <si>
    <t>HEIWILLER</t>
  </si>
  <si>
    <t>HELESMES</t>
  </si>
  <si>
    <t>HELETTE</t>
  </si>
  <si>
    <t>HELFAUT</t>
  </si>
  <si>
    <t>HELFRANTZKIRCH</t>
  </si>
  <si>
    <t>HELLEAN</t>
  </si>
  <si>
    <t>HELLERING LES FENETRANGE</t>
  </si>
  <si>
    <t>HELLEVILLE</t>
  </si>
  <si>
    <t>HELLIMER</t>
  </si>
  <si>
    <t>HELOUP</t>
  </si>
  <si>
    <t>HELSTROFF</t>
  </si>
  <si>
    <t>HEM</t>
  </si>
  <si>
    <t>HEM HARDINVAL</t>
  </si>
  <si>
    <t>HEM LENGLET</t>
  </si>
  <si>
    <t>HEM MONACU</t>
  </si>
  <si>
    <t>HEMEVEZ</t>
  </si>
  <si>
    <t>HEMEVILLERS</t>
  </si>
  <si>
    <t>HEMILLY</t>
  </si>
  <si>
    <t>HEMING</t>
  </si>
  <si>
    <t>HEMONSTOIR</t>
  </si>
  <si>
    <t>HENAMENIL</t>
  </si>
  <si>
    <t>HENANBIHEN</t>
  </si>
  <si>
    <t>HENANSAL</t>
  </si>
  <si>
    <t>HENDAYE</t>
  </si>
  <si>
    <t>HENDECOURT LES CAGNICOURT</t>
  </si>
  <si>
    <t>HENDECOURT LES RANSART</t>
  </si>
  <si>
    <t>HENENCOURT</t>
  </si>
  <si>
    <t>HENGOAT</t>
  </si>
  <si>
    <t>HENGWILLER</t>
  </si>
  <si>
    <t>HENIN BEAUMONT</t>
  </si>
  <si>
    <t>HENIN SUR COJEUL</t>
  </si>
  <si>
    <t>HENINEL</t>
  </si>
  <si>
    <t>HENNEBONT</t>
  </si>
  <si>
    <t>HENNECOURT</t>
  </si>
  <si>
    <t>HENNEMONT</t>
  </si>
  <si>
    <t>HENNEVEUX</t>
  </si>
  <si>
    <t>HENNEZEL</t>
  </si>
  <si>
    <t>HENNEZIS</t>
  </si>
  <si>
    <t>HENON</t>
  </si>
  <si>
    <t>HENONVILLE</t>
  </si>
  <si>
    <t>HENOUVILLE</t>
  </si>
  <si>
    <t>HENRICHEMONT</t>
  </si>
  <si>
    <t>HENRIDORFF</t>
  </si>
  <si>
    <t>HENRIVILLE</t>
  </si>
  <si>
    <t>HENU</t>
  </si>
  <si>
    <t>HENVIC</t>
  </si>
  <si>
    <t>HERANGE</t>
  </si>
  <si>
    <t>HERBAULT</t>
  </si>
  <si>
    <t>HERBECOURT</t>
  </si>
  <si>
    <t>HERBELLES</t>
  </si>
  <si>
    <t>HERBEUVAL</t>
  </si>
  <si>
    <t>HERBEUVILLE</t>
  </si>
  <si>
    <t>HERBEVILLE</t>
  </si>
  <si>
    <t>HERBEVILLER</t>
  </si>
  <si>
    <t>HERBEYS</t>
  </si>
  <si>
    <t>HERBIGNAC</t>
  </si>
  <si>
    <t>HERBINGHEN</t>
  </si>
  <si>
    <t>HERBISSE</t>
  </si>
  <si>
    <t>HERBITZHEIM</t>
  </si>
  <si>
    <t>HERBLAY</t>
  </si>
  <si>
    <t>HERBSHEIM</t>
  </si>
  <si>
    <t>HERCE</t>
  </si>
  <si>
    <t>HERCHIES</t>
  </si>
  <si>
    <t>HERENGUERVILLE</t>
  </si>
  <si>
    <t>HEREPIAN</t>
  </si>
  <si>
    <t>HERES</t>
  </si>
  <si>
    <t>HERGNIES</t>
  </si>
  <si>
    <t>HERGUGNEY</t>
  </si>
  <si>
    <t>HERIC</t>
  </si>
  <si>
    <t>HERICOURT</t>
  </si>
  <si>
    <t>HERICOURT EN CAUX</t>
  </si>
  <si>
    <t>HERICOURT SUR THERAIN</t>
  </si>
  <si>
    <t>HERICY</t>
  </si>
  <si>
    <t>HERIMENIL</t>
  </si>
  <si>
    <t>HERIMONCOURT</t>
  </si>
  <si>
    <t>HERIN</t>
  </si>
  <si>
    <t>HERISSART</t>
  </si>
  <si>
    <t>HERISSON</t>
  </si>
  <si>
    <t>HERLEVILLE</t>
  </si>
  <si>
    <t>HERLIES</t>
  </si>
  <si>
    <t>HERLIN LE SEC</t>
  </si>
  <si>
    <t>HERLINCOURT</t>
  </si>
  <si>
    <t>HERLY</t>
  </si>
  <si>
    <t>HERM</t>
  </si>
  <si>
    <t>HERMANVILLE</t>
  </si>
  <si>
    <t>HERMANVILLE SUR MER</t>
  </si>
  <si>
    <t>HERMAVILLE</t>
  </si>
  <si>
    <t>HERME</t>
  </si>
  <si>
    <t>HERMELANGE</t>
  </si>
  <si>
    <t>HERMELINGHEN</t>
  </si>
  <si>
    <t>HERMENT</t>
  </si>
  <si>
    <t>HERMERAY</t>
  </si>
  <si>
    <t>HERMES</t>
  </si>
  <si>
    <t>HERMEVILLE</t>
  </si>
  <si>
    <t>HERMEVILLE EN WOEVRE</t>
  </si>
  <si>
    <t>HERMIES</t>
  </si>
  <si>
    <t>HERMILLON</t>
  </si>
  <si>
    <t>HERMIN</t>
  </si>
  <si>
    <t>HERMIVAL LES VAUX</t>
  </si>
  <si>
    <t>HERMONVILLE</t>
  </si>
  <si>
    <t>HERNICOURT</t>
  </si>
  <si>
    <t>HERNY</t>
  </si>
  <si>
    <t>HERONCHELLES</t>
  </si>
  <si>
    <t>HEROUVILLE</t>
  </si>
  <si>
    <t>HEROUVILLE ST CLAIR</t>
  </si>
  <si>
    <t>HEROUVILLETTE</t>
  </si>
  <si>
    <t>HERPELMONT</t>
  </si>
  <si>
    <t>HERPONT</t>
  </si>
  <si>
    <t>HERPY L ARLESIENNE</t>
  </si>
  <si>
    <t>HERQUEVILLE</t>
  </si>
  <si>
    <t>HERRAN</t>
  </si>
  <si>
    <t>HERRE</t>
  </si>
  <si>
    <t>HERRERE</t>
  </si>
  <si>
    <t>HERRIN</t>
  </si>
  <si>
    <t>HERRLISHEIM</t>
  </si>
  <si>
    <t>HERRLISHEIM PRES COLMAR</t>
  </si>
  <si>
    <t>HERRY</t>
  </si>
  <si>
    <t>HERSERANGE</t>
  </si>
  <si>
    <t>HERSIN COUPIGNY</t>
  </si>
  <si>
    <t>HERTZING</t>
  </si>
  <si>
    <t>HERVELINGHEN</t>
  </si>
  <si>
    <t>HERVILLY</t>
  </si>
  <si>
    <t>HERY</t>
  </si>
  <si>
    <t>HERY SUR ALBY</t>
  </si>
  <si>
    <t>HERZEELE</t>
  </si>
  <si>
    <t>HESBECOURT</t>
  </si>
  <si>
    <t>HESCAMPS</t>
  </si>
  <si>
    <t>HESDIGNEUL LES BETHUNE</t>
  </si>
  <si>
    <t>HESDIGNEUL LES BOULOGNE</t>
  </si>
  <si>
    <t>HESDIN</t>
  </si>
  <si>
    <t>HESDIN L ABBE</t>
  </si>
  <si>
    <t>HESINGUE</t>
  </si>
  <si>
    <t>HESMOND</t>
  </si>
  <si>
    <t>HESSE</t>
  </si>
  <si>
    <t>HESSENHEIM</t>
  </si>
  <si>
    <t>HESTROFF</t>
  </si>
  <si>
    <t>HESTRUD</t>
  </si>
  <si>
    <t>HESTRUS</t>
  </si>
  <si>
    <t>HETOMESNIL</t>
  </si>
  <si>
    <t>HETTANGE GRANDE</t>
  </si>
  <si>
    <t>HETTENSCHLAG</t>
  </si>
  <si>
    <t>HEUBECOURT HARICOURT</t>
  </si>
  <si>
    <t>HEUCHIN</t>
  </si>
  <si>
    <t>HEUCOURT CROQUOISON</t>
  </si>
  <si>
    <t>HEUDEBOUVILLE</t>
  </si>
  <si>
    <t>HEUDICOURT</t>
  </si>
  <si>
    <t>HEUDICOURT SOUS LES COTES</t>
  </si>
  <si>
    <t>HEUDREVILLE EN LIEUVIN</t>
  </si>
  <si>
    <t>HEUDREVILLE SUR EURE</t>
  </si>
  <si>
    <t>HEUGAS</t>
  </si>
  <si>
    <t>HEUGLEVILLE SUR SCIE</t>
  </si>
  <si>
    <t>HEUGNES</t>
  </si>
  <si>
    <t>HEUGUEVILLE SUR SIENNE</t>
  </si>
  <si>
    <t>HEUILLEY LE GRAND</t>
  </si>
  <si>
    <t>HEUILLEY SUR SAONE</t>
  </si>
  <si>
    <t>HEULAND</t>
  </si>
  <si>
    <t>HEUME L EGLISE</t>
  </si>
  <si>
    <t>HEUQUEVILLE</t>
  </si>
  <si>
    <t>HEURINGHEM</t>
  </si>
  <si>
    <t>HEURTEAUVILLE</t>
  </si>
  <si>
    <t>HEUTREGIVILLE</t>
  </si>
  <si>
    <t>HEUZECOURT</t>
  </si>
  <si>
    <t>HEVILLIERS</t>
  </si>
  <si>
    <t>HEYRIEUX</t>
  </si>
  <si>
    <t>HEZECQUES</t>
  </si>
  <si>
    <t>HIBARETTE</t>
  </si>
  <si>
    <t>HIENGHENE</t>
  </si>
  <si>
    <t>HIERES SUR AMBY</t>
  </si>
  <si>
    <t>HIERGES</t>
  </si>
  <si>
    <t>HIERMONT</t>
  </si>
  <si>
    <t>HIERS BROUAGE</t>
  </si>
  <si>
    <t>HIERSAC</t>
  </si>
  <si>
    <t>HIESSE</t>
  </si>
  <si>
    <t>HIESVILLE</t>
  </si>
  <si>
    <t>HIEVILLE</t>
  </si>
  <si>
    <t>HIGUERES SOUYE</t>
  </si>
  <si>
    <t>HIIS</t>
  </si>
  <si>
    <t>HIKUERU</t>
  </si>
  <si>
    <t>HILBESHEIM</t>
  </si>
  <si>
    <t>HILLION</t>
  </si>
  <si>
    <t>HILSENHEIM</t>
  </si>
  <si>
    <t>HILSPRICH</t>
  </si>
  <si>
    <t>HINACOURT</t>
  </si>
  <si>
    <t>HINCKANGE</t>
  </si>
  <si>
    <t>HINDISHEIM</t>
  </si>
  <si>
    <t>HINDLINGEN</t>
  </si>
  <si>
    <t>HINGES</t>
  </si>
  <si>
    <t>HINSBOURG</t>
  </si>
  <si>
    <t>HINSINGEN</t>
  </si>
  <si>
    <t>HINX</t>
  </si>
  <si>
    <t>HIPSHEIM</t>
  </si>
  <si>
    <t>HIREL</t>
  </si>
  <si>
    <t>HIRSCHLAND</t>
  </si>
  <si>
    <t>HIRSINGUE</t>
  </si>
  <si>
    <t>HIRSON</t>
  </si>
  <si>
    <t>HIRTZBACH</t>
  </si>
  <si>
    <t>HIRTZFELDEN</t>
  </si>
  <si>
    <t>HIS</t>
  </si>
  <si>
    <t>HITIAA O TE RA</t>
  </si>
  <si>
    <t>HITTE</t>
  </si>
  <si>
    <t>HIVA OA</t>
  </si>
  <si>
    <t>HOCHFELDEN</t>
  </si>
  <si>
    <t>HOCHSTATT</t>
  </si>
  <si>
    <t>HOCHSTETT</t>
  </si>
  <si>
    <t>HOCQUIGNY</t>
  </si>
  <si>
    <t>HOCQUINGHEN</t>
  </si>
  <si>
    <t>HODENC EN BRAY</t>
  </si>
  <si>
    <t>HODENC L EVEQUE</t>
  </si>
  <si>
    <t>HODENG AU BOSC</t>
  </si>
  <si>
    <t>HODENG HODENGER</t>
  </si>
  <si>
    <t>HODENT</t>
  </si>
  <si>
    <t>HOEDIC</t>
  </si>
  <si>
    <t>HOENHEIM</t>
  </si>
  <si>
    <t>HOERDT</t>
  </si>
  <si>
    <t>HOEVILLE</t>
  </si>
  <si>
    <t>HOFFEN</t>
  </si>
  <si>
    <t>HOHENGOEFT</t>
  </si>
  <si>
    <t>HOHFRANKENHEIM</t>
  </si>
  <si>
    <t>HOHROD</t>
  </si>
  <si>
    <t>HOLACOURT</t>
  </si>
  <si>
    <t>HOLLING</t>
  </si>
  <si>
    <t>HOLNON</t>
  </si>
  <si>
    <t>HOLQUE</t>
  </si>
  <si>
    <t>HOLTZHEIM</t>
  </si>
  <si>
    <t>HOLVING</t>
  </si>
  <si>
    <t>HOMBLEUX</t>
  </si>
  <si>
    <t>HOMBLIERES</t>
  </si>
  <si>
    <t>HOMBOURG</t>
  </si>
  <si>
    <t>HOMBOURG BUDANGE</t>
  </si>
  <si>
    <t>HOMBOURG HAUT</t>
  </si>
  <si>
    <t>HOMECOURT</t>
  </si>
  <si>
    <t>HOMMARTING</t>
  </si>
  <si>
    <t>HOMMERT</t>
  </si>
  <si>
    <t>HOMMES</t>
  </si>
  <si>
    <t>HOMPS</t>
  </si>
  <si>
    <t>HON HERGIES</t>
  </si>
  <si>
    <t>HONDAINVILLE</t>
  </si>
  <si>
    <t>HONDEGHEM</t>
  </si>
  <si>
    <t>HONDEVILLIERS</t>
  </si>
  <si>
    <t>HONDOUVILLE</t>
  </si>
  <si>
    <t>HONDSCHOOTE</t>
  </si>
  <si>
    <t>HONFLEUR</t>
  </si>
  <si>
    <t>HONGUEMARE GUENOUVILLE</t>
  </si>
  <si>
    <t>HONNECHY</t>
  </si>
  <si>
    <t>HONNECOURT SUR ESCAUT</t>
  </si>
  <si>
    <t>HONSKIRCH</t>
  </si>
  <si>
    <t>HONTANX</t>
  </si>
  <si>
    <t>HOPITAL CAMFROUT</t>
  </si>
  <si>
    <t>HORBOURG WIHR</t>
  </si>
  <si>
    <t>HORDAIN</t>
  </si>
  <si>
    <t>HORGUES</t>
  </si>
  <si>
    <t>HORNAING</t>
  </si>
  <si>
    <t>HORNOY LE BOURG</t>
  </si>
  <si>
    <t>HORSARRIEU</t>
  </si>
  <si>
    <t>HORVILLE EN ORNOIS</t>
  </si>
  <si>
    <t>HOSTA</t>
  </si>
  <si>
    <t>HOSTE</t>
  </si>
  <si>
    <t>HOSTENS</t>
  </si>
  <si>
    <t>HOSTIAZ</t>
  </si>
  <si>
    <t>HOSTUN</t>
  </si>
  <si>
    <t>HOTOT EN AUGE</t>
  </si>
  <si>
    <t>HOTTOT LES BAGUES</t>
  </si>
  <si>
    <t>HOTTVILLER</t>
  </si>
  <si>
    <t>HOUAILOU</t>
  </si>
  <si>
    <t>HOUCHIN</t>
  </si>
  <si>
    <t>HOUDAIN</t>
  </si>
  <si>
    <t>HOUDAIN LEZ BAVAY</t>
  </si>
  <si>
    <t>HOUDAN</t>
  </si>
  <si>
    <t>HOUDANCOURT</t>
  </si>
  <si>
    <t>HOUDELAINCOURT</t>
  </si>
  <si>
    <t>HOUDELMONT</t>
  </si>
  <si>
    <t>HOUDEMONT</t>
  </si>
  <si>
    <t>HOUDETOT</t>
  </si>
  <si>
    <t>HOUDILCOURT</t>
  </si>
  <si>
    <t>HOUDREVILLE</t>
  </si>
  <si>
    <t>HOUECOURT</t>
  </si>
  <si>
    <t>HOUEILLES</t>
  </si>
  <si>
    <t>HOUETTEVILLE</t>
  </si>
  <si>
    <t>HOUEVILLE</t>
  </si>
  <si>
    <t>HOUEYDETS</t>
  </si>
  <si>
    <t>HOUILLES</t>
  </si>
  <si>
    <t>HOULBEC COCHEREL</t>
  </si>
  <si>
    <t>HOULBEC PRES LE GROS THEIL</t>
  </si>
  <si>
    <t>HOULDIZY</t>
  </si>
  <si>
    <t>HOULETTE</t>
  </si>
  <si>
    <t>HOULGATE</t>
  </si>
  <si>
    <t>HOULLE</t>
  </si>
  <si>
    <t>HOUNOUX</t>
  </si>
  <si>
    <t>HOUPLIN ANCOISNE</t>
  </si>
  <si>
    <t>HOUPLINES</t>
  </si>
  <si>
    <t>HOUPPEVILLE</t>
  </si>
  <si>
    <t>HOUQUETOT</t>
  </si>
  <si>
    <t>HOURC</t>
  </si>
  <si>
    <t>HOURGES</t>
  </si>
  <si>
    <t>HOURS</t>
  </si>
  <si>
    <t>HOURTIN</t>
  </si>
  <si>
    <t>HOURY</t>
  </si>
  <si>
    <t>HOUSSAY</t>
  </si>
  <si>
    <t>HOUSSEN</t>
  </si>
  <si>
    <t>HOUSSERAS</t>
  </si>
  <si>
    <t>HOUSSET</t>
  </si>
  <si>
    <t>HOUSSEVILLE</t>
  </si>
  <si>
    <t>HOUTAUD</t>
  </si>
  <si>
    <t>HOUTKERQUE</t>
  </si>
  <si>
    <t>HOUVILLE EN VEXIN</t>
  </si>
  <si>
    <t>HOUVILLE LA BRANCHE</t>
  </si>
  <si>
    <t>HOUVIN HOUVIGNEUL</t>
  </si>
  <si>
    <t>HOUX</t>
  </si>
  <si>
    <t>HOYMILLE</t>
  </si>
  <si>
    <t>HUAHINE</t>
  </si>
  <si>
    <t>HUANNE MONTMARTIN</t>
  </si>
  <si>
    <t>HUBERSENT</t>
  </si>
  <si>
    <t>HUBERT FOLIE</t>
  </si>
  <si>
    <t>HUBERVILLE</t>
  </si>
  <si>
    <t>HUBY ST LEU</t>
  </si>
  <si>
    <t>HUCHENNEVILLE</t>
  </si>
  <si>
    <t>HUCLIER</t>
  </si>
  <si>
    <t>HUCQUELIERS</t>
  </si>
  <si>
    <t>HUDIMESNIL</t>
  </si>
  <si>
    <t>HUDIVILLER</t>
  </si>
  <si>
    <t>HUELGOAT</t>
  </si>
  <si>
    <t>HUEST</t>
  </si>
  <si>
    <t>HUETRE</t>
  </si>
  <si>
    <t>HUEZ</t>
  </si>
  <si>
    <t>HUGIER</t>
  </si>
  <si>
    <t>HUGLEVILLE EN CAUX</t>
  </si>
  <si>
    <t>HUILLE</t>
  </si>
  <si>
    <t>HUILLIECOURT</t>
  </si>
  <si>
    <t>HUILLY SUR SEILLE</t>
  </si>
  <si>
    <t>HUIRON</t>
  </si>
  <si>
    <t>HUISMES</t>
  </si>
  <si>
    <t>HUISNES SUR MER</t>
  </si>
  <si>
    <t>HUISSEAU EN BEAUCE</t>
  </si>
  <si>
    <t>HUISSEAU SUR COSSON</t>
  </si>
  <si>
    <t>HUISSEAU SUR MAUVES</t>
  </si>
  <si>
    <t>HULLUCH</t>
  </si>
  <si>
    <t>HULTEHOUSE</t>
  </si>
  <si>
    <t>HUMBAUVILLE</t>
  </si>
  <si>
    <t>HUMBECOURT</t>
  </si>
  <si>
    <t>HUMBERCAMPS</t>
  </si>
  <si>
    <t>HUMBERCOURT</t>
  </si>
  <si>
    <t>HUMBERT</t>
  </si>
  <si>
    <t>HUMBERVILLE</t>
  </si>
  <si>
    <t>HUMBLIGNY</t>
  </si>
  <si>
    <t>HUMEROEUILLE</t>
  </si>
  <si>
    <t>HUMES JORQUENAY</t>
  </si>
  <si>
    <t>HUMIERES</t>
  </si>
  <si>
    <t>HUNAWIHR</t>
  </si>
  <si>
    <t>HUNDLING</t>
  </si>
  <si>
    <t>HUNDSBACH</t>
  </si>
  <si>
    <t>HUNINGUE</t>
  </si>
  <si>
    <t>HUNSPACH</t>
  </si>
  <si>
    <t>HUNTING</t>
  </si>
  <si>
    <t>HUOS</t>
  </si>
  <si>
    <t>HUPARLAC</t>
  </si>
  <si>
    <t>HUPPY</t>
  </si>
  <si>
    <t>HURBACHE</t>
  </si>
  <si>
    <t>HURE</t>
  </si>
  <si>
    <t>HURECOURT</t>
  </si>
  <si>
    <t>HURES LA PARADE</t>
  </si>
  <si>
    <t>HURIEL</t>
  </si>
  <si>
    <t>HURIGNY</t>
  </si>
  <si>
    <t>HURTIERES</t>
  </si>
  <si>
    <t>HURTIGHEIM</t>
  </si>
  <si>
    <t>HUSSEREN LES CHATEAUX</t>
  </si>
  <si>
    <t>HUSSEREN WESSERLING</t>
  </si>
  <si>
    <t>HUSSIGNY GODBRANGE</t>
  </si>
  <si>
    <t>HUTTENDORF</t>
  </si>
  <si>
    <t>HUTTENHEIM</t>
  </si>
  <si>
    <t>HYDS</t>
  </si>
  <si>
    <t>HYEMONDANS</t>
  </si>
  <si>
    <t>HYENCOURT LE GRAND</t>
  </si>
  <si>
    <t>HYERES</t>
  </si>
  <si>
    <t>HYET</t>
  </si>
  <si>
    <t>HYEVRE MAGNY</t>
  </si>
  <si>
    <t>HYEVRE PAROISSE</t>
  </si>
  <si>
    <t>HYMONT</t>
  </si>
  <si>
    <t>IBARROLLE</t>
  </si>
  <si>
    <t>IBIGNY</t>
  </si>
  <si>
    <t>IBOS</t>
  </si>
  <si>
    <t>ICHTRATZHEIM</t>
  </si>
  <si>
    <t>ICHY</t>
  </si>
  <si>
    <t>IDAUX MENDY</t>
  </si>
  <si>
    <t>IDRAC RESPAILLES</t>
  </si>
  <si>
    <t>IDRON</t>
  </si>
  <si>
    <t>IDS ST ROCH</t>
  </si>
  <si>
    <t>IFFENDIC</t>
  </si>
  <si>
    <t>IFS</t>
  </si>
  <si>
    <t>IGE</t>
  </si>
  <si>
    <t>IGNAUCOURT</t>
  </si>
  <si>
    <t>IGNAUX</t>
  </si>
  <si>
    <t>IGNEY</t>
  </si>
  <si>
    <t>IGNOL</t>
  </si>
  <si>
    <t>IGNY</t>
  </si>
  <si>
    <t>IGNY COMBLIZY</t>
  </si>
  <si>
    <t>IGON</t>
  </si>
  <si>
    <t>IGORNAY</t>
  </si>
  <si>
    <t>IGOVILLE</t>
  </si>
  <si>
    <t>IGUERANDE</t>
  </si>
  <si>
    <t>IHOLDY</t>
  </si>
  <si>
    <t>ILE AUX MOINES</t>
  </si>
  <si>
    <t>ILE D AIX</t>
  </si>
  <si>
    <t>ILE D ARZ</t>
  </si>
  <si>
    <t>ILE D HOUAT</t>
  </si>
  <si>
    <t>ILE DE BATZ</t>
  </si>
  <si>
    <t>ILE DE BREHAT</t>
  </si>
  <si>
    <t>ILE DE CLIPPERTON</t>
  </si>
  <si>
    <t>ILE DE SEIN</t>
  </si>
  <si>
    <t>ILE MOLENE</t>
  </si>
  <si>
    <t>ILE TUDY</t>
  </si>
  <si>
    <t>ILHARRE</t>
  </si>
  <si>
    <t>ILHAT</t>
  </si>
  <si>
    <t>ILHET</t>
  </si>
  <si>
    <t>ILHEU</t>
  </si>
  <si>
    <t>ILLANGE</t>
  </si>
  <si>
    <t>ILLARTEIN</t>
  </si>
  <si>
    <t>ILLATS</t>
  </si>
  <si>
    <t>ILLE SUR TET</t>
  </si>
  <si>
    <t>ILLEVILLE SUR MONTFORT</t>
  </si>
  <si>
    <t>ILLFURTH</t>
  </si>
  <si>
    <t>ILLHAEUSERN</t>
  </si>
  <si>
    <t>ILLIAT</t>
  </si>
  <si>
    <t>ILLIER ET LARAMADE</t>
  </si>
  <si>
    <t>ILLIERS COMBRAY</t>
  </si>
  <si>
    <t>ILLIERS L EVEQUE</t>
  </si>
  <si>
    <t>ILLIES</t>
  </si>
  <si>
    <t>ILLIFAUT</t>
  </si>
  <si>
    <t>ILLKIRCH GRAFFENSTADEN</t>
  </si>
  <si>
    <t>ILLOIS</t>
  </si>
  <si>
    <t>ILLOUD</t>
  </si>
  <si>
    <t>ILLTAL</t>
  </si>
  <si>
    <t>ILLY</t>
  </si>
  <si>
    <t>ILLZACH</t>
  </si>
  <si>
    <t>ILONSE</t>
  </si>
  <si>
    <t>IMBLEVILLE</t>
  </si>
  <si>
    <t>IMECOURT</t>
  </si>
  <si>
    <t>IMLING</t>
  </si>
  <si>
    <t>IMPHY</t>
  </si>
  <si>
    <t>INAUMONT</t>
  </si>
  <si>
    <t>INCARVILLE</t>
  </si>
  <si>
    <t>INCHEVILLE</t>
  </si>
  <si>
    <t>INCHY</t>
  </si>
  <si>
    <t>INCHY EN ARTOIS</t>
  </si>
  <si>
    <t>INCOURT</t>
  </si>
  <si>
    <t>INDEVILLERS</t>
  </si>
  <si>
    <t>INDRE</t>
  </si>
  <si>
    <t>INEUIL</t>
  </si>
  <si>
    <t>INGENHEIM</t>
  </si>
  <si>
    <t>INGERSHEIM</t>
  </si>
  <si>
    <t>INGHEM</t>
  </si>
  <si>
    <t>INGLANGE</t>
  </si>
  <si>
    <t>INGOLSHEIM</t>
  </si>
  <si>
    <t>INGOUVILLE</t>
  </si>
  <si>
    <t>INGRANDES</t>
  </si>
  <si>
    <t>INGRANDES DE TOURAINE</t>
  </si>
  <si>
    <t>INGRANDES LE FRESNE SUR LOIRE</t>
  </si>
  <si>
    <t>INGRANNES</t>
  </si>
  <si>
    <t>INGRE</t>
  </si>
  <si>
    <t>INGUINIEL</t>
  </si>
  <si>
    <t>INGWILLER</t>
  </si>
  <si>
    <t>INJOUX GENISSIAT</t>
  </si>
  <si>
    <t>INNENHEIM</t>
  </si>
  <si>
    <t>INNIMOND</t>
  </si>
  <si>
    <t>INOR</t>
  </si>
  <si>
    <t>INSMING</t>
  </si>
  <si>
    <t>INSVILLER</t>
  </si>
  <si>
    <t>INTRES</t>
  </si>
  <si>
    <t>INTREVILLE</t>
  </si>
  <si>
    <t>INTVILLE LA GUETARD</t>
  </si>
  <si>
    <t>INVAL BOIRON</t>
  </si>
  <si>
    <t>INXENT</t>
  </si>
  <si>
    <t>INZINZAC LOCHRIST</t>
  </si>
  <si>
    <t>IPPECOURT</t>
  </si>
  <si>
    <t>IPPLING</t>
  </si>
  <si>
    <t>IRACOUBO</t>
  </si>
  <si>
    <t>IRAI</t>
  </si>
  <si>
    <t>IRAIS</t>
  </si>
  <si>
    <t>IRANCY</t>
  </si>
  <si>
    <t>IRE LE SEC</t>
  </si>
  <si>
    <t>IRIGNY</t>
  </si>
  <si>
    <t>IRISSARRY</t>
  </si>
  <si>
    <t>IRLES</t>
  </si>
  <si>
    <t>IRODOUER</t>
  </si>
  <si>
    <t>IRON</t>
  </si>
  <si>
    <t>IROULEGUY</t>
  </si>
  <si>
    <t>IRREVILLE</t>
  </si>
  <si>
    <t>IRVILLAC</t>
  </si>
  <si>
    <t>IS EN BASSIGNY</t>
  </si>
  <si>
    <t>IS SUR TILLE</t>
  </si>
  <si>
    <t>ISBERGUES</t>
  </si>
  <si>
    <t>ISCHES</t>
  </si>
  <si>
    <t>ISDES</t>
  </si>
  <si>
    <t>ISENAY</t>
  </si>
  <si>
    <t>ISIGNY LE BUAT</t>
  </si>
  <si>
    <t>ISIGNY SUR MER</t>
  </si>
  <si>
    <t>ISLAND</t>
  </si>
  <si>
    <t>ISLE</t>
  </si>
  <si>
    <t>ISLE AUBIGNY</t>
  </si>
  <si>
    <t>ISLE AUMONT</t>
  </si>
  <si>
    <t>ISLE ET BARDAIS</t>
  </si>
  <si>
    <t>ISLE ST GEORGES</t>
  </si>
  <si>
    <t>ISLE SUR MARNE</t>
  </si>
  <si>
    <t>ISLES LES MELDEUSES</t>
  </si>
  <si>
    <t>ISLES LES VILLENOY</t>
  </si>
  <si>
    <t>ISLES SUR SUIPPE</t>
  </si>
  <si>
    <t>ISNEAUVILLE</t>
  </si>
  <si>
    <t>ISOLA</t>
  </si>
  <si>
    <t>ISOLACCIO DI FIUMORBO</t>
  </si>
  <si>
    <t>ISOMES</t>
  </si>
  <si>
    <t>ISPAGNAC</t>
  </si>
  <si>
    <t>ISPOURE</t>
  </si>
  <si>
    <t>ISQUES</t>
  </si>
  <si>
    <t>ISSAC</t>
  </si>
  <si>
    <t>ISSAMOULENC</t>
  </si>
  <si>
    <t>ISSANCOURT ET RUMEL</t>
  </si>
  <si>
    <t>ISSANLAS</t>
  </si>
  <si>
    <t>ISSANS</t>
  </si>
  <si>
    <t>ISSARLES</t>
  </si>
  <si>
    <t>ISSE</t>
  </si>
  <si>
    <t>ISSEL</t>
  </si>
  <si>
    <t>ISSENDOLUS</t>
  </si>
  <si>
    <t>ISSENHAUSEN</t>
  </si>
  <si>
    <t>ISSENHEIM</t>
  </si>
  <si>
    <t>ISSEPTS</t>
  </si>
  <si>
    <t>ISSERPENT</t>
  </si>
  <si>
    <t>ISSERTEAUX</t>
  </si>
  <si>
    <t>ISSIGEAC</t>
  </si>
  <si>
    <t>ISSIRAC</t>
  </si>
  <si>
    <t>ISSOIRE</t>
  </si>
  <si>
    <t>ISSOR</t>
  </si>
  <si>
    <t>ISSOU</t>
  </si>
  <si>
    <t>ISSOUDUN</t>
  </si>
  <si>
    <t>ISSOUDUN LETRIEIX</t>
  </si>
  <si>
    <t>ISSUS</t>
  </si>
  <si>
    <t>ISSY L EVEQUE</t>
  </si>
  <si>
    <t>ISSY LES MOULINEAUX</t>
  </si>
  <si>
    <t>ISTRES</t>
  </si>
  <si>
    <t>ISTURITS</t>
  </si>
  <si>
    <t>ITANCOURT</t>
  </si>
  <si>
    <t>ITEUIL</t>
  </si>
  <si>
    <t>ITTENHEIM</t>
  </si>
  <si>
    <t>ITTERSWILLER</t>
  </si>
  <si>
    <t>ITTEVILLE</t>
  </si>
  <si>
    <t>ITXASSOU</t>
  </si>
  <si>
    <t>ITZAC</t>
  </si>
  <si>
    <t>IVERGNY</t>
  </si>
  <si>
    <t>IVERNY</t>
  </si>
  <si>
    <t>IVIERS</t>
  </si>
  <si>
    <t>IVILLE</t>
  </si>
  <si>
    <t>IVORS</t>
  </si>
  <si>
    <t>IVORY</t>
  </si>
  <si>
    <t>IVOY LE PRE</t>
  </si>
  <si>
    <t>IVREY</t>
  </si>
  <si>
    <t>IVRY LA BATAILLE</t>
  </si>
  <si>
    <t>IVRY LE TEMPLE</t>
  </si>
  <si>
    <t>IVRY SUR SEINE</t>
  </si>
  <si>
    <t>IWUY</t>
  </si>
  <si>
    <t>IZAOURT</t>
  </si>
  <si>
    <t>IZAUT DE L HOTEL</t>
  </si>
  <si>
    <t>IZAUX</t>
  </si>
  <si>
    <t>IZE</t>
  </si>
  <si>
    <t>IZEAUX</t>
  </si>
  <si>
    <t>IZEL LES EQUERCHIN</t>
  </si>
  <si>
    <t>IZEL LES HAMEAU</t>
  </si>
  <si>
    <t>IZENAVE</t>
  </si>
  <si>
    <t>IZERNORE</t>
  </si>
  <si>
    <t>IZERON</t>
  </si>
  <si>
    <t>IZESTE</t>
  </si>
  <si>
    <t>IZEURE</t>
  </si>
  <si>
    <t>IZIER</t>
  </si>
  <si>
    <t>IZIEU</t>
  </si>
  <si>
    <t>IZON</t>
  </si>
  <si>
    <t>IZON LA BRUISSE</t>
  </si>
  <si>
    <t>IZOTGES</t>
  </si>
  <si>
    <t>JABLINES</t>
  </si>
  <si>
    <t>JABREILLES LES BORDES</t>
  </si>
  <si>
    <t>JABRUN</t>
  </si>
  <si>
    <t>JACOB BELLECOMBETTE</t>
  </si>
  <si>
    <t>JACOU</t>
  </si>
  <si>
    <t>JACQUE</t>
  </si>
  <si>
    <t>JAGNY SOUS BOIS</t>
  </si>
  <si>
    <t>JAIGNES</t>
  </si>
  <si>
    <t>JAILLANS</t>
  </si>
  <si>
    <t>JAILLON</t>
  </si>
  <si>
    <t>JAILLY</t>
  </si>
  <si>
    <t>JAILLY LES MOULINS</t>
  </si>
  <si>
    <t>JAINVILLOTTE</t>
  </si>
  <si>
    <t>JALESCHES</t>
  </si>
  <si>
    <t>JALEYRAC</t>
  </si>
  <si>
    <t>JALIGNY SUR BESBRE</t>
  </si>
  <si>
    <t>JALLANGES</t>
  </si>
  <si>
    <t>JALLANS</t>
  </si>
  <si>
    <t>JALLAUCOURT</t>
  </si>
  <si>
    <t>JALLERANGE</t>
  </si>
  <si>
    <t>JALOGNES</t>
  </si>
  <si>
    <t>JALOGNY</t>
  </si>
  <si>
    <t>JALONS</t>
  </si>
  <si>
    <t>JAMBLES</t>
  </si>
  <si>
    <t>JAMBVILLE</t>
  </si>
  <si>
    <t>JAMERICOURT</t>
  </si>
  <si>
    <t>JAMETZ</t>
  </si>
  <si>
    <t>JANAILHAC</t>
  </si>
  <si>
    <t>JANAILLAT</t>
  </si>
  <si>
    <t>JANCIGNY</t>
  </si>
  <si>
    <t>JANDUN</t>
  </si>
  <si>
    <t>JANNEYRIAS</t>
  </si>
  <si>
    <t>JANS</t>
  </si>
  <si>
    <t>JANVILLE</t>
  </si>
  <si>
    <t>JANVILLE SUR JUINE</t>
  </si>
  <si>
    <t>JANVILLIERS</t>
  </si>
  <si>
    <t>JANVRY</t>
  </si>
  <si>
    <t>JANZE</t>
  </si>
  <si>
    <t>JARCIEU</t>
  </si>
  <si>
    <t>JARD SUR MER</t>
  </si>
  <si>
    <t>JARDIN</t>
  </si>
  <si>
    <t>JARDRES</t>
  </si>
  <si>
    <t>JARGEAU</t>
  </si>
  <si>
    <t>JARJAYES</t>
  </si>
  <si>
    <t>JARMENIL</t>
  </si>
  <si>
    <t>JARNAC</t>
  </si>
  <si>
    <t>JARNAC CHAMPAGNE</t>
  </si>
  <si>
    <t>JARNAGES</t>
  </si>
  <si>
    <t>JARNIOUX</t>
  </si>
  <si>
    <t>JARNOSSE</t>
  </si>
  <si>
    <t>JARNY</t>
  </si>
  <si>
    <t>JARRET</t>
  </si>
  <si>
    <t>JARRIE</t>
  </si>
  <si>
    <t>JARRIER</t>
  </si>
  <si>
    <t>JARS</t>
  </si>
  <si>
    <t>JARSY</t>
  </si>
  <si>
    <t>JARVILLE LA MALGRANGE</t>
  </si>
  <si>
    <t>JARZE VILLAGES</t>
  </si>
  <si>
    <t>JAS</t>
  </si>
  <si>
    <t>JASNEY</t>
  </si>
  <si>
    <t>JASSANS RIOTTIER</t>
  </si>
  <si>
    <t>JASSEINES</t>
  </si>
  <si>
    <t>JASSERON</t>
  </si>
  <si>
    <t>JASSES</t>
  </si>
  <si>
    <t>JATXOU</t>
  </si>
  <si>
    <t>JAU DIGNAC ET LOIRAC</t>
  </si>
  <si>
    <t>JAUCOURT</t>
  </si>
  <si>
    <t>JAUDRAIS</t>
  </si>
  <si>
    <t>JAUJAC</t>
  </si>
  <si>
    <t>JAULDES</t>
  </si>
  <si>
    <t>JAULGES</t>
  </si>
  <si>
    <t>JAULGONNE</t>
  </si>
  <si>
    <t>JAULNAY</t>
  </si>
  <si>
    <t>JAULNES</t>
  </si>
  <si>
    <t>JAULNY</t>
  </si>
  <si>
    <t>JAULZY</t>
  </si>
  <si>
    <t>JAUNAC</t>
  </si>
  <si>
    <t>JAUNAY CLAN</t>
  </si>
  <si>
    <t>JAURE</t>
  </si>
  <si>
    <t>JAUSIERS</t>
  </si>
  <si>
    <t>JAUX</t>
  </si>
  <si>
    <t>JAUZE</t>
  </si>
  <si>
    <t>JAVAUGUES</t>
  </si>
  <si>
    <t>JAVENE</t>
  </si>
  <si>
    <t>JAVERDAT</t>
  </si>
  <si>
    <t>JAVERLHAC ET LA CHAPELLE ST ROBERT</t>
  </si>
  <si>
    <t>JAVERNANT</t>
  </si>
  <si>
    <t>JAVOLS</t>
  </si>
  <si>
    <t>JAVREZAC</t>
  </si>
  <si>
    <t>JAVRON LES CHAPELLES</t>
  </si>
  <si>
    <t>JAX</t>
  </si>
  <si>
    <t>JAXU</t>
  </si>
  <si>
    <t>JAYAC</t>
  </si>
  <si>
    <t>JAYAT</t>
  </si>
  <si>
    <t>JAZENEUIL</t>
  </si>
  <si>
    <t>JAZENNES</t>
  </si>
  <si>
    <t>JEANCOURT</t>
  </si>
  <si>
    <t>JEANDELAINCOURT</t>
  </si>
  <si>
    <t>JEANDELIZE</t>
  </si>
  <si>
    <t>JEANMENIL</t>
  </si>
  <si>
    <t>JEANTES</t>
  </si>
  <si>
    <t>JEBSHEIM</t>
  </si>
  <si>
    <t>JEGUN</t>
  </si>
  <si>
    <t>JENLAIN</t>
  </si>
  <si>
    <t>JENZAT</t>
  </si>
  <si>
    <t>JESONVILLE</t>
  </si>
  <si>
    <t>JESSAINS</t>
  </si>
  <si>
    <t>JETTERSWILLER</t>
  </si>
  <si>
    <t>JETTINGEN</t>
  </si>
  <si>
    <t>JEU LES BOIS</t>
  </si>
  <si>
    <t>JEU MALOCHES</t>
  </si>
  <si>
    <t>JEUFOSSE</t>
  </si>
  <si>
    <t>JEUGNY</t>
  </si>
  <si>
    <t>JEUMONT</t>
  </si>
  <si>
    <t>JEURRE</t>
  </si>
  <si>
    <t>JEUX LES BARD</t>
  </si>
  <si>
    <t>JEUXEY</t>
  </si>
  <si>
    <t>JEVONCOURT</t>
  </si>
  <si>
    <t>JEZAINVILLE</t>
  </si>
  <si>
    <t>JEZEAU</t>
  </si>
  <si>
    <t>JOANNAS</t>
  </si>
  <si>
    <t>JOB</t>
  </si>
  <si>
    <t>JOBOURG</t>
  </si>
  <si>
    <t>JOCH</t>
  </si>
  <si>
    <t>JOEUF</t>
  </si>
  <si>
    <t>JOGANVILLE</t>
  </si>
  <si>
    <t>JOIGNY</t>
  </si>
  <si>
    <t>JOIGNY SUR MEUSE</t>
  </si>
  <si>
    <t>JOINVILLE</t>
  </si>
  <si>
    <t>JOINVILLE LE PONT</t>
  </si>
  <si>
    <t>JOISELLE</t>
  </si>
  <si>
    <t>JOLIMETZ</t>
  </si>
  <si>
    <t>JOLIVET</t>
  </si>
  <si>
    <t>JONAGE</t>
  </si>
  <si>
    <t>JONCELS</t>
  </si>
  <si>
    <t>JONCHERES</t>
  </si>
  <si>
    <t>JONCHEREY</t>
  </si>
  <si>
    <t>JONCHERY</t>
  </si>
  <si>
    <t>JONCHERY SUR SUIPPE</t>
  </si>
  <si>
    <t>JONCHERY SUR VESLE</t>
  </si>
  <si>
    <t>JONCOURT</t>
  </si>
  <si>
    <t>JONCREUIL</t>
  </si>
  <si>
    <t>JONCY</t>
  </si>
  <si>
    <t>JONGIEUX</t>
  </si>
  <si>
    <t>JONQUERETTES</t>
  </si>
  <si>
    <t>JONQUERY</t>
  </si>
  <si>
    <t>JONQUIERES</t>
  </si>
  <si>
    <t>JONQUIERES ST VINCENT</t>
  </si>
  <si>
    <t>JONS</t>
  </si>
  <si>
    <t>JONVAL</t>
  </si>
  <si>
    <t>JONVELLE</t>
  </si>
  <si>
    <t>JONVILLE EN WOEVRE</t>
  </si>
  <si>
    <t>JONZAC</t>
  </si>
  <si>
    <t>JONZIER EPAGNY</t>
  </si>
  <si>
    <t>JONZIEUX</t>
  </si>
  <si>
    <t>JOPPECOURT</t>
  </si>
  <si>
    <t>JORT</t>
  </si>
  <si>
    <t>JORXEY</t>
  </si>
  <si>
    <t>JOSAT</t>
  </si>
  <si>
    <t>JOSNES</t>
  </si>
  <si>
    <t>JOSSE</t>
  </si>
  <si>
    <t>JOSSELIN</t>
  </si>
  <si>
    <t>JOSSIGNY</t>
  </si>
  <si>
    <t>JOU SOUS MONJOU</t>
  </si>
  <si>
    <t>JOUAC</t>
  </si>
  <si>
    <t>JOUAIGNES</t>
  </si>
  <si>
    <t>JOUANCY</t>
  </si>
  <si>
    <t>JOUARRE</t>
  </si>
  <si>
    <t>JOUARS PONTCHARTRAIN</t>
  </si>
  <si>
    <t>JOUAVILLE</t>
  </si>
  <si>
    <t>JOUCAS</t>
  </si>
  <si>
    <t>JOUCOU</t>
  </si>
  <si>
    <t>JOUDES</t>
  </si>
  <si>
    <t>JOUDREVILLE</t>
  </si>
  <si>
    <t>JOUE DU BOIS</t>
  </si>
  <si>
    <t>JOUE DU PLAIN</t>
  </si>
  <si>
    <t>JOUE EN CHARNIE</t>
  </si>
  <si>
    <t>JOUE L ABBE</t>
  </si>
  <si>
    <t>JOUE LES TOURS</t>
  </si>
  <si>
    <t>JOUE SUR ERDRE</t>
  </si>
  <si>
    <t>JOUET SUR L AUBOIS</t>
  </si>
  <si>
    <t>JOUEY</t>
  </si>
  <si>
    <t>JOUGNE</t>
  </si>
  <si>
    <t>JOUHE</t>
  </si>
  <si>
    <t>JOUHET</t>
  </si>
  <si>
    <t>JOUILLAT</t>
  </si>
  <si>
    <t>JOUQUES</t>
  </si>
  <si>
    <t>JOUQUEVIEL</t>
  </si>
  <si>
    <t>JOURGNAC</t>
  </si>
  <si>
    <t>JOURNANS</t>
  </si>
  <si>
    <t>JOURNET</t>
  </si>
  <si>
    <t>JOURNIAC</t>
  </si>
  <si>
    <t>JOURNY</t>
  </si>
  <si>
    <t>JOURS LES BAIGNEUX</t>
  </si>
  <si>
    <t>JOURSAC</t>
  </si>
  <si>
    <t>JOUSSE</t>
  </si>
  <si>
    <t>JOUVENCON</t>
  </si>
  <si>
    <t>JOUX</t>
  </si>
  <si>
    <t>JOUX LA VILLE</t>
  </si>
  <si>
    <t>JOUY</t>
  </si>
  <si>
    <t>JOUY AUX ARCHES</t>
  </si>
  <si>
    <t>JOUY EN ARGONNE</t>
  </si>
  <si>
    <t>JOUY EN JOSAS</t>
  </si>
  <si>
    <t>JOUY EN PITHIVERAIS</t>
  </si>
  <si>
    <t>JOUY LE CHATEL</t>
  </si>
  <si>
    <t>JOUY LE MOUTIER</t>
  </si>
  <si>
    <t>JOUY LE POTIER</t>
  </si>
  <si>
    <t>JOUY LES REIMS</t>
  </si>
  <si>
    <t>JOUY MAUVOISIN</t>
  </si>
  <si>
    <t>JOUY SOUS THELLE</t>
  </si>
  <si>
    <t>JOUY SUR EURE</t>
  </si>
  <si>
    <t>JOUY SUR MORIN</t>
  </si>
  <si>
    <t>JOYEUSE</t>
  </si>
  <si>
    <t>JOYEUX</t>
  </si>
  <si>
    <t>JOZE</t>
  </si>
  <si>
    <t>JOZERAND</t>
  </si>
  <si>
    <t>JU BELLOC</t>
  </si>
  <si>
    <t>JUAYE MONDAYE</t>
  </si>
  <si>
    <t>JUBAINVILLE</t>
  </si>
  <si>
    <t>JUBLAINS</t>
  </si>
  <si>
    <t>JUGAZAN</t>
  </si>
  <si>
    <t>JUGEALS NAZARETH</t>
  </si>
  <si>
    <t>JUGON LES LACS COMMUNE NOUVELLE</t>
  </si>
  <si>
    <t>JUGY</t>
  </si>
  <si>
    <t>JUICQ</t>
  </si>
  <si>
    <t>JUIF</t>
  </si>
  <si>
    <t>JUIGNAC</t>
  </si>
  <si>
    <t>JUIGNE DES MOUTIERS</t>
  </si>
  <si>
    <t>JUIGNE SUR LOIRE</t>
  </si>
  <si>
    <t>JUIGNE SUR SARTHE</t>
  </si>
  <si>
    <t>JUIGNETTES</t>
  </si>
  <si>
    <t>JUILLAC</t>
  </si>
  <si>
    <t>JUILLAC LE COQ</t>
  </si>
  <si>
    <t>JUILLAN</t>
  </si>
  <si>
    <t>JUILLE</t>
  </si>
  <si>
    <t>JUILLENAY</t>
  </si>
  <si>
    <t>JUILLES</t>
  </si>
  <si>
    <t>JUILLEY</t>
  </si>
  <si>
    <t>JUILLY</t>
  </si>
  <si>
    <t>JUJOLS</t>
  </si>
  <si>
    <t>JUJURIEUX</t>
  </si>
  <si>
    <t>JULIANGES</t>
  </si>
  <si>
    <t>JULIENAS</t>
  </si>
  <si>
    <t>JULIENNE</t>
  </si>
  <si>
    <t>JULLIANGES</t>
  </si>
  <si>
    <t>JULLIE</t>
  </si>
  <si>
    <t>JULLOUVILLE</t>
  </si>
  <si>
    <t>JULLY</t>
  </si>
  <si>
    <t>JULLY LES BUXY</t>
  </si>
  <si>
    <t>JULLY SUR SARCE</t>
  </si>
  <si>
    <t>JULOS</t>
  </si>
  <si>
    <t>JULVECOURT</t>
  </si>
  <si>
    <t>JUMEAUVILLE</t>
  </si>
  <si>
    <t>JUMEAUX</t>
  </si>
  <si>
    <t>JUMEL</t>
  </si>
  <si>
    <t>JUMELLES</t>
  </si>
  <si>
    <t>JUMENCOURT</t>
  </si>
  <si>
    <t>JUMIEGES</t>
  </si>
  <si>
    <t>JUMIGNY</t>
  </si>
  <si>
    <t>JUMILHAC LE GRAND</t>
  </si>
  <si>
    <t>JUNAS</t>
  </si>
  <si>
    <t>JUNAY</t>
  </si>
  <si>
    <t>JUNCALAS</t>
  </si>
  <si>
    <t>JUNGHOLTZ</t>
  </si>
  <si>
    <t>JUNHAC</t>
  </si>
  <si>
    <t>JUNIVILLE</t>
  </si>
  <si>
    <t>JUPILLES</t>
  </si>
  <si>
    <t>JURANCON</t>
  </si>
  <si>
    <t>JURANVILLE</t>
  </si>
  <si>
    <t>JURE</t>
  </si>
  <si>
    <t>JURQUES</t>
  </si>
  <si>
    <t>JURVIELLE</t>
  </si>
  <si>
    <t>JURY</t>
  </si>
  <si>
    <t>JUSCORPS</t>
  </si>
  <si>
    <t>JUSIX</t>
  </si>
  <si>
    <t>JUSSAC</t>
  </si>
  <si>
    <t>JUSSARUPT</t>
  </si>
  <si>
    <t>JUSSAS</t>
  </si>
  <si>
    <t>JUSSECOURT MINECOURT</t>
  </si>
  <si>
    <t>JUSSEY</t>
  </si>
  <si>
    <t>JUSSY</t>
  </si>
  <si>
    <t>JUSSY CHAMPAGNE</t>
  </si>
  <si>
    <t>JUSSY LE CHAUDRIER</t>
  </si>
  <si>
    <t>JUSTIAN</t>
  </si>
  <si>
    <t>JUSTINE HERBIGNY</t>
  </si>
  <si>
    <t>JUSTINIAC</t>
  </si>
  <si>
    <t>JUTIGNY</t>
  </si>
  <si>
    <t>JUVAINCOURT</t>
  </si>
  <si>
    <t>JUVANCOURT</t>
  </si>
  <si>
    <t>JUVANZE</t>
  </si>
  <si>
    <t>JUVARDEIL</t>
  </si>
  <si>
    <t>JUVELIZE</t>
  </si>
  <si>
    <t>JUVIGNAC</t>
  </si>
  <si>
    <t>JUVIGNE</t>
  </si>
  <si>
    <t>JUVIGNIES</t>
  </si>
  <si>
    <t>JUVIGNY</t>
  </si>
  <si>
    <t>JUVIGNY EN PERTHOIS</t>
  </si>
  <si>
    <t>JUVIGNY LE TERTRE</t>
  </si>
  <si>
    <t>JUVIGNY SUR LOISON</t>
  </si>
  <si>
    <t>JUVIGNY SUR ORNE</t>
  </si>
  <si>
    <t>JUVIGNY SUR SEULLES</t>
  </si>
  <si>
    <t>JUVIGNY VAL D ANDAINE</t>
  </si>
  <si>
    <t>JUVILLE</t>
  </si>
  <si>
    <t>JUVINAS</t>
  </si>
  <si>
    <t>JUVINCOURT ET DAMARY</t>
  </si>
  <si>
    <t>JUVISY SUR ORGE</t>
  </si>
  <si>
    <t>JUVRECOURT</t>
  </si>
  <si>
    <t>JUXUE</t>
  </si>
  <si>
    <t>JUZANVIGNY</t>
  </si>
  <si>
    <t>JUZENNECOURT</t>
  </si>
  <si>
    <t>JUZES</t>
  </si>
  <si>
    <t>JUZET D IZAUT</t>
  </si>
  <si>
    <t>JUZET DE LUCHON</t>
  </si>
  <si>
    <t>JUZIERS</t>
  </si>
  <si>
    <t>KAALA GOMEN</t>
  </si>
  <si>
    <t>KALHAUSEN</t>
  </si>
  <si>
    <t>KALTENHOUSE</t>
  </si>
  <si>
    <t>KANFEN</t>
  </si>
  <si>
    <t>KANI KELI</t>
  </si>
  <si>
    <t>KAPPELEN</t>
  </si>
  <si>
    <t>KAPPELKINGER</t>
  </si>
  <si>
    <t>KATZENTHAL</t>
  </si>
  <si>
    <t>KAUFFENHEIM</t>
  </si>
  <si>
    <t>KAYSERSBERG VIGNOBLE</t>
  </si>
  <si>
    <t>KEDANGE SUR CANNER</t>
  </si>
  <si>
    <t>KEFFENACH</t>
  </si>
  <si>
    <t>KEMBS</t>
  </si>
  <si>
    <t>KEMPLICH</t>
  </si>
  <si>
    <t>KERBACH</t>
  </si>
  <si>
    <t>KERBORS</t>
  </si>
  <si>
    <t>KERFOT</t>
  </si>
  <si>
    <t>KERFOURN</t>
  </si>
  <si>
    <t>KERGLOFF</t>
  </si>
  <si>
    <t>KERGRIST</t>
  </si>
  <si>
    <t>KERGRIST MOELOU</t>
  </si>
  <si>
    <t>KERIEN</t>
  </si>
  <si>
    <t>KERLAZ</t>
  </si>
  <si>
    <t>KERLING LES SIERCK</t>
  </si>
  <si>
    <t>KERLOUAN</t>
  </si>
  <si>
    <t>KERMARIA SULARD</t>
  </si>
  <si>
    <t>KERMOROC H</t>
  </si>
  <si>
    <t>KERNASCLEDEN</t>
  </si>
  <si>
    <t>KERNILIS</t>
  </si>
  <si>
    <t>KERNOUES</t>
  </si>
  <si>
    <t>KERPERT</t>
  </si>
  <si>
    <t>KERPRICH AUX BOIS</t>
  </si>
  <si>
    <t>KERSAINT PLABENNEC</t>
  </si>
  <si>
    <t>KERTZFELD</t>
  </si>
  <si>
    <t>KERVIGNAC</t>
  </si>
  <si>
    <t>KESKASTEL</t>
  </si>
  <si>
    <t>KESSELDORF</t>
  </si>
  <si>
    <t>KIENHEIM</t>
  </si>
  <si>
    <t>KIFFIS</t>
  </si>
  <si>
    <t>KILLEM</t>
  </si>
  <si>
    <t>KILSTETT</t>
  </si>
  <si>
    <t>KINDWILLER</t>
  </si>
  <si>
    <t>KINGERSHEIM</t>
  </si>
  <si>
    <t>KINTZHEIM</t>
  </si>
  <si>
    <t>KIRCHBERG</t>
  </si>
  <si>
    <t>KIRCHHEIM</t>
  </si>
  <si>
    <t>KIRRBERG</t>
  </si>
  <si>
    <t>KIRRWILLER</t>
  </si>
  <si>
    <t>KIRSCH LES SIERCK</t>
  </si>
  <si>
    <t>KIRSCHNAUMEN</t>
  </si>
  <si>
    <t>KIRVILLER</t>
  </si>
  <si>
    <t>KLANG</t>
  </si>
  <si>
    <t>KLEINGOEFT</t>
  </si>
  <si>
    <t>KNOERINGUE</t>
  </si>
  <si>
    <t>KNOERSHEIM</t>
  </si>
  <si>
    <t>KNUTANGE</t>
  </si>
  <si>
    <t>KOENIGSMACKER</t>
  </si>
  <si>
    <t>KOESTLACH</t>
  </si>
  <si>
    <t>KOETZINGUE</t>
  </si>
  <si>
    <t>KOEUR LA GRANDE</t>
  </si>
  <si>
    <t>KOEUR LA PETITE</t>
  </si>
  <si>
    <t>KOGENHEIM</t>
  </si>
  <si>
    <t>KOLBSHEIM</t>
  </si>
  <si>
    <t>KONE</t>
  </si>
  <si>
    <t>KOUAOUA</t>
  </si>
  <si>
    <t>KOUMAC</t>
  </si>
  <si>
    <t>KOUNGOU</t>
  </si>
  <si>
    <t>KOUROU</t>
  </si>
  <si>
    <t>KRAUTERGERSHEIM</t>
  </si>
  <si>
    <t>KRAUTWILLER</t>
  </si>
  <si>
    <t>KRIEGSHEIM</t>
  </si>
  <si>
    <t>KRUTH</t>
  </si>
  <si>
    <t>KUNHEIM</t>
  </si>
  <si>
    <t>KUNTZIG</t>
  </si>
  <si>
    <t>KURTZENHOUSE</t>
  </si>
  <si>
    <t>KUTTOLSHEIM</t>
  </si>
  <si>
    <t>KUTZENHAUSEN</t>
  </si>
  <si>
    <t>L ABERGEMENT CLEMENCIAT</t>
  </si>
  <si>
    <t>L ABERGEMENT DE CUISERY</t>
  </si>
  <si>
    <t>L ABERGEMENT DE VAREY</t>
  </si>
  <si>
    <t>L ABERGEMENT STE COLOMBE</t>
  </si>
  <si>
    <t>L ABSIE</t>
  </si>
  <si>
    <t>L AIGLE</t>
  </si>
  <si>
    <t>L AIGUILLON</t>
  </si>
  <si>
    <t>L AIGUILLON SUR MER</t>
  </si>
  <si>
    <t>L AIGUILLON SUR VIE</t>
  </si>
  <si>
    <t>L AJOUPA BOUILLON</t>
  </si>
  <si>
    <t>L ALBENC</t>
  </si>
  <si>
    <t>L ALBERE</t>
  </si>
  <si>
    <t>L ARBRESLE</t>
  </si>
  <si>
    <t>L ARGENTIERE LA BESSEE</t>
  </si>
  <si>
    <t>L ECAILLE</t>
  </si>
  <si>
    <t>L ECHELLE</t>
  </si>
  <si>
    <t>L ECHELLE ST AURIN</t>
  </si>
  <si>
    <t>L ECOUVOTTE</t>
  </si>
  <si>
    <t>L EGLISE AUX BOIS</t>
  </si>
  <si>
    <t>L EGUILLE</t>
  </si>
  <si>
    <t>L EPINE</t>
  </si>
  <si>
    <t>L EPINE AUX BOIS</t>
  </si>
  <si>
    <t>L ESCALE</t>
  </si>
  <si>
    <t>L ESCARENE</t>
  </si>
  <si>
    <t>L ESTRECHURE</t>
  </si>
  <si>
    <t>L ETANG BERTRAND</t>
  </si>
  <si>
    <t>L ETANG LA VILLE</t>
  </si>
  <si>
    <t>L ETANG SALE</t>
  </si>
  <si>
    <t>L ETANG VERGY</t>
  </si>
  <si>
    <t>L ETOILE</t>
  </si>
  <si>
    <t>L ETRAT</t>
  </si>
  <si>
    <t>L HABIT</t>
  </si>
  <si>
    <t>L HAY LES ROSES</t>
  </si>
  <si>
    <t>L HERBERGEMENT</t>
  </si>
  <si>
    <t>L HERM</t>
  </si>
  <si>
    <t>L HERMENAULT</t>
  </si>
  <si>
    <t>L HERMITAGE</t>
  </si>
  <si>
    <t>L HOME CHAMONDOT</t>
  </si>
  <si>
    <t>L HONOR DE COS</t>
  </si>
  <si>
    <t>L HOPITAL</t>
  </si>
  <si>
    <t>L HOPITAL D ORION</t>
  </si>
  <si>
    <t>L HOPITAL DU GROSBOIS</t>
  </si>
  <si>
    <t>L HOPITAL LE GRAND</t>
  </si>
  <si>
    <t>L HOPITAL LE MERCIER</t>
  </si>
  <si>
    <t>L HOPITAL SOUS ROCHEFORT</t>
  </si>
  <si>
    <t>L HOPITAL ST BLAISE</t>
  </si>
  <si>
    <t>L HOPITAL ST LIEFFROY</t>
  </si>
  <si>
    <t>L HORME</t>
  </si>
  <si>
    <t>L HOSMES</t>
  </si>
  <si>
    <t>L HOSPITALET</t>
  </si>
  <si>
    <t>L HOSPITALET DU LARZAC</t>
  </si>
  <si>
    <t>L HOSPITALET PRES L ANDORRE</t>
  </si>
  <si>
    <t>L HOTELLERIE</t>
  </si>
  <si>
    <t>L HOTELLERIE DE FLEE</t>
  </si>
  <si>
    <t>L HOUMEAU</t>
  </si>
  <si>
    <t>L HUISSERIE</t>
  </si>
  <si>
    <t>L ILE BOUCHARD</t>
  </si>
  <si>
    <t>L ILE D ELLE</t>
  </si>
  <si>
    <t>L ILE D OLONNE</t>
  </si>
  <si>
    <t>L ILE D YEU</t>
  </si>
  <si>
    <t>L ILE DES PINS</t>
  </si>
  <si>
    <t>L ILE ROUSSE</t>
  </si>
  <si>
    <t>L ILE ST DENIS</t>
  </si>
  <si>
    <t>L ISLE ADAM</t>
  </si>
  <si>
    <t>L ISLE ARNE</t>
  </si>
  <si>
    <t>L ISLE BOUZON</t>
  </si>
  <si>
    <t>L ISLE D ABEAU</t>
  </si>
  <si>
    <t>L ISLE D ESPAGNAC</t>
  </si>
  <si>
    <t>L ISLE DE NOE</t>
  </si>
  <si>
    <t>L ISLE EN DODON</t>
  </si>
  <si>
    <t>L ISLE JOURDAIN</t>
  </si>
  <si>
    <t>L ISLE SUR LA SORGUE</t>
  </si>
  <si>
    <t>L ISLE SUR LE DOUBS</t>
  </si>
  <si>
    <t>L ISLE SUR SEREIN</t>
  </si>
  <si>
    <t>L ORBRIE</t>
  </si>
  <si>
    <t>L OUDON</t>
  </si>
  <si>
    <t>L UNION</t>
  </si>
  <si>
    <t>LA BACHELLERIE</t>
  </si>
  <si>
    <t>LA BACONNIERE</t>
  </si>
  <si>
    <t>LA BAFFE</t>
  </si>
  <si>
    <t>LA BALEINE</t>
  </si>
  <si>
    <t>LA BALME</t>
  </si>
  <si>
    <t>LA BALME D EPY</t>
  </si>
  <si>
    <t>LA BALME DE SILLINGY</t>
  </si>
  <si>
    <t>LA BALME DE THUY</t>
  </si>
  <si>
    <t>LA BALME LES GROTTES</t>
  </si>
  <si>
    <t>LA BARBEN</t>
  </si>
  <si>
    <t>LA BARDE</t>
  </si>
  <si>
    <t>LA BARONNIE</t>
  </si>
  <si>
    <t>LA BARRE</t>
  </si>
  <si>
    <t>LA BARRE DE MONTS</t>
  </si>
  <si>
    <t>LA BARRE DE SEMILLY</t>
  </si>
  <si>
    <t>LA BARTHE DE NESTE</t>
  </si>
  <si>
    <t>LA BASSE VAIVRE</t>
  </si>
  <si>
    <t>LA BASSEE</t>
  </si>
  <si>
    <t>LA BASTIDE</t>
  </si>
  <si>
    <t>LA BASTIDE CLAIRENCE</t>
  </si>
  <si>
    <t>LA BASTIDE D ENGRAS</t>
  </si>
  <si>
    <t>LA BASTIDE DE BESPLAS</t>
  </si>
  <si>
    <t>LA BASTIDE DE BOUSIGNAC</t>
  </si>
  <si>
    <t>LA BASTIDE DE LORDAT</t>
  </si>
  <si>
    <t>LA BASTIDE DE SEROU</t>
  </si>
  <si>
    <t>LA BASTIDE DES JOURDANS</t>
  </si>
  <si>
    <t>LA BASTIDE DU SALAT</t>
  </si>
  <si>
    <t>LA BASTIDE PRADINES</t>
  </si>
  <si>
    <t>LA BASTIDE PUYLAURENT</t>
  </si>
  <si>
    <t>LA BASTIDE SOLAGES</t>
  </si>
  <si>
    <t>LA BASTIDE SUR L HERS</t>
  </si>
  <si>
    <t>LA BASTIDONNE</t>
  </si>
  <si>
    <t>LA BATAILLE</t>
  </si>
  <si>
    <t>LA BATHIE</t>
  </si>
  <si>
    <t>LA BATIE DES FONDS</t>
  </si>
  <si>
    <t>LA BATIE MONTGASCON</t>
  </si>
  <si>
    <t>LA BATIE MONTSALEON</t>
  </si>
  <si>
    <t>LA BATIE NEUVE</t>
  </si>
  <si>
    <t>LA BATIE ROLLAND</t>
  </si>
  <si>
    <t>LA BATIE VIEILLE</t>
  </si>
  <si>
    <t>LA BAUCHE</t>
  </si>
  <si>
    <t>LA BAULE ESCOUBLAC</t>
  </si>
  <si>
    <t>LA BAUME</t>
  </si>
  <si>
    <t>LA BAUME CORNILLANE</t>
  </si>
  <si>
    <t>LA BAUME D HOSTUN</t>
  </si>
  <si>
    <t>LA BAUME DE TRANSIT</t>
  </si>
  <si>
    <t>LA BAUSSAINE</t>
  </si>
  <si>
    <t>LA BAZEUGE</t>
  </si>
  <si>
    <t>LA BAZOCHE GOUET</t>
  </si>
  <si>
    <t>LA BAZOGE</t>
  </si>
  <si>
    <t>LA BAZOGE MONTPINCON</t>
  </si>
  <si>
    <t>LA BAZOQUE</t>
  </si>
  <si>
    <t>LA BAZOUGE DE CHEMERE</t>
  </si>
  <si>
    <t>LA BAZOUGE DES ALLEUX</t>
  </si>
  <si>
    <t>LA BAZOUGE DU DESERT</t>
  </si>
  <si>
    <t>LA BEAUME</t>
  </si>
  <si>
    <t>LA BEGUDE DE MAZENC</t>
  </si>
  <si>
    <t>LA BELLIERE</t>
  </si>
  <si>
    <t>LA BELLIOLE</t>
  </si>
  <si>
    <t>LA BENISSON DIEU</t>
  </si>
  <si>
    <t>LA BERLIERE</t>
  </si>
  <si>
    <t>LA BERNARDIERE</t>
  </si>
  <si>
    <t>LA BERNERIE EN RETZ</t>
  </si>
  <si>
    <t>LA BERTHENOUX</t>
  </si>
  <si>
    <t>LA BESACE</t>
  </si>
  <si>
    <t>LA BESSEYRE ST MARY</t>
  </si>
  <si>
    <t>LA BEZOLE</t>
  </si>
  <si>
    <t>LA BIGNE</t>
  </si>
  <si>
    <t>LA BIGOTTIERE</t>
  </si>
  <si>
    <t>LA BIOLLE</t>
  </si>
  <si>
    <t>LA BLOUTIERE</t>
  </si>
  <si>
    <t>LA BOISSE</t>
  </si>
  <si>
    <t>LA BOISSIERE</t>
  </si>
  <si>
    <t>LA BOISSIERE D ANS</t>
  </si>
  <si>
    <t>LA BOISSIERE DE MONTAIGU</t>
  </si>
  <si>
    <t>LA BOISSIERE DES LANDES</t>
  </si>
  <si>
    <t>LA BOISSIERE DU DORE</t>
  </si>
  <si>
    <t>LA BOISSIERE ECOLE</t>
  </si>
  <si>
    <t>LA BOISSIERE EN GATINE</t>
  </si>
  <si>
    <t>LA BOLLENE VESUBIE</t>
  </si>
  <si>
    <t>LA BONNEVILLE</t>
  </si>
  <si>
    <t>LA BONNEVILLE SUR ITON</t>
  </si>
  <si>
    <t>LA BOSSE</t>
  </si>
  <si>
    <t>LA BOSSE DE BRETAGNE</t>
  </si>
  <si>
    <t>LA BOUEXIERE</t>
  </si>
  <si>
    <t>LA BOUILLADISSE</t>
  </si>
  <si>
    <t>LA BOUILLE</t>
  </si>
  <si>
    <t>LA BOUILLIE</t>
  </si>
  <si>
    <t>LA BOULAYE</t>
  </si>
  <si>
    <t>LA BOURBOULE</t>
  </si>
  <si>
    <t>LA BOURDINIERE ST LOUP</t>
  </si>
  <si>
    <t>LA BOURGONCE</t>
  </si>
  <si>
    <t>LA BOUSSAC</t>
  </si>
  <si>
    <t>LA BOUTEILLE</t>
  </si>
  <si>
    <t>LA BREDE</t>
  </si>
  <si>
    <t>LA BREE LES BAINS</t>
  </si>
  <si>
    <t>LA BREILLE LES PINS</t>
  </si>
  <si>
    <t>LA BREOLE</t>
  </si>
  <si>
    <t>LA BRESSE</t>
  </si>
  <si>
    <t>LA BRETENIERE</t>
  </si>
  <si>
    <t>LA BRETONNIERE LA CLAYE</t>
  </si>
  <si>
    <t>LA BRIDOIRE</t>
  </si>
  <si>
    <t>LA BRIGUE</t>
  </si>
  <si>
    <t>LA BRILLANNE</t>
  </si>
  <si>
    <t>LA BRIONNE</t>
  </si>
  <si>
    <t>LA BROQUE</t>
  </si>
  <si>
    <t>LA BROSSE MONTCEAUX</t>
  </si>
  <si>
    <t>LA BROUSSE</t>
  </si>
  <si>
    <t>LA BRUERE SUR LOIR</t>
  </si>
  <si>
    <t>LA BRUFFIERE</t>
  </si>
  <si>
    <t>LA BRUGUIERE</t>
  </si>
  <si>
    <t>LA BRULATTE</t>
  </si>
  <si>
    <t>LA BRUYERE</t>
  </si>
  <si>
    <t>LA BUISSE</t>
  </si>
  <si>
    <t>LA BUISSIERE</t>
  </si>
  <si>
    <t>LA BURBANCHE</t>
  </si>
  <si>
    <t>LA BUSSIERE</t>
  </si>
  <si>
    <t>LA BUSSIERE SUR OUCHE</t>
  </si>
  <si>
    <t>LA BUXERETTE</t>
  </si>
  <si>
    <t>LA CABANASSE</t>
  </si>
  <si>
    <t>LA CADIERE D AZUR</t>
  </si>
  <si>
    <t>LA CADIERE ET CAMBO</t>
  </si>
  <si>
    <t>LA CAILLERE ST HILAIRE</t>
  </si>
  <si>
    <t>LA CAINE</t>
  </si>
  <si>
    <t>LA CALMETTE</t>
  </si>
  <si>
    <t>LA CALOTTERIE</t>
  </si>
  <si>
    <t>LA CAMBE</t>
  </si>
  <si>
    <t>LA CANOURGUE</t>
  </si>
  <si>
    <t>LA CAPELLE</t>
  </si>
  <si>
    <t>LA CAPELLE BALAGUIER</t>
  </si>
  <si>
    <t>LA CAPELLE BLEYS</t>
  </si>
  <si>
    <t>LA CAPELLE BONANCE</t>
  </si>
  <si>
    <t>LA CAPELLE ET MASMOLENE</t>
  </si>
  <si>
    <t>LA CAPELLE LES BOULOGNE</t>
  </si>
  <si>
    <t>LA CASSAGNE</t>
  </si>
  <si>
    <t>LA CASSAIGNE</t>
  </si>
  <si>
    <t>LA CAUCHIE</t>
  </si>
  <si>
    <t>LA CAUNETTE</t>
  </si>
  <si>
    <t>LA CAURE</t>
  </si>
  <si>
    <t>LA CAVALERIE</t>
  </si>
  <si>
    <t>LA CELETTE</t>
  </si>
  <si>
    <t>LA CELLE</t>
  </si>
  <si>
    <t>LA CELLE CONDE</t>
  </si>
  <si>
    <t>LA CELLE DUNOISE</t>
  </si>
  <si>
    <t>LA CELLE EN MORVAN</t>
  </si>
  <si>
    <t>LA CELLE GUENAND</t>
  </si>
  <si>
    <t>LA CELLE LES BORDES</t>
  </si>
  <si>
    <t>LA CELLE SOUS CHANTEMERLE</t>
  </si>
  <si>
    <t>LA CELLE SOUS GOUZON</t>
  </si>
  <si>
    <t>LA CELLE ST AVANT</t>
  </si>
  <si>
    <t>LA CELLE ST CLOUD</t>
  </si>
  <si>
    <t>LA CELLE ST CYR</t>
  </si>
  <si>
    <t>LA CELLE SUR LOIRE</t>
  </si>
  <si>
    <t>LA CELLE SUR MORIN</t>
  </si>
  <si>
    <t>LA CELLE SUR NIEVRE</t>
  </si>
  <si>
    <t>LA CELLETTE</t>
  </si>
  <si>
    <t>LA CERLANGUE</t>
  </si>
  <si>
    <t>LA CHABANNE</t>
  </si>
  <si>
    <t>LA CHAILLEUSE</t>
  </si>
  <si>
    <t>LA CHAISE</t>
  </si>
  <si>
    <t>LA CHAISE BAUDOUIN</t>
  </si>
  <si>
    <t>LA CHAISE DIEU</t>
  </si>
  <si>
    <t>LA CHAIZE GIRAUD</t>
  </si>
  <si>
    <t>LA CHAIZE LE VICOMTE</t>
  </si>
  <si>
    <t>LA CHAMBA</t>
  </si>
  <si>
    <t>LA CHAMBONIE</t>
  </si>
  <si>
    <t>LA CHAMBRE</t>
  </si>
  <si>
    <t>LA CHAMPENOISE</t>
  </si>
  <si>
    <t>LA CHAPELAUDE</t>
  </si>
  <si>
    <t>LA CHAPELLE</t>
  </si>
  <si>
    <t>LA CHAPELLE ACHARD</t>
  </si>
  <si>
    <t>LA CHAPELLE AGNON</t>
  </si>
  <si>
    <t>LA CHAPELLE ANTHENAISE</t>
  </si>
  <si>
    <t>LA CHAPELLE AU MANS</t>
  </si>
  <si>
    <t>LA CHAPELLE AU MOINE</t>
  </si>
  <si>
    <t>LA CHAPELLE AU RIBOUL</t>
  </si>
  <si>
    <t>LA CHAPELLE AUBAREIL</t>
  </si>
  <si>
    <t>LA CHAPELLE AUX BOIS</t>
  </si>
  <si>
    <t>LA CHAPELLE AUX BROCS</t>
  </si>
  <si>
    <t>LA CHAPELLE AUX CHASSES</t>
  </si>
  <si>
    <t>LA CHAPELLE AUX CHOUX</t>
  </si>
  <si>
    <t>LA CHAPELLE AUX FILTZMEENS</t>
  </si>
  <si>
    <t>LA CHAPELLE AUX LYS</t>
  </si>
  <si>
    <t>LA CHAPELLE AUX NAUX</t>
  </si>
  <si>
    <t>LA CHAPELLE AUX SAINTS</t>
  </si>
  <si>
    <t>LA CHAPELLE BALOUE</t>
  </si>
  <si>
    <t>LA CHAPELLE BATON</t>
  </si>
  <si>
    <t>LA CHAPELLE BAYVEL</t>
  </si>
  <si>
    <t>LA CHAPELLE BERTIN</t>
  </si>
  <si>
    <t>LA CHAPELLE BERTRAND</t>
  </si>
  <si>
    <t>LA CHAPELLE BICHE</t>
  </si>
  <si>
    <t>LA CHAPELLE BLANCHE</t>
  </si>
  <si>
    <t>LA CHAPELLE BLANCHE ST MARTIN</t>
  </si>
  <si>
    <t>LA CHAPELLE BOUEXIC</t>
  </si>
  <si>
    <t>LA CHAPELLE CECELIN</t>
  </si>
  <si>
    <t>LA CHAPELLE CHAUSSEE</t>
  </si>
  <si>
    <t>LA CHAPELLE CRAONNAISE</t>
  </si>
  <si>
    <t>LA CHAPELLE D ABONDANCE</t>
  </si>
  <si>
    <t>LA CHAPELLE D ALAGNON</t>
  </si>
  <si>
    <t>LA CHAPELLE D ALIGNE</t>
  </si>
  <si>
    <t>LA CHAPELLE D ANGILLON</t>
  </si>
  <si>
    <t>LA CHAPELLE D ARMENTIERES</t>
  </si>
  <si>
    <t>LA CHAPELLE D AUNAINVILLE</t>
  </si>
  <si>
    <t>LA CHAPELLE D AUREC</t>
  </si>
  <si>
    <t>LA CHAPELLE DE BRAGNY</t>
  </si>
  <si>
    <t>LA CHAPELLE DE BRAIN</t>
  </si>
  <si>
    <t>LA CHAPELLE DE GUINCHAY</t>
  </si>
  <si>
    <t>LA CHAPELLE DE LA TOUR</t>
  </si>
  <si>
    <t>LA CHAPELLE DE SURIEU</t>
  </si>
  <si>
    <t>LA CHAPELLE DES FOUGERETZ</t>
  </si>
  <si>
    <t>LA CHAPELLE DES MARAIS</t>
  </si>
  <si>
    <t>LA CHAPELLE DES POTS</t>
  </si>
  <si>
    <t>LA CHAPELLE DEVANT BRUYERES</t>
  </si>
  <si>
    <t>LA CHAPELLE DU BARD</t>
  </si>
  <si>
    <t>LA CHAPELLE DU BOIS</t>
  </si>
  <si>
    <t>LA CHAPELLE DU BOIS DES FAULX</t>
  </si>
  <si>
    <t>LA CHAPELLE DU BOURGAY</t>
  </si>
  <si>
    <t>LA CHAPELLE DU CHATELARD</t>
  </si>
  <si>
    <t>LA CHAPELLE DU LOU DU LAC</t>
  </si>
  <si>
    <t>LA CHAPELLE DU MONT DE FRANCE</t>
  </si>
  <si>
    <t>LA CHAPELLE DU MONT DU CHAT</t>
  </si>
  <si>
    <t>LA CHAPELLE DU NOYER</t>
  </si>
  <si>
    <t>LA CHAPELLE EN LAFAYE</t>
  </si>
  <si>
    <t>LA CHAPELLE EN SERVAL</t>
  </si>
  <si>
    <t>LA CHAPELLE EN VALGAUDEMAR</t>
  </si>
  <si>
    <t>LA CHAPELLE EN VERCORS</t>
  </si>
  <si>
    <t>LA CHAPELLE EN VEXIN</t>
  </si>
  <si>
    <t>LA CHAPELLE ENCHERIE</t>
  </si>
  <si>
    <t>LA CHAPELLE ERBREE</t>
  </si>
  <si>
    <t>LA CHAPELLE FAUCHER</t>
  </si>
  <si>
    <t>LA CHAPELLE FELCOURT</t>
  </si>
  <si>
    <t>LA CHAPELLE FORAINVILLIERS</t>
  </si>
  <si>
    <t>LA CHAPELLE FORTIN</t>
  </si>
  <si>
    <t>LA CHAPELLE GACELINE</t>
  </si>
  <si>
    <t>LA CHAPELLE GAUGAIN</t>
  </si>
  <si>
    <t>LA CHAPELLE GAUTHIER</t>
  </si>
  <si>
    <t>LA CHAPELLE GENESTE</t>
  </si>
  <si>
    <t>LA CHAPELLE GLAIN</t>
  </si>
  <si>
    <t>LA CHAPELLE GONAGUET</t>
  </si>
  <si>
    <t>LA CHAPELLE GRESIGNAC</t>
  </si>
  <si>
    <t>LA CHAPELLE HARENG</t>
  </si>
  <si>
    <t>LA CHAPELLE HERMIER</t>
  </si>
  <si>
    <t>LA CHAPELLE HEULIN</t>
  </si>
  <si>
    <t>LA CHAPELLE HUGON</t>
  </si>
  <si>
    <t>LA CHAPELLE HULLIN</t>
  </si>
  <si>
    <t>LA CHAPELLE HUON</t>
  </si>
  <si>
    <t>LA CHAPELLE IGER</t>
  </si>
  <si>
    <t>LA CHAPELLE JANSON</t>
  </si>
  <si>
    <t>LA CHAPELLE LA REINE</t>
  </si>
  <si>
    <t>LA CHAPELLE LASSON</t>
  </si>
  <si>
    <t>LA CHAPELLE LAUNAY</t>
  </si>
  <si>
    <t>LA CHAPELLE LAURENT</t>
  </si>
  <si>
    <t>LA CHAPELLE LES LUXEUIL</t>
  </si>
  <si>
    <t>LA CHAPELLE MARCOUSSE</t>
  </si>
  <si>
    <t>LA CHAPELLE MONTABOURLET</t>
  </si>
  <si>
    <t>LA CHAPELLE MONTBRANDEIX</t>
  </si>
  <si>
    <t>LA CHAPELLE MONTLIGEON</t>
  </si>
  <si>
    <t>LA CHAPELLE MONTLINARD</t>
  </si>
  <si>
    <t>LA CHAPELLE MONTMARTIN</t>
  </si>
  <si>
    <t>LA CHAPELLE MONTMOREAU</t>
  </si>
  <si>
    <t>LA CHAPELLE MONTREUIL</t>
  </si>
  <si>
    <t>LA CHAPELLE MOULIERE</t>
  </si>
  <si>
    <t>LA CHAPELLE MOUTILS</t>
  </si>
  <si>
    <t>LA CHAPELLE NAUDE</t>
  </si>
  <si>
    <t>LA CHAPELLE NEUVE</t>
  </si>
  <si>
    <t>LA CHAPELLE ONZERAIN</t>
  </si>
  <si>
    <t>LA CHAPELLE ORTHEMALE</t>
  </si>
  <si>
    <t>LA CHAPELLE PALLUAU</t>
  </si>
  <si>
    <t>LA CHAPELLE POUILLOUX</t>
  </si>
  <si>
    <t>LA CHAPELLE PRES SEES</t>
  </si>
  <si>
    <t>LA CHAPELLE RABLAIS</t>
  </si>
  <si>
    <t>LA CHAPELLE RAINSOUIN</t>
  </si>
  <si>
    <t>LA CHAPELLE RAMBAUD</t>
  </si>
  <si>
    <t>LA CHAPELLE REANVILLE</t>
  </si>
  <si>
    <t>LA CHAPELLE SOUEF</t>
  </si>
  <si>
    <t>LA CHAPELLE SOUS BRANCION</t>
  </si>
  <si>
    <t>LA CHAPELLE SOUS DUN</t>
  </si>
  <si>
    <t>LA CHAPELLE SOUS ORBAIS</t>
  </si>
  <si>
    <t>LA CHAPELLE SOUS UCHON</t>
  </si>
  <si>
    <t>LA CHAPELLE ST ANDRE</t>
  </si>
  <si>
    <t>LA CHAPELLE ST AUBERT</t>
  </si>
  <si>
    <t>LA CHAPELLE ST AUBIN</t>
  </si>
  <si>
    <t>LA CHAPELLE ST ETIENNE</t>
  </si>
  <si>
    <t>LA CHAPELLE ST FRAY</t>
  </si>
  <si>
    <t>LA CHAPELLE ST GERAUD</t>
  </si>
  <si>
    <t>LA CHAPELLE ST JEAN</t>
  </si>
  <si>
    <t>LA CHAPELLE ST LAUD</t>
  </si>
  <si>
    <t>LA CHAPELLE ST LAURENT</t>
  </si>
  <si>
    <t>LA CHAPELLE ST LAURIAN</t>
  </si>
  <si>
    <t>LA CHAPELLE ST LUC</t>
  </si>
  <si>
    <t>LA CHAPELLE ST MARTIAL</t>
  </si>
  <si>
    <t>LA CHAPELLE ST MARTIN</t>
  </si>
  <si>
    <t>LA CHAPELLE ST MARTIN EN PLAINE</t>
  </si>
  <si>
    <t>LA CHAPELLE ST MAURICE</t>
  </si>
  <si>
    <t>LA CHAPELLE ST MESMIN</t>
  </si>
  <si>
    <t>LA CHAPELLE ST OUEN</t>
  </si>
  <si>
    <t>LA CHAPELLE ST QUILLAIN</t>
  </si>
  <si>
    <t>LA CHAPELLE ST REMY</t>
  </si>
  <si>
    <t>LA CHAPELLE ST SAUVEUR</t>
  </si>
  <si>
    <t>LA CHAPELLE ST SEPULCRE</t>
  </si>
  <si>
    <t>LA CHAPELLE ST SULPICE</t>
  </si>
  <si>
    <t>LA CHAPELLE ST URSIN</t>
  </si>
  <si>
    <t>LA CHAPELLE SUR AVEYRON</t>
  </si>
  <si>
    <t>LA CHAPELLE SUR CHEZY</t>
  </si>
  <si>
    <t>LA CHAPELLE SUR COISE</t>
  </si>
  <si>
    <t>LA CHAPELLE SUR DUN</t>
  </si>
  <si>
    <t>LA CHAPELLE SUR ERDRE</t>
  </si>
  <si>
    <t>LA CHAPELLE SUR FURIEUSE</t>
  </si>
  <si>
    <t>LA CHAPELLE SUR LOIRE</t>
  </si>
  <si>
    <t>LA CHAPELLE SUR OREUSE</t>
  </si>
  <si>
    <t>LA CHAPELLE SUR OUDON</t>
  </si>
  <si>
    <t>LA CHAPELLE SUR USSON</t>
  </si>
  <si>
    <t>LA CHAPELLE TAILLEFERT</t>
  </si>
  <si>
    <t>LA CHAPELLE THECLE</t>
  </si>
  <si>
    <t>LA CHAPELLE THEMER</t>
  </si>
  <si>
    <t>LA CHAPELLE THIREUIL</t>
  </si>
  <si>
    <t>LA CHAPELLE THOUARAULT</t>
  </si>
  <si>
    <t>LA CHAPELLE UREE</t>
  </si>
  <si>
    <t>LA CHAPELLE VAUPELTEIGNE</t>
  </si>
  <si>
    <t>LA CHAPELLE VENDOMOISE</t>
  </si>
  <si>
    <t>LA CHAPELLE VICOMTESSE</t>
  </si>
  <si>
    <t>LA CHAPELLE VIEL</t>
  </si>
  <si>
    <t>LA CHAPELLE VILLARS</t>
  </si>
  <si>
    <t>LA CHAPELOTTE</t>
  </si>
  <si>
    <t>LA CHARCE</t>
  </si>
  <si>
    <t>LA CHARITE SUR LOIRE</t>
  </si>
  <si>
    <t>LA CHARME</t>
  </si>
  <si>
    <t>LA CHARMEE</t>
  </si>
  <si>
    <t>LA CHARTRE SUR LE LOIR</t>
  </si>
  <si>
    <t>LA CHASSAGNE</t>
  </si>
  <si>
    <t>LA CHATAIGNERAIE</t>
  </si>
  <si>
    <t>LA CHATELAINE</t>
  </si>
  <si>
    <t>LA CHATRE</t>
  </si>
  <si>
    <t>LA CHATRE LANGLIN</t>
  </si>
  <si>
    <t>LA CHAUDIERE</t>
  </si>
  <si>
    <t>LA CHAULME</t>
  </si>
  <si>
    <t>LA CHAUME</t>
  </si>
  <si>
    <t>LA CHAUMUSSE</t>
  </si>
  <si>
    <t>LA CHAUSSADE</t>
  </si>
  <si>
    <t>LA CHAUSSEE</t>
  </si>
  <si>
    <t>LA CHAUSSEE D IVRY</t>
  </si>
  <si>
    <t>LA CHAUSSEE ST VICTOR</t>
  </si>
  <si>
    <t>LA CHAUSSEE SUR MARNE</t>
  </si>
  <si>
    <t>LA CHAUSSEE TIRANCOURT</t>
  </si>
  <si>
    <t>LA CHAUX</t>
  </si>
  <si>
    <t>LA CHAUX DU DOMBIEF</t>
  </si>
  <si>
    <t>LA CHAUX EN BRESSE</t>
  </si>
  <si>
    <t>LA CHAVANNE</t>
  </si>
  <si>
    <t>LA CHAVATTE</t>
  </si>
  <si>
    <t>LA CHAZE DE PEYRE</t>
  </si>
  <si>
    <t>LA CHENALOTTE</t>
  </si>
  <si>
    <t>LA CHEPPE</t>
  </si>
  <si>
    <t>LA CHEVALLERAIS</t>
  </si>
  <si>
    <t>LA CHEVILLOTTE</t>
  </si>
  <si>
    <t>LA CHEVRERIE</t>
  </si>
  <si>
    <t>LA CHEVROLIERE</t>
  </si>
  <si>
    <t>LA CHEZE</t>
  </si>
  <si>
    <t>LA CHOMETTE</t>
  </si>
  <si>
    <t>LA CIOTAT</t>
  </si>
  <si>
    <t>LA CLAYETTE</t>
  </si>
  <si>
    <t>LA CLISSE</t>
  </si>
  <si>
    <t>LA CLOTTE</t>
  </si>
  <si>
    <t>LA CLUSAZ</t>
  </si>
  <si>
    <t>LA CLUSE ET MIJOUX</t>
  </si>
  <si>
    <t>LA COCHERE</t>
  </si>
  <si>
    <t>LA COLLANCELLE</t>
  </si>
  <si>
    <t>LA COLLE SUR LOUP</t>
  </si>
  <si>
    <t>LA COLOMBE</t>
  </si>
  <si>
    <t>LA COMBE DE LANCEY</t>
  </si>
  <si>
    <t>LA COMELLE</t>
  </si>
  <si>
    <t>LA COMPOTE</t>
  </si>
  <si>
    <t>LA COMTE</t>
  </si>
  <si>
    <t>LA CONDAMINE CHATELARD</t>
  </si>
  <si>
    <t>LA COPECHAGNIERE</t>
  </si>
  <si>
    <t>LA COQUILLE</t>
  </si>
  <si>
    <t>LA CORBIERE</t>
  </si>
  <si>
    <t>LA CORNUAILLE</t>
  </si>
  <si>
    <t>LA COTE</t>
  </si>
  <si>
    <t>LA COTE D ARBROZ</t>
  </si>
  <si>
    <t>LA COTE EN COUZAN</t>
  </si>
  <si>
    <t>LA COTE ST ANDRE</t>
  </si>
  <si>
    <t>LA COUARDE</t>
  </si>
  <si>
    <t>LA COUARDE SUR MER</t>
  </si>
  <si>
    <t>LA COUCOURDE</t>
  </si>
  <si>
    <t>LA COULONCHE</t>
  </si>
  <si>
    <t>LA COUR MARIGNY</t>
  </si>
  <si>
    <t>LA COURNEUVE</t>
  </si>
  <si>
    <t>LA COURONNE</t>
  </si>
  <si>
    <t>LA COURTETE</t>
  </si>
  <si>
    <t>LA COURTINE</t>
  </si>
  <si>
    <t>LA COUTURE</t>
  </si>
  <si>
    <t>LA COUTURE BOUSSEY</t>
  </si>
  <si>
    <t>LA COUVERTOIRADE</t>
  </si>
  <si>
    <t>LA COUYERE</t>
  </si>
  <si>
    <t>LA CRAU</t>
  </si>
  <si>
    <t>LA CRECHE</t>
  </si>
  <si>
    <t>LA CRESSE</t>
  </si>
  <si>
    <t>LA CREUSE</t>
  </si>
  <si>
    <t>LA CRIQUE</t>
  </si>
  <si>
    <t>LA CROISILLE</t>
  </si>
  <si>
    <t>LA CROISILLE SUR BRIANCE</t>
  </si>
  <si>
    <t>LA CROIX AUX BOIS</t>
  </si>
  <si>
    <t>LA CROIX AUX MINES</t>
  </si>
  <si>
    <t>LA CROIX AVRANCHIN</t>
  </si>
  <si>
    <t>LA CROIX BLANCHE</t>
  </si>
  <si>
    <t>LA CROIX COMTESSE</t>
  </si>
  <si>
    <t>LA CROIX DE LA ROCHETTE</t>
  </si>
  <si>
    <t>LA CROIX DU PERCHE</t>
  </si>
  <si>
    <t>LA CROIX EN BRIE</t>
  </si>
  <si>
    <t>LA CROIX EN CHAMPAGNE</t>
  </si>
  <si>
    <t>LA CROIX EN TOURAINE</t>
  </si>
  <si>
    <t>LA CROIX HELLEAN</t>
  </si>
  <si>
    <t>LA CROIX SUR GARTEMPE</t>
  </si>
  <si>
    <t>LA CROIX SUR OURCQ</t>
  </si>
  <si>
    <t>LA CROIX SUR ROUDOULE</t>
  </si>
  <si>
    <t>LA CROIX VALMER</t>
  </si>
  <si>
    <t>LA CROIXILLE</t>
  </si>
  <si>
    <t>LA CROPTE</t>
  </si>
  <si>
    <t>LA CROUZILLE</t>
  </si>
  <si>
    <t>LA DEMIE</t>
  </si>
  <si>
    <t>LA DESIRADE</t>
  </si>
  <si>
    <t>LA DESTROUSSE</t>
  </si>
  <si>
    <t>LA DIGNE D AMONT</t>
  </si>
  <si>
    <t>LA DIGNE D AVAL</t>
  </si>
  <si>
    <t>LA DOMINELAIS</t>
  </si>
  <si>
    <t>LA DOREE</t>
  </si>
  <si>
    <t>LA DORNAC</t>
  </si>
  <si>
    <t>LA DOUZE</t>
  </si>
  <si>
    <t>LA FAGE MONTIVERNOUX</t>
  </si>
  <si>
    <t>LA FAGE ST JULIEN</t>
  </si>
  <si>
    <t>LA FAJOLLE</t>
  </si>
  <si>
    <t>LA FALAISE</t>
  </si>
  <si>
    <t>LA FALOISE</t>
  </si>
  <si>
    <t>LA FARE EN CHAMPSAUR</t>
  </si>
  <si>
    <t>LA FARE LES OLIVIERS</t>
  </si>
  <si>
    <t>LA FARLEDE</t>
  </si>
  <si>
    <t>LA FAURIE</t>
  </si>
  <si>
    <t>LA FAUTE SUR MER</t>
  </si>
  <si>
    <t>LA FAVIERE</t>
  </si>
  <si>
    <t>LA FAYE</t>
  </si>
  <si>
    <t>LA FERE</t>
  </si>
  <si>
    <t>LA FEREE</t>
  </si>
  <si>
    <t>LA FERMETE</t>
  </si>
  <si>
    <t>LA FERRIERE</t>
  </si>
  <si>
    <t>LA FERRIERE AIROUX</t>
  </si>
  <si>
    <t>LA FERRIERE AU DOYEN</t>
  </si>
  <si>
    <t>LA FERRIERE AUX ETANGS</t>
  </si>
  <si>
    <t>LA FERRIERE BECHET</t>
  </si>
  <si>
    <t>LA FERRIERE BOCHARD</t>
  </si>
  <si>
    <t>LA FERRIERE DE FLEE</t>
  </si>
  <si>
    <t>LA FERRIERE EN PARTHENAY</t>
  </si>
  <si>
    <t>LA FERRIERE SUR RISLE</t>
  </si>
  <si>
    <t>LA FERTE</t>
  </si>
  <si>
    <t>LA FERTE ALAIS</t>
  </si>
  <si>
    <t>LA FERTE BEAUHARNAIS</t>
  </si>
  <si>
    <t>LA FERTE BERNARD</t>
  </si>
  <si>
    <t>LA FERTE CHEVRESIS</t>
  </si>
  <si>
    <t>LA FERTE EN OUCHE</t>
  </si>
  <si>
    <t>LA FERTE GAUCHER</t>
  </si>
  <si>
    <t>LA FERTE HAUTERIVE</t>
  </si>
  <si>
    <t>LA FERTE IMBAULT</t>
  </si>
  <si>
    <t>LA FERTE LOUPIERE</t>
  </si>
  <si>
    <t>LA FERTE MACE</t>
  </si>
  <si>
    <t>LA FERTE MILON</t>
  </si>
  <si>
    <t>LA FERTE SOUS JOUARRE</t>
  </si>
  <si>
    <t>LA FERTE ST AUBIN</t>
  </si>
  <si>
    <t>LA FERTE ST CYR</t>
  </si>
  <si>
    <t>LA FERTE ST SAMSON</t>
  </si>
  <si>
    <t>LA FERTE SUR CHIERS</t>
  </si>
  <si>
    <t>LA FERTE VIDAME</t>
  </si>
  <si>
    <t>LA FERTE VILLENEUIL</t>
  </si>
  <si>
    <t>LA FEUILLADE</t>
  </si>
  <si>
    <t>LA FEUILLEE</t>
  </si>
  <si>
    <t>LA FEUILLIE</t>
  </si>
  <si>
    <t>LA FLACHERE</t>
  </si>
  <si>
    <t>LA FLAMENGRIE</t>
  </si>
  <si>
    <t>LA FLECHE</t>
  </si>
  <si>
    <t>LA FLOTTE</t>
  </si>
  <si>
    <t>LA FOA</t>
  </si>
  <si>
    <t>LA FOLIE</t>
  </si>
  <si>
    <t>LA FOLLETIERE ABENON</t>
  </si>
  <si>
    <t>LA FONTAINE ST MARTIN</t>
  </si>
  <si>
    <t>LA FONTELAYE</t>
  </si>
  <si>
    <t>LA FONTENELLE</t>
  </si>
  <si>
    <t>LA FORCE</t>
  </si>
  <si>
    <t>LA FORCLAZ</t>
  </si>
  <si>
    <t>LA FOREST LANDERNEAU</t>
  </si>
  <si>
    <t>LA FORESTIERE</t>
  </si>
  <si>
    <t>LA FORET DE TESSE</t>
  </si>
  <si>
    <t>LA FORET DU PARC</t>
  </si>
  <si>
    <t>LA FORET DU TEMPLE</t>
  </si>
  <si>
    <t>LA FORET FOUESNANT</t>
  </si>
  <si>
    <t>LA FORET LE ROI</t>
  </si>
  <si>
    <t>LA FORET STE CROIX</t>
  </si>
  <si>
    <t>LA FORET SUR SEVRE</t>
  </si>
  <si>
    <t>LA FORGE</t>
  </si>
  <si>
    <t>LA FORIE</t>
  </si>
  <si>
    <t>LA FORTERESSE</t>
  </si>
  <si>
    <t>LA FOSSE CORDUAN</t>
  </si>
  <si>
    <t>LA FOUILLADE</t>
  </si>
  <si>
    <t>LA FOUILLOUSE</t>
  </si>
  <si>
    <t>LA FOYE MONJAULT</t>
  </si>
  <si>
    <t>LA FRAMBOISIERE</t>
  </si>
  <si>
    <t>LA FRANCHEVILLE</t>
  </si>
  <si>
    <t>LA FRASNEE</t>
  </si>
  <si>
    <t>LA FREDIERE</t>
  </si>
  <si>
    <t>LA FREISSINOUSE</t>
  </si>
  <si>
    <t>LA FRENAYE</t>
  </si>
  <si>
    <t>LA FRESNAIE FAYEL</t>
  </si>
  <si>
    <t>LA FRESNAIS</t>
  </si>
  <si>
    <t>LA FRETTE</t>
  </si>
  <si>
    <t>LA FRETTE SUR SEINE</t>
  </si>
  <si>
    <t>LA GACILLY</t>
  </si>
  <si>
    <t>LA GAILLARDE</t>
  </si>
  <si>
    <t>LA GARDE</t>
  </si>
  <si>
    <t>LA GARDE ADHEMAR</t>
  </si>
  <si>
    <t>LA GARDE FREINET</t>
  </si>
  <si>
    <t>LA GARENNE COLOMBES</t>
  </si>
  <si>
    <t>LA GARNACHE</t>
  </si>
  <si>
    <t>LA GAUBRETIERE</t>
  </si>
  <si>
    <t>LA GAUDAINE</t>
  </si>
  <si>
    <t>LA GAUDE</t>
  </si>
  <si>
    <t>LA GENETE</t>
  </si>
  <si>
    <t>LA GENETOUZE</t>
  </si>
  <si>
    <t>LA GENEVRAIE</t>
  </si>
  <si>
    <t>LA GENEVRAYE</t>
  </si>
  <si>
    <t>LA GENEVROYE</t>
  </si>
  <si>
    <t>LA GENEYTOUSE</t>
  </si>
  <si>
    <t>LA GIETTAZ</t>
  </si>
  <si>
    <t>LA GIMOND</t>
  </si>
  <si>
    <t>LA GODEFROY</t>
  </si>
  <si>
    <t>LA GODIVELLE</t>
  </si>
  <si>
    <t>LA GOHANNIERE</t>
  </si>
  <si>
    <t>LA GONFRIERE</t>
  </si>
  <si>
    <t>LA GONTERIE BOULOUNEIX</t>
  </si>
  <si>
    <t>LA GORGUE</t>
  </si>
  <si>
    <t>LA GOUESNIERE</t>
  </si>
  <si>
    <t>LA GOULAFRIERE</t>
  </si>
  <si>
    <t>LA GOUTELLE</t>
  </si>
  <si>
    <t>LA GRAND COMBE</t>
  </si>
  <si>
    <t>LA GRAND CROIX</t>
  </si>
  <si>
    <t>LA GRANDE FOSSE</t>
  </si>
  <si>
    <t>LA GRANDE MOTTE</t>
  </si>
  <si>
    <t>LA GRANDE PAROISSE</t>
  </si>
  <si>
    <t>LA GRANDE RESIE</t>
  </si>
  <si>
    <t>LA GRANDE VERRIERE</t>
  </si>
  <si>
    <t>LA GRANDVILLE</t>
  </si>
  <si>
    <t>LA GRANGE</t>
  </si>
  <si>
    <t>LA GRAVE</t>
  </si>
  <si>
    <t>LA GRAVELLE</t>
  </si>
  <si>
    <t>LA GREE ST LAURENT</t>
  </si>
  <si>
    <t>LA GRESLE</t>
  </si>
  <si>
    <t>LA GREVE SUR MIGNON</t>
  </si>
  <si>
    <t>LA GRIGONNAIS</t>
  </si>
  <si>
    <t>LA GRIMAUDIERE</t>
  </si>
  <si>
    <t>LA GRIPPERIE ST SYMPHORIEN</t>
  </si>
  <si>
    <t>LA GROISE</t>
  </si>
  <si>
    <t>LA GROUTTE</t>
  </si>
  <si>
    <t>LA GUERCHE</t>
  </si>
  <si>
    <t>LA GUERCHE DE BRETAGNE</t>
  </si>
  <si>
    <t>LA GUERCHE SUR L AUBOIS</t>
  </si>
  <si>
    <t>LA GUERINIERE</t>
  </si>
  <si>
    <t>LA GUICHE</t>
  </si>
  <si>
    <t>LA GUIERCHE</t>
  </si>
  <si>
    <t>LA GUILLERMIE</t>
  </si>
  <si>
    <t>LA GUYONNIERE</t>
  </si>
  <si>
    <t>LA HAIE FOUASSIERE</t>
  </si>
  <si>
    <t>LA HAIE TRAVERSAINE</t>
  </si>
  <si>
    <t>LA HALLOTIERE</t>
  </si>
  <si>
    <t>LA HARENGERE</t>
  </si>
  <si>
    <t>LA HARMOYE</t>
  </si>
  <si>
    <t>LA HAUTE BEAUME</t>
  </si>
  <si>
    <t>LA HAUTE MAISON</t>
  </si>
  <si>
    <t>LA HAUTEVILLE</t>
  </si>
  <si>
    <t>LA HAYE</t>
  </si>
  <si>
    <t>LA HAYE AUBREE</t>
  </si>
  <si>
    <t>LA HAYE BELLEFOND</t>
  </si>
  <si>
    <t>LA HAYE D ECTOT</t>
  </si>
  <si>
    <t>LA HAYE DE CALLEVILLE</t>
  </si>
  <si>
    <t>LA HAYE DE ROUTOT</t>
  </si>
  <si>
    <t>LA HAYE DU THEIL</t>
  </si>
  <si>
    <t>LA HAYE LE COMTE</t>
  </si>
  <si>
    <t>LA HAYE MALHERBE</t>
  </si>
  <si>
    <t>LA HAYE PESNEL</t>
  </si>
  <si>
    <t>LA HAYE ST SYLVESTRE</t>
  </si>
  <si>
    <t>LA HERELLE</t>
  </si>
  <si>
    <t>LA HERIE</t>
  </si>
  <si>
    <t>LA HERLIERE</t>
  </si>
  <si>
    <t>LA HEUNIERE</t>
  </si>
  <si>
    <t>LA HOGUETTE</t>
  </si>
  <si>
    <t>LA HORGNE</t>
  </si>
  <si>
    <t>LA HOUBLONNIERE</t>
  </si>
  <si>
    <t>LA HOUSSAYE</t>
  </si>
  <si>
    <t>LA HOUSSAYE BERANGER</t>
  </si>
  <si>
    <t>LA HOUSSAYE EN BRIE</t>
  </si>
  <si>
    <t>LA HOUSSIERE</t>
  </si>
  <si>
    <t>LA HOUSSOYE</t>
  </si>
  <si>
    <t>LA JAILLE YVON</t>
  </si>
  <si>
    <t>LA JARD</t>
  </si>
  <si>
    <t>LA JARNE</t>
  </si>
  <si>
    <t>LA JARRIE</t>
  </si>
  <si>
    <t>LA JARRIE AUDOUIN</t>
  </si>
  <si>
    <t>LA JAUDONNIERE</t>
  </si>
  <si>
    <t>LA JAVIE</t>
  </si>
  <si>
    <t>LA JEMAYE</t>
  </si>
  <si>
    <t>LA JONCHERE</t>
  </si>
  <si>
    <t>LA JONCHERE ST MAURICE</t>
  </si>
  <si>
    <t>LA LAIGNE</t>
  </si>
  <si>
    <t>LA LANDE CHASLES</t>
  </si>
  <si>
    <t>LA LANDE D AIROU</t>
  </si>
  <si>
    <t>LA LANDE DE FRONSAC</t>
  </si>
  <si>
    <t>LA LANDE DE GOULT</t>
  </si>
  <si>
    <t>LA LANDE DE LOUGE</t>
  </si>
  <si>
    <t>LA LANDE PATRY</t>
  </si>
  <si>
    <t>LA LANDE ST LEGER</t>
  </si>
  <si>
    <t>LA LANDE ST SIMEON</t>
  </si>
  <si>
    <t>LA LANDE SUR DROME</t>
  </si>
  <si>
    <t>LA LANDEC</t>
  </si>
  <si>
    <t>LA LANTERNE ET LES ARMONTS</t>
  </si>
  <si>
    <t>LA LATETTE</t>
  </si>
  <si>
    <t>LA LAUPIE</t>
  </si>
  <si>
    <t>LA LECHERE</t>
  </si>
  <si>
    <t>LA LIMOUZINIERE</t>
  </si>
  <si>
    <t>LA LIVINIERE</t>
  </si>
  <si>
    <t>LA LLAGONNE</t>
  </si>
  <si>
    <t>LA LOGE</t>
  </si>
  <si>
    <t>LA LOGE AUX CHEVRES</t>
  </si>
  <si>
    <t>LA LOGE POMBLIN</t>
  </si>
  <si>
    <t>LA LONDE</t>
  </si>
  <si>
    <t>LA LONDE LES MAURES</t>
  </si>
  <si>
    <t>LA LONGEVILLE</t>
  </si>
  <si>
    <t>LA LONGINE</t>
  </si>
  <si>
    <t>LA LONGUEVILLE</t>
  </si>
  <si>
    <t>LA LOUBIERE</t>
  </si>
  <si>
    <t>LA LOUPE</t>
  </si>
  <si>
    <t>LA LOUPTIERE THENARD</t>
  </si>
  <si>
    <t>LA LOUVIERE LAURAGAIS</t>
  </si>
  <si>
    <t>LA LOYE</t>
  </si>
  <si>
    <t>LA LUCERNE D OUTREMER</t>
  </si>
  <si>
    <t>LA LUZERNE</t>
  </si>
  <si>
    <t>LA MACHINE</t>
  </si>
  <si>
    <t>LA MADELAINE SOUS MONTREUIL</t>
  </si>
  <si>
    <t>LA MADELEINE</t>
  </si>
  <si>
    <t>LA MADELEINE BOUVET</t>
  </si>
  <si>
    <t>LA MADELEINE DE NONANCOURT</t>
  </si>
  <si>
    <t>LA MADELEINE SUR LOING</t>
  </si>
  <si>
    <t>LA MADELEINE VILLEFROUIN</t>
  </si>
  <si>
    <t>LA MAGDELAINE SUR TARN</t>
  </si>
  <si>
    <t>LA MAGDELEINE</t>
  </si>
  <si>
    <t>LA MAISON DIEU</t>
  </si>
  <si>
    <t>LA MALACHERE</t>
  </si>
  <si>
    <t>LA MALENE</t>
  </si>
  <si>
    <t>LA MALHOURE</t>
  </si>
  <si>
    <t>LA MALMAISON</t>
  </si>
  <si>
    <t>LA MANCELIERE</t>
  </si>
  <si>
    <t>LA MARCHE</t>
  </si>
  <si>
    <t>LA MARNE</t>
  </si>
  <si>
    <t>LA MAROLLE EN SOLOGNE</t>
  </si>
  <si>
    <t>LA MARRE</t>
  </si>
  <si>
    <t>LA MARTRE</t>
  </si>
  <si>
    <t>LA MARTYRE</t>
  </si>
  <si>
    <t>LA MAXE</t>
  </si>
  <si>
    <t>LA MAZIERE AUX BONS HOMMES</t>
  </si>
  <si>
    <t>LA MEAUFFE</t>
  </si>
  <si>
    <t>LA MEAUGON</t>
  </si>
  <si>
    <t>LA MEILLERAIE TILLAY</t>
  </si>
  <si>
    <t>LA MEILLERAYE DE BRETAGNE</t>
  </si>
  <si>
    <t>LA MEMBROLLE SUR CHOISILLE</t>
  </si>
  <si>
    <t>LA MENITRE</t>
  </si>
  <si>
    <t>LA MERLATIERE</t>
  </si>
  <si>
    <t>LA MESNIERE</t>
  </si>
  <si>
    <t>LA MEURDRAQUIERE</t>
  </si>
  <si>
    <t>LA MEYZE</t>
  </si>
  <si>
    <t>LA MEZIERE</t>
  </si>
  <si>
    <t>LA MILESSE</t>
  </si>
  <si>
    <t>LA MOLE</t>
  </si>
  <si>
    <t>LA MONCELLE</t>
  </si>
  <si>
    <t>LA MONNERIE LE MONTEL</t>
  </si>
  <si>
    <t>LA MONSELIE</t>
  </si>
  <si>
    <t>LA MONTAGNE</t>
  </si>
  <si>
    <t>LA MORTE</t>
  </si>
  <si>
    <t>LA MOTHE ACHARD</t>
  </si>
  <si>
    <t>LA MOTHE ST HERAY</t>
  </si>
  <si>
    <t>LA MOTTE</t>
  </si>
  <si>
    <t>LA MOTTE CHALANCON</t>
  </si>
  <si>
    <t>LA MOTTE D AIGUES</t>
  </si>
  <si>
    <t>LA MOTTE D AVEILLANS</t>
  </si>
  <si>
    <t>LA MOTTE DE GALAURE</t>
  </si>
  <si>
    <t>LA MOTTE DU CAIRE</t>
  </si>
  <si>
    <t>LA MOTTE EN BAUGES</t>
  </si>
  <si>
    <t>LA MOTTE EN CHAMPSAUR</t>
  </si>
  <si>
    <t>LA MOTTE FANJAS</t>
  </si>
  <si>
    <t>LA MOTTE FEUILLY</t>
  </si>
  <si>
    <t>LA MOTTE FOUQUET</t>
  </si>
  <si>
    <t>LA MOTTE SERVOLEX</t>
  </si>
  <si>
    <t>LA MOTTE ST JEAN</t>
  </si>
  <si>
    <t>LA MOTTE ST MARTIN</t>
  </si>
  <si>
    <t>LA MOTTE TERNANT</t>
  </si>
  <si>
    <t>LA MOTTE TILLY</t>
  </si>
  <si>
    <t>LA MOUCHE</t>
  </si>
  <si>
    <t>LA MULATIERE</t>
  </si>
  <si>
    <t>LA MURAZ</t>
  </si>
  <si>
    <t>LA MURE</t>
  </si>
  <si>
    <t>LA MURE ARGENS</t>
  </si>
  <si>
    <t>LA MURETTE</t>
  </si>
  <si>
    <t>LA NEUVE GRANGE</t>
  </si>
  <si>
    <t>LA NEUVE LYRE</t>
  </si>
  <si>
    <t>LA NEUVELLE LES LURE</t>
  </si>
  <si>
    <t>LA NEUVELLE LES SCEY</t>
  </si>
  <si>
    <t>LA NEUVEVILLE DEVANT LEPANGES</t>
  </si>
  <si>
    <t>LA NEUVEVILLE SOUS CHATENOIS</t>
  </si>
  <si>
    <t>LA NEUVEVILLE SOUS MONTFORT</t>
  </si>
  <si>
    <t>LA NEUVILLE</t>
  </si>
  <si>
    <t>LA NEUVILLE A MAIRE</t>
  </si>
  <si>
    <t>LA NEUVILLE AU PONT</t>
  </si>
  <si>
    <t>LA NEUVILLE AUX BOIS</t>
  </si>
  <si>
    <t>LA NEUVILLE AUX JOUTES</t>
  </si>
  <si>
    <t>LA NEUVILLE AUX LARRIS</t>
  </si>
  <si>
    <t>LA NEUVILLE BOSMONT</t>
  </si>
  <si>
    <t>LA NEUVILLE CHANT D OISEL</t>
  </si>
  <si>
    <t>LA NEUVILLE D AUMONT</t>
  </si>
  <si>
    <t>LA NEUVILLE DU BOSC</t>
  </si>
  <si>
    <t>LA NEUVILLE EN BEINE</t>
  </si>
  <si>
    <t>LA NEUVILLE EN HEZ</t>
  </si>
  <si>
    <t>LA NEUVILLE EN TOURNE A FUY</t>
  </si>
  <si>
    <t>LA NEUVILLE GARNIER</t>
  </si>
  <si>
    <t>LA NEUVILLE HOUSSET</t>
  </si>
  <si>
    <t>LA NEUVILLE LES BRAY</t>
  </si>
  <si>
    <t>LA NEUVILLE LES DORENGT</t>
  </si>
  <si>
    <t>LA NEUVILLE LES WASIGNY</t>
  </si>
  <si>
    <t>LA NEUVILLE ROY</t>
  </si>
  <si>
    <t>LA NEUVILLE SIRE BERNARD</t>
  </si>
  <si>
    <t>LA NEUVILLE ST PIERRE</t>
  </si>
  <si>
    <t>LA NEUVILLE SUR ESSONNE</t>
  </si>
  <si>
    <t>LA NEUVILLE SUR OUDEUIL</t>
  </si>
  <si>
    <t>LA NEUVILLE SUR RESSONS</t>
  </si>
  <si>
    <t>LA NEUVILLE VAULT</t>
  </si>
  <si>
    <t>LA NOCLE MAULAIX</t>
  </si>
  <si>
    <t>LA NOE BLANCHE</t>
  </si>
  <si>
    <t>LA NOE POULAIN</t>
  </si>
  <si>
    <t>LA NORVILLE</t>
  </si>
  <si>
    <t>LA NOUAILLE</t>
  </si>
  <si>
    <t>LA NOUAYE</t>
  </si>
  <si>
    <t>LA NOUE</t>
  </si>
  <si>
    <t>LA PACAUDIERE</t>
  </si>
  <si>
    <t>LA PALLU</t>
  </si>
  <si>
    <t>LA PALME</t>
  </si>
  <si>
    <t>LA PALUD SUR VERDON</t>
  </si>
  <si>
    <t>LA PANOUSE</t>
  </si>
  <si>
    <t>LA PELLERINE</t>
  </si>
  <si>
    <t>LA PENNE</t>
  </si>
  <si>
    <t>LA PENNE SUR HUVEAUNE</t>
  </si>
  <si>
    <t>LA PENNE SUR L OUVEZE</t>
  </si>
  <si>
    <t>LA PERCHE</t>
  </si>
  <si>
    <t>LA PERNELLE</t>
  </si>
  <si>
    <t>LA PEROUILLE</t>
  </si>
  <si>
    <t>LA PERRIERE</t>
  </si>
  <si>
    <t>LA PERUSE</t>
  </si>
  <si>
    <t>LA PESSE</t>
  </si>
  <si>
    <t>LA PETITE BOISSIERE</t>
  </si>
  <si>
    <t>LA PETITE FOSSE</t>
  </si>
  <si>
    <t>LA PETITE MARCHE</t>
  </si>
  <si>
    <t>LA PETITE PIERRE</t>
  </si>
  <si>
    <t>LA PETITE RAON</t>
  </si>
  <si>
    <t>LA PETITE VERRIERE</t>
  </si>
  <si>
    <t>LA PEYRATTE</t>
  </si>
  <si>
    <t>LA PIARRE</t>
  </si>
  <si>
    <t>LA PIERRE</t>
  </si>
  <si>
    <t>LA PISSEURE</t>
  </si>
  <si>
    <t>LA PLAGNE TARENTAISE</t>
  </si>
  <si>
    <t>LA PLAINE</t>
  </si>
  <si>
    <t>LA PLAINE DES PALMISTES</t>
  </si>
  <si>
    <t>LA PLAINE SUR MER</t>
  </si>
  <si>
    <t>LA PLANCHE</t>
  </si>
  <si>
    <t>LA PLANEE</t>
  </si>
  <si>
    <t>LA POMAREDE</t>
  </si>
  <si>
    <t>LA POMMERAYE</t>
  </si>
  <si>
    <t>LA PORCHERIE</t>
  </si>
  <si>
    <t>LA PORTA</t>
  </si>
  <si>
    <t>LA PORTE DU DER</t>
  </si>
  <si>
    <t>LA POSSESSION</t>
  </si>
  <si>
    <t>LA POSSONNIERE</t>
  </si>
  <si>
    <t>LA POSTOLLE</t>
  </si>
  <si>
    <t>LA POTERIE CAP D ANTIFER</t>
  </si>
  <si>
    <t>LA POTERIE MATHIEU</t>
  </si>
  <si>
    <t>LA POUGE</t>
  </si>
  <si>
    <t>LA PRENESSAYE</t>
  </si>
  <si>
    <t>LA PRETIERE</t>
  </si>
  <si>
    <t>LA PREVIERE</t>
  </si>
  <si>
    <t>LA PROISELIERE ET LANGLE</t>
  </si>
  <si>
    <t>LA PUISAYE</t>
  </si>
  <si>
    <t>LA PUYE</t>
  </si>
  <si>
    <t>LA PYLE</t>
  </si>
  <si>
    <t>LA QUARTE</t>
  </si>
  <si>
    <t>LA QUEUE EN BRIE</t>
  </si>
  <si>
    <t>LA QUEUE LES YVELINES</t>
  </si>
  <si>
    <t>LA QUINTE</t>
  </si>
  <si>
    <t>LA RABATELIERE</t>
  </si>
  <si>
    <t>LA RACINEUSE</t>
  </si>
  <si>
    <t>LA RAVOIRE</t>
  </si>
  <si>
    <t>LA REDORTE</t>
  </si>
  <si>
    <t>LA REGRIPPIERE</t>
  </si>
  <si>
    <t>LA REMAUDIERE</t>
  </si>
  <si>
    <t>LA REMUEE</t>
  </si>
  <si>
    <t>LA RENAUDIE</t>
  </si>
  <si>
    <t>LA REOLE</t>
  </si>
  <si>
    <t>LA REORTHE</t>
  </si>
  <si>
    <t>LA REPARA AURIPLES</t>
  </si>
  <si>
    <t>LA RESIE ST MARTIN</t>
  </si>
  <si>
    <t>LA REUNION</t>
  </si>
  <si>
    <t>LA RICAMARIE</t>
  </si>
  <si>
    <t>LA RICHARDAIS</t>
  </si>
  <si>
    <t>LA RICHE</t>
  </si>
  <si>
    <t>LA RIVIERE</t>
  </si>
  <si>
    <t>LA RIVIERE DE CORPS</t>
  </si>
  <si>
    <t>LA RIVIERE DRUGEON</t>
  </si>
  <si>
    <t>LA RIVIERE ENVERSE</t>
  </si>
  <si>
    <t>LA RIVIERE ST SAUVEUR</t>
  </si>
  <si>
    <t>LA RIXOUSE</t>
  </si>
  <si>
    <t>LA ROBINE SUR GALABRE</t>
  </si>
  <si>
    <t>LA ROCHE BERNARD</t>
  </si>
  <si>
    <t>LA ROCHE BLANCHE</t>
  </si>
  <si>
    <t>LA ROCHE CANILLAC</t>
  </si>
  <si>
    <t>LA ROCHE CHALAIS</t>
  </si>
  <si>
    <t>LA ROCHE CLERMAULT</t>
  </si>
  <si>
    <t>LA ROCHE DE GLUN</t>
  </si>
  <si>
    <t>LA ROCHE DE RAME</t>
  </si>
  <si>
    <t>LA ROCHE DERRIEN</t>
  </si>
  <si>
    <t>LA ROCHE DES ARNAUDS</t>
  </si>
  <si>
    <t>LA ROCHE EN BRENIL</t>
  </si>
  <si>
    <t>LA ROCHE GUYON</t>
  </si>
  <si>
    <t>LA ROCHE L ABEILLE</t>
  </si>
  <si>
    <t>LA ROCHE MABILE</t>
  </si>
  <si>
    <t>LA ROCHE MAURICE</t>
  </si>
  <si>
    <t>LA ROCHE MOREY</t>
  </si>
  <si>
    <t>LA ROCHE NOIRE</t>
  </si>
  <si>
    <t>LA ROCHE POSAY</t>
  </si>
  <si>
    <t>LA ROCHE RIGAULT</t>
  </si>
  <si>
    <t>LA ROCHE SUR FORON</t>
  </si>
  <si>
    <t>LA ROCHE SUR GRANE</t>
  </si>
  <si>
    <t>LA ROCHE SUR LE BUIS</t>
  </si>
  <si>
    <t>LA ROCHE SUR YON</t>
  </si>
  <si>
    <t>LA ROCHE VANNEAU</t>
  </si>
  <si>
    <t>LA ROCHE VINEUSE</t>
  </si>
  <si>
    <t>LA ROCHEBEAUCOURT ET ARGENTINE</t>
  </si>
  <si>
    <t>LA ROCHEFOUCAULD</t>
  </si>
  <si>
    <t>LA ROCHEGIRON</t>
  </si>
  <si>
    <t>LA ROCHELLE</t>
  </si>
  <si>
    <t>LA ROCHENARD</t>
  </si>
  <si>
    <t>LA ROCHEPOT</t>
  </si>
  <si>
    <t>LA ROCHETTE</t>
  </si>
  <si>
    <t>LA ROCHETTE DU BUIS</t>
  </si>
  <si>
    <t>LA ROE</t>
  </si>
  <si>
    <t>LA ROMAGNE</t>
  </si>
  <si>
    <t>LA ROMAINE</t>
  </si>
  <si>
    <t>LA ROMIEU</t>
  </si>
  <si>
    <t>LA RONDE</t>
  </si>
  <si>
    <t>LA RONDE HAYE</t>
  </si>
  <si>
    <t>LA ROQUE ALRIC</t>
  </si>
  <si>
    <t>LA ROQUE BAIGNARD</t>
  </si>
  <si>
    <t>LA ROQUE D ANTHERON</t>
  </si>
  <si>
    <t>LA ROQUE EN PROVENCE</t>
  </si>
  <si>
    <t>LA ROQUE ESCLAPON</t>
  </si>
  <si>
    <t>LA ROQUE GAGEAC</t>
  </si>
  <si>
    <t>LA ROQUE STE MARGUERITE</t>
  </si>
  <si>
    <t>LA ROQUE SUR CEZE</t>
  </si>
  <si>
    <t>LA ROQUE SUR PERNES</t>
  </si>
  <si>
    <t>LA ROQUEBRUSSANNE</t>
  </si>
  <si>
    <t>LA ROQUETTE</t>
  </si>
  <si>
    <t>LA ROQUETTE SUR SIAGNE</t>
  </si>
  <si>
    <t>LA ROQUETTE SUR VAR</t>
  </si>
  <si>
    <t>LA ROQUILLE</t>
  </si>
  <si>
    <t>LA ROSIERE</t>
  </si>
  <si>
    <t>LA ROTHIERE</t>
  </si>
  <si>
    <t>LA ROUAUDIERE</t>
  </si>
  <si>
    <t>LA ROUQUETTE</t>
  </si>
  <si>
    <t>LA ROUVIERE</t>
  </si>
  <si>
    <t>LA RUE ST PIERRE</t>
  </si>
  <si>
    <t>LA SABOTTERIE</t>
  </si>
  <si>
    <t>LA SALETTE FALLAVAUX</t>
  </si>
  <si>
    <t>LA SALLE</t>
  </si>
  <si>
    <t>LA SALLE EN BEAUMONT</t>
  </si>
  <si>
    <t>LA SALLE LES ALPES</t>
  </si>
  <si>
    <t>LA SALVETAT BELMONTET</t>
  </si>
  <si>
    <t>LA SALVETAT LAURAGAIS</t>
  </si>
  <si>
    <t>LA SALVETAT PEYRALES</t>
  </si>
  <si>
    <t>LA SALVETAT ST GILLES</t>
  </si>
  <si>
    <t>LA SALVETAT SUR AGOUT</t>
  </si>
  <si>
    <t>LA SAUCELLE</t>
  </si>
  <si>
    <t>LA SAULCE</t>
  </si>
  <si>
    <t>LA SAULSOTTE</t>
  </si>
  <si>
    <t>LA SAUNIERE</t>
  </si>
  <si>
    <t>LA SAUSSAYE</t>
  </si>
  <si>
    <t>LA SAUVE</t>
  </si>
  <si>
    <t>LA SAUVETAT</t>
  </si>
  <si>
    <t>LA SAUVETAT DE SAVERES</t>
  </si>
  <si>
    <t>LA SAUVETAT DU DROPT</t>
  </si>
  <si>
    <t>LA SAUVETAT SUR LEDE</t>
  </si>
  <si>
    <t>LA SAUZIERE ST JEAN</t>
  </si>
  <si>
    <t>LA SEAUVE SUR SEMENE</t>
  </si>
  <si>
    <t>LA SEGALASSIERE</t>
  </si>
  <si>
    <t>LA SEGUINIERE</t>
  </si>
  <si>
    <t>LA SELLE CRAONNAISE</t>
  </si>
  <si>
    <t>LA SELLE EN COGLES</t>
  </si>
  <si>
    <t>LA SELLE EN HERMOY</t>
  </si>
  <si>
    <t>LA SELLE EN LUITRE</t>
  </si>
  <si>
    <t>LA SELLE GUERCHAISE</t>
  </si>
  <si>
    <t>LA SELLE LA FORGE</t>
  </si>
  <si>
    <t>LA SELLE SUR LE BIED</t>
  </si>
  <si>
    <t>LA SELVE</t>
  </si>
  <si>
    <t>LA SENTINELLE</t>
  </si>
  <si>
    <t>LA SERPENT</t>
  </si>
  <si>
    <t>LA SERRE</t>
  </si>
  <si>
    <t>LA SERRE BUSSIERE VIEILLE</t>
  </si>
  <si>
    <t>LA SEYNE SUR MER</t>
  </si>
  <si>
    <t>LA SOMMETTE</t>
  </si>
  <si>
    <t>LA SONE</t>
  </si>
  <si>
    <t>LA SOUCHE</t>
  </si>
  <si>
    <t>LA SOUTERRAINE</t>
  </si>
  <si>
    <t>LA SUZE SUR SARTHE</t>
  </si>
  <si>
    <t>LA TABLE</t>
  </si>
  <si>
    <t>LA TACHE</t>
  </si>
  <si>
    <t>LA TAGNIERE</t>
  </si>
  <si>
    <t>LA TAILLEE</t>
  </si>
  <si>
    <t>LA TALAUDIERE</t>
  </si>
  <si>
    <t>LA TARDIERE</t>
  </si>
  <si>
    <t>LA TERRASSE</t>
  </si>
  <si>
    <t>LA TERRASSE SUR DORLAY</t>
  </si>
  <si>
    <t>LA TESSOUALLE</t>
  </si>
  <si>
    <t>LA TESTE DE BUCH</t>
  </si>
  <si>
    <t>LA THIEULOYE</t>
  </si>
  <si>
    <t>LA THUILE</t>
  </si>
  <si>
    <t>LA TIEULE</t>
  </si>
  <si>
    <t>LA TOMBE</t>
  </si>
  <si>
    <t>LA TOUCHE</t>
  </si>
  <si>
    <t>LA TOUR</t>
  </si>
  <si>
    <t>LA TOUR BLANCHE</t>
  </si>
  <si>
    <t>LA TOUR D AIGUES</t>
  </si>
  <si>
    <t>LA TOUR D AUVERGNE</t>
  </si>
  <si>
    <t>LA TOUR DE SALVAGNY</t>
  </si>
  <si>
    <t>LA TOUR DE SCAY</t>
  </si>
  <si>
    <t>LA TOUR DU CRIEU</t>
  </si>
  <si>
    <t>LA TOUR DU MEIX</t>
  </si>
  <si>
    <t>LA TOUR DU PIN</t>
  </si>
  <si>
    <t>LA TOUR EN JAREZ</t>
  </si>
  <si>
    <t>LA TOUR ST GELIN</t>
  </si>
  <si>
    <t>LA TOUR SUR ORB</t>
  </si>
  <si>
    <t>LA TOURETTE</t>
  </si>
  <si>
    <t>LA TOURETTE CABARDES</t>
  </si>
  <si>
    <t>LA TRANCHE SUR MER</t>
  </si>
  <si>
    <t>LA TRANCLIERE</t>
  </si>
  <si>
    <t>LA TREMBLADE</t>
  </si>
  <si>
    <t>LA TRETOIRE</t>
  </si>
  <si>
    <t>LA TRIMOUILLE</t>
  </si>
  <si>
    <t>LA TRINITAT</t>
  </si>
  <si>
    <t>LA TRINITE</t>
  </si>
  <si>
    <t>LA TRINITE DE REVILLE</t>
  </si>
  <si>
    <t>LA TRINITE DE THOUBERVILLE</t>
  </si>
  <si>
    <t>LA TRINITE DES LAITIERS</t>
  </si>
  <si>
    <t>LA TRINITE DU MONT</t>
  </si>
  <si>
    <t>LA TRINITE PORHOET</t>
  </si>
  <si>
    <t>LA TRINITE SUR MER</t>
  </si>
  <si>
    <t>LA TRINITE SURZUR</t>
  </si>
  <si>
    <t>LA TRONCHE</t>
  </si>
  <si>
    <t>LA TRUCHERE</t>
  </si>
  <si>
    <t>LA TUILIERE</t>
  </si>
  <si>
    <t>LA TURBALLE</t>
  </si>
  <si>
    <t>LA TURBIE</t>
  </si>
  <si>
    <t>LA VACHERESSE ET LA ROUILLIE</t>
  </si>
  <si>
    <t>LA VACHERIE</t>
  </si>
  <si>
    <t>LA VACQUERIE</t>
  </si>
  <si>
    <t>LA VACQUERIE ET ST MARTIN DE CASTRIES</t>
  </si>
  <si>
    <t>LA VAIVRE</t>
  </si>
  <si>
    <t>LA VALETTE</t>
  </si>
  <si>
    <t>LA VALETTE DU VAR</t>
  </si>
  <si>
    <t>LA VALLA EN GIER</t>
  </si>
  <si>
    <t>LA VALLA SUR ROCHEFORT</t>
  </si>
  <si>
    <t>LA VALLEE</t>
  </si>
  <si>
    <t>LA VALLEE AU BLE</t>
  </si>
  <si>
    <t>LA VALLEE MULATRE</t>
  </si>
  <si>
    <t>LA VANCELLE</t>
  </si>
  <si>
    <t>LA VAUPALIERE</t>
  </si>
  <si>
    <t>LA VENDELEE</t>
  </si>
  <si>
    <t>LA VENDUE MIGNOT</t>
  </si>
  <si>
    <t>LA VENTROUZE</t>
  </si>
  <si>
    <t>LA VERDIERE</t>
  </si>
  <si>
    <t>LA VERGENNE</t>
  </si>
  <si>
    <t>LA VERGNE</t>
  </si>
  <si>
    <t>LA VERNAREDE</t>
  </si>
  <si>
    <t>LA VERNAZ</t>
  </si>
  <si>
    <t>LA VERNELLE</t>
  </si>
  <si>
    <t>LA VERNOTTE</t>
  </si>
  <si>
    <t>LA VERPILLIERE</t>
  </si>
  <si>
    <t>LA VERRIE</t>
  </si>
  <si>
    <t>LA VERRIERE</t>
  </si>
  <si>
    <t>LA VERSANNE</t>
  </si>
  <si>
    <t>LA VESPIERE FRIARDEL</t>
  </si>
  <si>
    <t>LA VEUVE</t>
  </si>
  <si>
    <t>LA VEZE</t>
  </si>
  <si>
    <t>LA VICOGNE</t>
  </si>
  <si>
    <t>LA VICOMTE SUR RANCE</t>
  </si>
  <si>
    <t>LA VIEILLE LOYE</t>
  </si>
  <si>
    <t>LA VIEILLE LYRE</t>
  </si>
  <si>
    <t>LA VIEUX RUE</t>
  </si>
  <si>
    <t>LA VILLE AUX BOIS</t>
  </si>
  <si>
    <t>LA VILLE AUX BOIS LES DIZY</t>
  </si>
  <si>
    <t>LA VILLE AUX BOIS LES PONTAVERT</t>
  </si>
  <si>
    <t>LA VILLE AUX CLERCS</t>
  </si>
  <si>
    <t>LA VILLE AUX DAMES</t>
  </si>
  <si>
    <t>LA VILLE DIEU DU TEMPLE</t>
  </si>
  <si>
    <t>LA VILLE DU BOIS</t>
  </si>
  <si>
    <t>LA VILLE ES NONAIS</t>
  </si>
  <si>
    <t>LA VILLE SOUS ORBAIS</t>
  </si>
  <si>
    <t>LA VILLEDIEU</t>
  </si>
  <si>
    <t>LA VILLEDIEU DU CLAIN</t>
  </si>
  <si>
    <t>LA VILLEDIEU EN FONTENETTE</t>
  </si>
  <si>
    <t>LA VILLENEUVE</t>
  </si>
  <si>
    <t>LA VILLENEUVE AU CHATELOT</t>
  </si>
  <si>
    <t>LA VILLENEUVE AU CHENE</t>
  </si>
  <si>
    <t>LA VILLENEUVE BELLENOYE LA MAIZE</t>
  </si>
  <si>
    <t>LA VILLENEUVE EN CHEVRIE</t>
  </si>
  <si>
    <t>LA VILLENEUVE LES CHARLEVILLE</t>
  </si>
  <si>
    <t>LA VILLENEUVE LES CONVERS</t>
  </si>
  <si>
    <t>LA VILLENEUVE SOUS THURY</t>
  </si>
  <si>
    <t>LA VILLETELLE</t>
  </si>
  <si>
    <t>LA VILLETTE</t>
  </si>
  <si>
    <t>LA VINEUSE</t>
  </si>
  <si>
    <t>LA VOIVRE</t>
  </si>
  <si>
    <t>LA VOULTE SUR RHONE</t>
  </si>
  <si>
    <t>LA VRAIE CROIX</t>
  </si>
  <si>
    <t>LA WANTZENAU</t>
  </si>
  <si>
    <t>LAA MONDRANS</t>
  </si>
  <si>
    <t>LAAS</t>
  </si>
  <si>
    <t>LABALME</t>
  </si>
  <si>
    <t>LABARDE</t>
  </si>
  <si>
    <t>LABAROCHE</t>
  </si>
  <si>
    <t>LABARTHE</t>
  </si>
  <si>
    <t>LABARTHE BLEYS</t>
  </si>
  <si>
    <t>LABARTHE INARD</t>
  </si>
  <si>
    <t>LABARTHE RIVIERE</t>
  </si>
  <si>
    <t>LABARTHE SUR LEZE</t>
  </si>
  <si>
    <t>LABARTHETE</t>
  </si>
  <si>
    <t>LABASSERE</t>
  </si>
  <si>
    <t>LABASTIDE</t>
  </si>
  <si>
    <t>LABASTIDE BEAUVOIR</t>
  </si>
  <si>
    <t>LABASTIDE CASTEL AMOUROUX</t>
  </si>
  <si>
    <t>LABASTIDE CEZERACQ</t>
  </si>
  <si>
    <t>LABASTIDE CHALOSSE</t>
  </si>
  <si>
    <t>LABASTIDE CLERMONT</t>
  </si>
  <si>
    <t>LABASTIDE D ANJOU</t>
  </si>
  <si>
    <t>LABASTIDE D ARMAGNAC</t>
  </si>
  <si>
    <t>LABASTIDE DE LEVIS</t>
  </si>
  <si>
    <t>LABASTIDE DE PENNE</t>
  </si>
  <si>
    <t>LABASTIDE DE VIRAC</t>
  </si>
  <si>
    <t>LABASTIDE DENAT</t>
  </si>
  <si>
    <t>LABASTIDE DU HAUT MONT</t>
  </si>
  <si>
    <t>LABASTIDE DU TEMPLE</t>
  </si>
  <si>
    <t>LABASTIDE DU VERT</t>
  </si>
  <si>
    <t>LABASTIDE EN VAL</t>
  </si>
  <si>
    <t>LABASTIDE ESPARBAIRENQUE</t>
  </si>
  <si>
    <t>LABASTIDE GABAUSSE</t>
  </si>
  <si>
    <t>LABASTIDE MARNHAC</t>
  </si>
  <si>
    <t>LABASTIDE MONREJEAU</t>
  </si>
  <si>
    <t>LABASTIDE PAUMES</t>
  </si>
  <si>
    <t>LABASTIDE ROUAIROUX</t>
  </si>
  <si>
    <t>LABASTIDE SAVES</t>
  </si>
  <si>
    <t>LABASTIDE ST GEORGES</t>
  </si>
  <si>
    <t>LABASTIDE ST PIERRE</t>
  </si>
  <si>
    <t>LABASTIDE ST SERNIN</t>
  </si>
  <si>
    <t>LABASTIDE SUR BESORGUES</t>
  </si>
  <si>
    <t>LABASTIDE VILLEFRANCHE</t>
  </si>
  <si>
    <t>LABASTIDETTE</t>
  </si>
  <si>
    <t>LABATHUDE</t>
  </si>
  <si>
    <t>LABATIE D ANDAURE</t>
  </si>
  <si>
    <t>LABATMALE</t>
  </si>
  <si>
    <t>LABATUT</t>
  </si>
  <si>
    <t>LABATUT RIVIERE</t>
  </si>
  <si>
    <t>LABBEVILLE</t>
  </si>
  <si>
    <t>LABEAUME</t>
  </si>
  <si>
    <t>LABECEDE LAURAGAIS</t>
  </si>
  <si>
    <t>LABEGE</t>
  </si>
  <si>
    <t>LABEGUDE</t>
  </si>
  <si>
    <t>LABEJAN</t>
  </si>
  <si>
    <t>LABENNE</t>
  </si>
  <si>
    <t>LABERGEMENT DU NAVOIS</t>
  </si>
  <si>
    <t>LABERGEMENT FOIGNEY</t>
  </si>
  <si>
    <t>LABERGEMENT LES AUXONNE</t>
  </si>
  <si>
    <t>LABERGEMENT LES SEURRE</t>
  </si>
  <si>
    <t>LABERGEMENT STE MARIE</t>
  </si>
  <si>
    <t>LABERLIERE</t>
  </si>
  <si>
    <t>LABESCAU</t>
  </si>
  <si>
    <t>LABESSERETTE</t>
  </si>
  <si>
    <t>LABESSETTE</t>
  </si>
  <si>
    <t>LABESSIERE CANDEIL</t>
  </si>
  <si>
    <t>LABETS BISCAY</t>
  </si>
  <si>
    <t>LABEUVILLE</t>
  </si>
  <si>
    <t>LABEUVRIERE</t>
  </si>
  <si>
    <t>LABEYRIE</t>
  </si>
  <si>
    <t>LABLACHERE</t>
  </si>
  <si>
    <t>LABOISSIERE EN SANTERRE</t>
  </si>
  <si>
    <t>LABOISSIERE EN THELLE</t>
  </si>
  <si>
    <t>LABORDE</t>
  </si>
  <si>
    <t>LABOREL</t>
  </si>
  <si>
    <t>LABOSSE</t>
  </si>
  <si>
    <t>LABOUHEYRE</t>
  </si>
  <si>
    <t>LABOULBENE</t>
  </si>
  <si>
    <t>LABOULE</t>
  </si>
  <si>
    <t>LABOURGADE</t>
  </si>
  <si>
    <t>LABOURSE</t>
  </si>
  <si>
    <t>LABOUTARIE</t>
  </si>
  <si>
    <t>LABRETONIE</t>
  </si>
  <si>
    <t>LABRIHE</t>
  </si>
  <si>
    <t>LABRIT</t>
  </si>
  <si>
    <t>LABROQUERE</t>
  </si>
  <si>
    <t>LABROUSSE</t>
  </si>
  <si>
    <t>LABROYE</t>
  </si>
  <si>
    <t>LABRUGUIERE</t>
  </si>
  <si>
    <t>LABRUYERE</t>
  </si>
  <si>
    <t>LABRUYERE DORSA</t>
  </si>
  <si>
    <t>LABRY</t>
  </si>
  <si>
    <t>LABURGADE</t>
  </si>
  <si>
    <t>LAC DES ROUGES TRUITES</t>
  </si>
  <si>
    <t>LACABAREDE</t>
  </si>
  <si>
    <t>LACADEE</t>
  </si>
  <si>
    <t>LACAJUNTE</t>
  </si>
  <si>
    <t>LACANAU</t>
  </si>
  <si>
    <t>LACANCHE</t>
  </si>
  <si>
    <t>LACAPELLE BARRES</t>
  </si>
  <si>
    <t>LACAPELLE BIRON</t>
  </si>
  <si>
    <t>LACAPELLE CABANAC</t>
  </si>
  <si>
    <t>LACAPELLE DEL FRAISSE</t>
  </si>
  <si>
    <t>LACAPELLE LIVRON</t>
  </si>
  <si>
    <t>LACAPELLE MARIVAL</t>
  </si>
  <si>
    <t>LACAPELLE PINET</t>
  </si>
  <si>
    <t>LACAPELLE SEGALAR</t>
  </si>
  <si>
    <t>LACAPELLE VIESCAMP</t>
  </si>
  <si>
    <t>LACARRE</t>
  </si>
  <si>
    <t>LACARRY ARHAN CHARRITTE DE HAUT</t>
  </si>
  <si>
    <t>LACASSAGNE</t>
  </si>
  <si>
    <t>LACAUGNE</t>
  </si>
  <si>
    <t>LACAUNE</t>
  </si>
  <si>
    <t>LACAUSSADE</t>
  </si>
  <si>
    <t>LACAVE</t>
  </si>
  <si>
    <t>LACAZE</t>
  </si>
  <si>
    <t>LACELLE</t>
  </si>
  <si>
    <t>LACENAS</t>
  </si>
  <si>
    <t>LACEPEDE</t>
  </si>
  <si>
    <t>LACHAISE</t>
  </si>
  <si>
    <t>LACHALADE</t>
  </si>
  <si>
    <t>LACHAMBRE</t>
  </si>
  <si>
    <t>LACHAMP</t>
  </si>
  <si>
    <t>LACHAMP RAPHAEL</t>
  </si>
  <si>
    <t>LACHAPELLE</t>
  </si>
  <si>
    <t>LACHAPELLE AUX POTS</t>
  </si>
  <si>
    <t>LACHAPELLE AUZAC</t>
  </si>
  <si>
    <t>LACHAPELLE EN BLAISY</t>
  </si>
  <si>
    <t>LACHAPELLE GRAILLOUSE</t>
  </si>
  <si>
    <t>LACHAPELLE SOUS AUBENAS</t>
  </si>
  <si>
    <t>LACHAPELLE SOUS CHANEAC</t>
  </si>
  <si>
    <t>LACHAPELLE SOUS CHAUX</t>
  </si>
  <si>
    <t>LACHAPELLE SOUS GERBEROY</t>
  </si>
  <si>
    <t>LACHAPELLE SOUS ROUGEMONT</t>
  </si>
  <si>
    <t>LACHAPELLE ST PIERRE</t>
  </si>
  <si>
    <t>LACHASSAGNE</t>
  </si>
  <si>
    <t>LACHAU</t>
  </si>
  <si>
    <t>LACHAUSSEE</t>
  </si>
  <si>
    <t>LACHAUSSEE DU BOIS D ECU</t>
  </si>
  <si>
    <t>LACHAUX</t>
  </si>
  <si>
    <t>LACHELLE</t>
  </si>
  <si>
    <t>LACHY</t>
  </si>
  <si>
    <t>LACOLLONGE</t>
  </si>
  <si>
    <t>LACOMBE</t>
  </si>
  <si>
    <t>LACOMMANDE</t>
  </si>
  <si>
    <t>LACOSTE</t>
  </si>
  <si>
    <t>LACOUGOTTE CADOUL</t>
  </si>
  <si>
    <t>LACOUR</t>
  </si>
  <si>
    <t>LACOUR D ARCENAY</t>
  </si>
  <si>
    <t>LACOURT</t>
  </si>
  <si>
    <t>LACOURT ST PIERRE</t>
  </si>
  <si>
    <t>LACQ</t>
  </si>
  <si>
    <t>LACQUY</t>
  </si>
  <si>
    <t>LACRABE</t>
  </si>
  <si>
    <t>LACRES</t>
  </si>
  <si>
    <t>LACROISILLE</t>
  </si>
  <si>
    <t>LACROIX BARREZ</t>
  </si>
  <si>
    <t>LACROIX FALGARDE</t>
  </si>
  <si>
    <t>LACROIX ST OUEN</t>
  </si>
  <si>
    <t>LACROIX SUR MEUSE</t>
  </si>
  <si>
    <t>LACROPTE</t>
  </si>
  <si>
    <t>LACROST</t>
  </si>
  <si>
    <t>LACROUZETTE</t>
  </si>
  <si>
    <t>LACS</t>
  </si>
  <si>
    <t>LADAPEYRE</t>
  </si>
  <si>
    <t>LADAUX</t>
  </si>
  <si>
    <t>LADERN SUR LAUQUET</t>
  </si>
  <si>
    <t>LADEVEZE RIVIERE</t>
  </si>
  <si>
    <t>LADEVEZE VILLE</t>
  </si>
  <si>
    <t>LADIGNAC LE LONG</t>
  </si>
  <si>
    <t>LADIGNAC SUR RONDELLES</t>
  </si>
  <si>
    <t>LADINHAC</t>
  </si>
  <si>
    <t>LADIRAT</t>
  </si>
  <si>
    <t>LADIVILLE</t>
  </si>
  <si>
    <t>LADOIX SERRIGNY</t>
  </si>
  <si>
    <t>LADON</t>
  </si>
  <si>
    <t>LADOS</t>
  </si>
  <si>
    <t>LADOYE SUR SEILLE</t>
  </si>
  <si>
    <t>LAFAGE</t>
  </si>
  <si>
    <t>LAFAGE SUR SOMBRE</t>
  </si>
  <si>
    <t>LAFARE</t>
  </si>
  <si>
    <t>LAFARRE</t>
  </si>
  <si>
    <t>LAFAT</t>
  </si>
  <si>
    <t>LAFAUCHE</t>
  </si>
  <si>
    <t>LAFELINE</t>
  </si>
  <si>
    <t>LAFERTE SUR AMANCE</t>
  </si>
  <si>
    <t>LAFERTE SUR AUBE</t>
  </si>
  <si>
    <t>LAFEUILLADE EN VEZIE</t>
  </si>
  <si>
    <t>LAFFAUX</t>
  </si>
  <si>
    <t>LAFFITE TOUPIERE</t>
  </si>
  <si>
    <t>LAFFREY</t>
  </si>
  <si>
    <t>LAFITOLE</t>
  </si>
  <si>
    <t>LAFITTE</t>
  </si>
  <si>
    <t>LAFITTE SUR LOT</t>
  </si>
  <si>
    <t>LAFITTE VIGORDANE</t>
  </si>
  <si>
    <t>LAFOX</t>
  </si>
  <si>
    <t>LAFRANCAISE</t>
  </si>
  <si>
    <t>LAFRAYE</t>
  </si>
  <si>
    <t>LAFRESGUIMONT ST MARTIN</t>
  </si>
  <si>
    <t>LAFRIMBOLLE</t>
  </si>
  <si>
    <t>LAGAMAS</t>
  </si>
  <si>
    <t>LAGARDE</t>
  </si>
  <si>
    <t>LAGARDE D APT</t>
  </si>
  <si>
    <t>LAGARDE ENVAL</t>
  </si>
  <si>
    <t>LAGARDE HACHAN</t>
  </si>
  <si>
    <t>LAGARDE PAREOL</t>
  </si>
  <si>
    <t>LAGARDE SUR LE NE</t>
  </si>
  <si>
    <t>LAGARDELLE</t>
  </si>
  <si>
    <t>LAGARDELLE SUR LEZE</t>
  </si>
  <si>
    <t>LAGARDERE</t>
  </si>
  <si>
    <t>LAGARDIOLLE</t>
  </si>
  <si>
    <t>LAGARRIGUE</t>
  </si>
  <si>
    <t>LAGEON</t>
  </si>
  <si>
    <t>LAGERY</t>
  </si>
  <si>
    <t>LAGESSE</t>
  </si>
  <si>
    <t>LAGLEYGEOLLE</t>
  </si>
  <si>
    <t>LAGLORIEUSE</t>
  </si>
  <si>
    <t>LAGNES</t>
  </si>
  <si>
    <t>LAGNEY</t>
  </si>
  <si>
    <t>LAGNICOURT MARCEL</t>
  </si>
  <si>
    <t>LAGNIEU</t>
  </si>
  <si>
    <t>LAGNY</t>
  </si>
  <si>
    <t>LAGNY LE SEC</t>
  </si>
  <si>
    <t>LAGNY SUR MARNE</t>
  </si>
  <si>
    <t>LAGOR</t>
  </si>
  <si>
    <t>LAGORCE</t>
  </si>
  <si>
    <t>LAGORD</t>
  </si>
  <si>
    <t>LAGOS</t>
  </si>
  <si>
    <t>LAGRACE DIEU</t>
  </si>
  <si>
    <t>LAGRANGE</t>
  </si>
  <si>
    <t>LAGRASSE</t>
  </si>
  <si>
    <t>LAGRAULET DU GERS</t>
  </si>
  <si>
    <t>LAGRAULET ST NICOLAS</t>
  </si>
  <si>
    <t>LAGRAULIERE</t>
  </si>
  <si>
    <t>LAGRAVE</t>
  </si>
  <si>
    <t>LAGRUERE</t>
  </si>
  <si>
    <t>LAGUENNE</t>
  </si>
  <si>
    <t>LAGUEPIE</t>
  </si>
  <si>
    <t>LAGUIAN MAZOUS</t>
  </si>
  <si>
    <t>LAGUINGE RESTOUE</t>
  </si>
  <si>
    <t>LAGUIOLE</t>
  </si>
  <si>
    <t>LAGUPIE</t>
  </si>
  <si>
    <t>LAHAGE</t>
  </si>
  <si>
    <t>LAHAS</t>
  </si>
  <si>
    <t>LAHAYMEIX</t>
  </si>
  <si>
    <t>LAHAYVILLE</t>
  </si>
  <si>
    <t>LAHEYCOURT</t>
  </si>
  <si>
    <t>LAHITERE</t>
  </si>
  <si>
    <t>LAHITTE</t>
  </si>
  <si>
    <t>LAHITTE TOUPIERE</t>
  </si>
  <si>
    <t>LAHONCE</t>
  </si>
  <si>
    <t>LAHONTAN</t>
  </si>
  <si>
    <t>LAHOSSE</t>
  </si>
  <si>
    <t>LAHOURCADE</t>
  </si>
  <si>
    <t>LAHOUSSOYE</t>
  </si>
  <si>
    <t>LAIFOUR</t>
  </si>
  <si>
    <t>LAIGNE</t>
  </si>
  <si>
    <t>LAIGNE EN BELIN</t>
  </si>
  <si>
    <t>LAIGNELET</t>
  </si>
  <si>
    <t>LAIGNES</t>
  </si>
  <si>
    <t>LAIGNEVILLE</t>
  </si>
  <si>
    <t>LAIGNY</t>
  </si>
  <si>
    <t>LAILLE</t>
  </si>
  <si>
    <t>LAILLY</t>
  </si>
  <si>
    <t>LAILLY EN VAL</t>
  </si>
  <si>
    <t>LAIMONT</t>
  </si>
  <si>
    <t>LAIN</t>
  </si>
  <si>
    <t>LAINES AUX BOIS</t>
  </si>
  <si>
    <t>LAINS</t>
  </si>
  <si>
    <t>LAINSECQ</t>
  </si>
  <si>
    <t>LAINVILLE EN VEXIN</t>
  </si>
  <si>
    <t>LAIRE</t>
  </si>
  <si>
    <t>LAIRES</t>
  </si>
  <si>
    <t>LAIRIERE</t>
  </si>
  <si>
    <t>LAIROUX</t>
  </si>
  <si>
    <t>LAISSAC SEVERAC L EGLISE</t>
  </si>
  <si>
    <t>LAISSAUD</t>
  </si>
  <si>
    <t>LAISSEY</t>
  </si>
  <si>
    <t>LAITRE SOUS AMANCE</t>
  </si>
  <si>
    <t>LAIVES</t>
  </si>
  <si>
    <t>LAIX</t>
  </si>
  <si>
    <t>LAIZ</t>
  </si>
  <si>
    <t>LAIZE</t>
  </si>
  <si>
    <t>LAIZE LA VILLE</t>
  </si>
  <si>
    <t>LAIZY</t>
  </si>
  <si>
    <t>LAJO</t>
  </si>
  <si>
    <t>LAJOUX</t>
  </si>
  <si>
    <t>LALACELLE</t>
  </si>
  <si>
    <t>LALANDE</t>
  </si>
  <si>
    <t>LALANDE DE POMEROL</t>
  </si>
  <si>
    <t>LALANDE EN SON</t>
  </si>
  <si>
    <t>LALANDELLE</t>
  </si>
  <si>
    <t>LALANDUSSE</t>
  </si>
  <si>
    <t>LALANNE</t>
  </si>
  <si>
    <t>LALANNE ARQUE</t>
  </si>
  <si>
    <t>LALANNE TRIE</t>
  </si>
  <si>
    <t>LALAYE</t>
  </si>
  <si>
    <t>LALBENQUE</t>
  </si>
  <si>
    <t>LALEU</t>
  </si>
  <si>
    <t>LALEVADE D ARDECHE</t>
  </si>
  <si>
    <t>LALHEUE</t>
  </si>
  <si>
    <t>LALINDE</t>
  </si>
  <si>
    <t>LALIZOLLE</t>
  </si>
  <si>
    <t>LALLAING</t>
  </si>
  <si>
    <t>LALLEU</t>
  </si>
  <si>
    <t>LALLEY</t>
  </si>
  <si>
    <t>LALOBBE</t>
  </si>
  <si>
    <t>LALOEUF</t>
  </si>
  <si>
    <t>LALONGUE</t>
  </si>
  <si>
    <t>LALONQUETTE</t>
  </si>
  <si>
    <t>LALOUBERE</t>
  </si>
  <si>
    <t>LALOURET LAFFITEAU</t>
  </si>
  <si>
    <t>LALOUVESC</t>
  </si>
  <si>
    <t>LALUQUE</t>
  </si>
  <si>
    <t>LAMA</t>
  </si>
  <si>
    <t>LAMADELEINE VAL DES ANGES</t>
  </si>
  <si>
    <t>LAMAGDELAINE</t>
  </si>
  <si>
    <t>LAMAGISTERE</t>
  </si>
  <si>
    <t>LAMAGUERE</t>
  </si>
  <si>
    <t>LAMAIDS</t>
  </si>
  <si>
    <t>LAMALOU LES BAINS</t>
  </si>
  <si>
    <t>LAMANCINE</t>
  </si>
  <si>
    <t>LAMANERE</t>
  </si>
  <si>
    <t>LAMANON</t>
  </si>
  <si>
    <t>LAMARCHE</t>
  </si>
  <si>
    <t>LAMARCHE SUR SAONE</t>
  </si>
  <si>
    <t>LAMARGELLE</t>
  </si>
  <si>
    <t>LAMARONDE</t>
  </si>
  <si>
    <t>LAMARQUE</t>
  </si>
  <si>
    <t>LAMARQUE PONTACQ</t>
  </si>
  <si>
    <t>LAMARQUE RUSTAING</t>
  </si>
  <si>
    <t>LAMASQUERE</t>
  </si>
  <si>
    <t>LAMASTRE</t>
  </si>
  <si>
    <t>LAMATH</t>
  </si>
  <si>
    <t>LAMAYOU</t>
  </si>
  <si>
    <t>LAMAZERE</t>
  </si>
  <si>
    <t>LAMAZIERE BASSE</t>
  </si>
  <si>
    <t>LAMAZIERE HAUTE</t>
  </si>
  <si>
    <t>LAMBACH</t>
  </si>
  <si>
    <t>LAMBALLE</t>
  </si>
  <si>
    <t>LAMBERSART</t>
  </si>
  <si>
    <t>LAMBERVILLE</t>
  </si>
  <si>
    <t>LAMBESC</t>
  </si>
  <si>
    <t>LAMBLORE</t>
  </si>
  <si>
    <t>LAMBRES</t>
  </si>
  <si>
    <t>LAMBRES LEZ DOUAI</t>
  </si>
  <si>
    <t>LAMBREY</t>
  </si>
  <si>
    <t>LAMBRUISSE</t>
  </si>
  <si>
    <t>LAMEAC</t>
  </si>
  <si>
    <t>LAMECOURT</t>
  </si>
  <si>
    <t>LAMELOUZE</t>
  </si>
  <si>
    <t>LAMENAY SUR LOIRE</t>
  </si>
  <si>
    <t>LAMENTIN</t>
  </si>
  <si>
    <t>LAMETZ</t>
  </si>
  <si>
    <t>LAMILLARIE</t>
  </si>
  <si>
    <t>LAMMERVILLE</t>
  </si>
  <si>
    <t>LAMNAY</t>
  </si>
  <si>
    <t>LAMONGERIE</t>
  </si>
  <si>
    <t>LAMONTELARIE</t>
  </si>
  <si>
    <t>LAMONTGIE</t>
  </si>
  <si>
    <t>LAMONTJOIE</t>
  </si>
  <si>
    <t>LAMONZIE MONTASTRUC</t>
  </si>
  <si>
    <t>LAMONZIE ST MARTIN</t>
  </si>
  <si>
    <t>LAMORLAYE</t>
  </si>
  <si>
    <t>LAMORVILLE</t>
  </si>
  <si>
    <t>LAMOTHE</t>
  </si>
  <si>
    <t>LAMOTHE CAPDEVILLE</t>
  </si>
  <si>
    <t>LAMOTHE CASSEL</t>
  </si>
  <si>
    <t>LAMOTHE CUMONT</t>
  </si>
  <si>
    <t>LAMOTHE EN BLAISY</t>
  </si>
  <si>
    <t>LAMOTHE FENELON</t>
  </si>
  <si>
    <t>LAMOTHE GOAS</t>
  </si>
  <si>
    <t>LAMOTHE LANDERRON</t>
  </si>
  <si>
    <t>LAMOTHE MONTRAVEL</t>
  </si>
  <si>
    <t>LAMOTTE BEUVRON</t>
  </si>
  <si>
    <t>LAMOTTE BREBIERE</t>
  </si>
  <si>
    <t>LAMOTTE BULEUX</t>
  </si>
  <si>
    <t>LAMOTTE DU RHONE</t>
  </si>
  <si>
    <t>LAMOTTE WARFUSEE</t>
  </si>
  <si>
    <t>LAMOUILLY</t>
  </si>
  <si>
    <t>LAMOURA</t>
  </si>
  <si>
    <t>LAMPAUL GUIMILIAU</t>
  </si>
  <si>
    <t>LAMPAUL PLOUARZEL</t>
  </si>
  <si>
    <t>LAMPAUL PLOUDALMEZEAU</t>
  </si>
  <si>
    <t>LAMPERTHEIM</t>
  </si>
  <si>
    <t>LAMPERTSLOCH</t>
  </si>
  <si>
    <t>LAMURE SUR AZERGUES</t>
  </si>
  <si>
    <t>LANANS</t>
  </si>
  <si>
    <t>LANARCE</t>
  </si>
  <si>
    <t>LANARVILY</t>
  </si>
  <si>
    <t>LANAS</t>
  </si>
  <si>
    <t>LANCE</t>
  </si>
  <si>
    <t>LANCHERES</t>
  </si>
  <si>
    <t>LANCHES ST HILAIRE</t>
  </si>
  <si>
    <t>LANCHY</t>
  </si>
  <si>
    <t>LANCIE</t>
  </si>
  <si>
    <t>LANCIEUX</t>
  </si>
  <si>
    <t>LANCOME</t>
  </si>
  <si>
    <t>LANCON</t>
  </si>
  <si>
    <t>LANCON PROVENCE</t>
  </si>
  <si>
    <t>LANCRANS</t>
  </si>
  <si>
    <t>LANDANGE</t>
  </si>
  <si>
    <t>LANDAS</t>
  </si>
  <si>
    <t>LANDAUL</t>
  </si>
  <si>
    <t>LANDAVILLE</t>
  </si>
  <si>
    <t>LANDAVRAN</t>
  </si>
  <si>
    <t>LANDEAN</t>
  </si>
  <si>
    <t>LANDEBAERON</t>
  </si>
  <si>
    <t>LANDEBIA</t>
  </si>
  <si>
    <t>LANDECOURT</t>
  </si>
  <si>
    <t>LANDEDA</t>
  </si>
  <si>
    <t>LANDEHEN</t>
  </si>
  <si>
    <t>LANDELEAU</t>
  </si>
  <si>
    <t>LANDELLES</t>
  </si>
  <si>
    <t>LANDELLES ET COUPIGNY</t>
  </si>
  <si>
    <t>LANDERNEAU</t>
  </si>
  <si>
    <t>LANDERONDE</t>
  </si>
  <si>
    <t>LANDERROUAT</t>
  </si>
  <si>
    <t>LANDERROUET SUR SEGUR</t>
  </si>
  <si>
    <t>LANDERSHEIM</t>
  </si>
  <si>
    <t>LANDES</t>
  </si>
  <si>
    <t>LANDES LE GAULOIS</t>
  </si>
  <si>
    <t>LANDES SUR AJON</t>
  </si>
  <si>
    <t>LANDES VIEILLES ET NEUVES</t>
  </si>
  <si>
    <t>LANDEVANT</t>
  </si>
  <si>
    <t>LANDEVENNEC</t>
  </si>
  <si>
    <t>LANDEVIEILLE</t>
  </si>
  <si>
    <t>LANDEYRAT</t>
  </si>
  <si>
    <t>LANDIFAY ET BERTAIGNEMONT</t>
  </si>
  <si>
    <t>LANDIGOU</t>
  </si>
  <si>
    <t>LANDIRAS</t>
  </si>
  <si>
    <t>LANDISACQ</t>
  </si>
  <si>
    <t>LANDIVISIAU</t>
  </si>
  <si>
    <t>LANDIVY</t>
  </si>
  <si>
    <t>LANDOGNE</t>
  </si>
  <si>
    <t>LANDORTHE</t>
  </si>
  <si>
    <t>LANDOS</t>
  </si>
  <si>
    <t>LANDOUZY LA COUR</t>
  </si>
  <si>
    <t>LANDOUZY LA VILLE</t>
  </si>
  <si>
    <t>LANDRAIS</t>
  </si>
  <si>
    <t>LANDRECIES</t>
  </si>
  <si>
    <t>LANDRECOURT LEMPIRE</t>
  </si>
  <si>
    <t>LANDREMONT</t>
  </si>
  <si>
    <t>LANDRES</t>
  </si>
  <si>
    <t>LANDRES ET ST GEORGES</t>
  </si>
  <si>
    <t>LANDRESSE</t>
  </si>
  <si>
    <t>LANDRETHUN LE NORD</t>
  </si>
  <si>
    <t>LANDRETHUN LES ARDRES</t>
  </si>
  <si>
    <t>LANDREVARZEC</t>
  </si>
  <si>
    <t>LANDREVILLE</t>
  </si>
  <si>
    <t>LANDRICHAMPS</t>
  </si>
  <si>
    <t>LANDRICOURT</t>
  </si>
  <si>
    <t>LANDROFF</t>
  </si>
  <si>
    <t>LANDRY</t>
  </si>
  <si>
    <t>LANDSER</t>
  </si>
  <si>
    <t>LANDUDAL</t>
  </si>
  <si>
    <t>LANDUDEC</t>
  </si>
  <si>
    <t>LANDUJAN</t>
  </si>
  <si>
    <t>LANDUNVEZ</t>
  </si>
  <si>
    <t>LANESPEDE</t>
  </si>
  <si>
    <t>LANESTER</t>
  </si>
  <si>
    <t>LANET</t>
  </si>
  <si>
    <t>LANEUVELLE</t>
  </si>
  <si>
    <t>LANEUVELOTTE</t>
  </si>
  <si>
    <t>LANEUVEVILLE AUX BOIS</t>
  </si>
  <si>
    <t>LANEUVEVILLE DERRIERE FOUG</t>
  </si>
  <si>
    <t>LANEUVEVILLE DEVANT BAYON</t>
  </si>
  <si>
    <t>LANEUVEVILLE DEVANT NANCY</t>
  </si>
  <si>
    <t>LANEUVEVILLE EN SAULNOIS</t>
  </si>
  <si>
    <t>LANEUVEVILLE LES LORQUIN</t>
  </si>
  <si>
    <t>LANEUVILLE A REMY</t>
  </si>
  <si>
    <t>LANEUVILLE AU PONT</t>
  </si>
  <si>
    <t>LANEUVILLE AU RUPT</t>
  </si>
  <si>
    <t>LANEUVILLE SUR MEUSE</t>
  </si>
  <si>
    <t>LANFAINS</t>
  </si>
  <si>
    <t>LANFROICOURT</t>
  </si>
  <si>
    <t>LANGAN</t>
  </si>
  <si>
    <t>LANGAST</t>
  </si>
  <si>
    <t>LANGATTE</t>
  </si>
  <si>
    <t>LANGE</t>
  </si>
  <si>
    <t>LANGEAC</t>
  </si>
  <si>
    <t>LANGEAIS</t>
  </si>
  <si>
    <t>LANGENSOULTZBACH</t>
  </si>
  <si>
    <t>LANGERON</t>
  </si>
  <si>
    <t>LANGESSE</t>
  </si>
  <si>
    <t>LANGEY</t>
  </si>
  <si>
    <t>LANGLADE</t>
  </si>
  <si>
    <t>LANGLEY</t>
  </si>
  <si>
    <t>LANGOAT</t>
  </si>
  <si>
    <t>LANGOELAN</t>
  </si>
  <si>
    <t>LANGOGNE</t>
  </si>
  <si>
    <t>LANGOIRAN</t>
  </si>
  <si>
    <t>LANGOLEN</t>
  </si>
  <si>
    <t>LANGON</t>
  </si>
  <si>
    <t>LANGONNET</t>
  </si>
  <si>
    <t>LANGOUET</t>
  </si>
  <si>
    <t>LANGRES</t>
  </si>
  <si>
    <t>LANGROLAY SUR RANCE</t>
  </si>
  <si>
    <t>LANGRUNE SUR MER</t>
  </si>
  <si>
    <t>LANGUEDIAS</t>
  </si>
  <si>
    <t>LANGUENAN</t>
  </si>
  <si>
    <t>LANGUEUX</t>
  </si>
  <si>
    <t>LANGUEVOISIN QUIQUERY</t>
  </si>
  <si>
    <t>LANGUIDIC</t>
  </si>
  <si>
    <t>LANGUIMBERG</t>
  </si>
  <si>
    <t>LANGY</t>
  </si>
  <si>
    <t>LANHELIN</t>
  </si>
  <si>
    <t>LANHERES</t>
  </si>
  <si>
    <t>LANHOUARNEAU</t>
  </si>
  <si>
    <t>LANILDUT</t>
  </si>
  <si>
    <t>LANING</t>
  </si>
  <si>
    <t>LANISCAT</t>
  </si>
  <si>
    <t>LANISCOURT</t>
  </si>
  <si>
    <t>LANLEFF</t>
  </si>
  <si>
    <t>LANLOUP</t>
  </si>
  <si>
    <t>LANMERIN</t>
  </si>
  <si>
    <t>LANMEUR</t>
  </si>
  <si>
    <t>LANMODEZ</t>
  </si>
  <si>
    <t>LANNE</t>
  </si>
  <si>
    <t>LANNE EN BARETOUS</t>
  </si>
  <si>
    <t>LANNE SOUBIRAN</t>
  </si>
  <si>
    <t>LANNEANOU</t>
  </si>
  <si>
    <t>LANNEBERT</t>
  </si>
  <si>
    <t>LANNECAUBE</t>
  </si>
  <si>
    <t>LANNEDERN</t>
  </si>
  <si>
    <t>LANNEMAIGNAN</t>
  </si>
  <si>
    <t>LANNEMEZAN</t>
  </si>
  <si>
    <t>LANNEPAX</t>
  </si>
  <si>
    <t>LANNEPLAA</t>
  </si>
  <si>
    <t>LANNERAY</t>
  </si>
  <si>
    <t>LANNES</t>
  </si>
  <si>
    <t>LANNEUFFRET</t>
  </si>
  <si>
    <t>LANNILIS</t>
  </si>
  <si>
    <t>LANNION</t>
  </si>
  <si>
    <t>LANNOY</t>
  </si>
  <si>
    <t>LANNOY CUILLERE</t>
  </si>
  <si>
    <t>LANNUX</t>
  </si>
  <si>
    <t>LANO</t>
  </si>
  <si>
    <t>LANOBRE</t>
  </si>
  <si>
    <t>LANOUAILLE</t>
  </si>
  <si>
    <t>LANOUEE</t>
  </si>
  <si>
    <t>LANOUX</t>
  </si>
  <si>
    <t>LANQUAIS</t>
  </si>
  <si>
    <t>LANQUES SUR ROGNON</t>
  </si>
  <si>
    <t>LANQUETOT</t>
  </si>
  <si>
    <t>LANRELAS</t>
  </si>
  <si>
    <t>LANRIGAN</t>
  </si>
  <si>
    <t>LANRIVAIN</t>
  </si>
  <si>
    <t>LANRIVOARE</t>
  </si>
  <si>
    <t>LANRODEC</t>
  </si>
  <si>
    <t>LANS</t>
  </si>
  <si>
    <t>LANS EN VERCORS</t>
  </si>
  <si>
    <t>LANSAC</t>
  </si>
  <si>
    <t>LANSARGUES</t>
  </si>
  <si>
    <t>LANSLEBOURG MONT CENIS</t>
  </si>
  <si>
    <t>LANSLEVILLARD</t>
  </si>
  <si>
    <t>LANTA</t>
  </si>
  <si>
    <t>LANTABAT</t>
  </si>
  <si>
    <t>LANTAGES</t>
  </si>
  <si>
    <t>LANTAN</t>
  </si>
  <si>
    <t>LANTEFONTAINE</t>
  </si>
  <si>
    <t>LANTENAY</t>
  </si>
  <si>
    <t>LANTENNE VERTIERE</t>
  </si>
  <si>
    <t>LANTENOT</t>
  </si>
  <si>
    <t>LANTEUIL</t>
  </si>
  <si>
    <t>LANTHENANS</t>
  </si>
  <si>
    <t>LANTHES</t>
  </si>
  <si>
    <t>LANTHEUIL</t>
  </si>
  <si>
    <t>LANTIC</t>
  </si>
  <si>
    <t>LANTIGNIE</t>
  </si>
  <si>
    <t>LANTILLAC</t>
  </si>
  <si>
    <t>LANTILLY</t>
  </si>
  <si>
    <t>LANTON</t>
  </si>
  <si>
    <t>LANTOSQUE</t>
  </si>
  <si>
    <t>LANTRIAC</t>
  </si>
  <si>
    <t>LANTY</t>
  </si>
  <si>
    <t>LANTY SUR AUBE</t>
  </si>
  <si>
    <t>LANUEJOLS</t>
  </si>
  <si>
    <t>LANUEJOULS</t>
  </si>
  <si>
    <t>LANVALLAY</t>
  </si>
  <si>
    <t>LANVAUDAN</t>
  </si>
  <si>
    <t>LANVELLEC</t>
  </si>
  <si>
    <t>LANVENEGEN</t>
  </si>
  <si>
    <t>LANVEOC</t>
  </si>
  <si>
    <t>LANVOLLON</t>
  </si>
  <si>
    <t>LANZAC</t>
  </si>
  <si>
    <t>LAON</t>
  </si>
  <si>
    <t>LAONS</t>
  </si>
  <si>
    <t>LAPALISSE</t>
  </si>
  <si>
    <t>LAPALUD</t>
  </si>
  <si>
    <t>LAPAN</t>
  </si>
  <si>
    <t>LAPANOUSE DE CERNON</t>
  </si>
  <si>
    <t>LAPARADE</t>
  </si>
  <si>
    <t>LAPARROUQUIAL</t>
  </si>
  <si>
    <t>LAPEGE</t>
  </si>
  <si>
    <t>LAPENCHE</t>
  </si>
  <si>
    <t>LAPENNE</t>
  </si>
  <si>
    <t>LAPENTY</t>
  </si>
  <si>
    <t>LAPERCHE</t>
  </si>
  <si>
    <t>LAPERRIERE SUR SAONE</t>
  </si>
  <si>
    <t>LAPEYRE</t>
  </si>
  <si>
    <t>LAPEYRERE</t>
  </si>
  <si>
    <t>LAPEYROUSE</t>
  </si>
  <si>
    <t>LAPEYROUSE FOSSAT</t>
  </si>
  <si>
    <t>LAPEYROUSE MORNAY</t>
  </si>
  <si>
    <t>LAPEYRUGUE</t>
  </si>
  <si>
    <t>LAPLEAU</t>
  </si>
  <si>
    <t>LAPLUME</t>
  </si>
  <si>
    <t>LAPOUTROIE</t>
  </si>
  <si>
    <t>LAPOUYADE</t>
  </si>
  <si>
    <t>LAPPION</t>
  </si>
  <si>
    <t>LAPRADE</t>
  </si>
  <si>
    <t>LAPRUGNE</t>
  </si>
  <si>
    <t>LAPS</t>
  </si>
  <si>
    <t>LAPTE</t>
  </si>
  <si>
    <t>LAPUGNOY</t>
  </si>
  <si>
    <t>LAQUENEXY</t>
  </si>
  <si>
    <t>LAQUEUILLE</t>
  </si>
  <si>
    <t>LARAGNE MONTEGLIN</t>
  </si>
  <si>
    <t>LARAJASSE</t>
  </si>
  <si>
    <t>LARAMIERE</t>
  </si>
  <si>
    <t>LARAN</t>
  </si>
  <si>
    <t>LARBEY</t>
  </si>
  <si>
    <t>LARBONT</t>
  </si>
  <si>
    <t>LARBROYE</t>
  </si>
  <si>
    <t>LARCAN</t>
  </si>
  <si>
    <t>LARCAT</t>
  </si>
  <si>
    <t>LARCAY</t>
  </si>
  <si>
    <t>LARCEVEAU ARROS CIBITS</t>
  </si>
  <si>
    <t>LARCHAMP</t>
  </si>
  <si>
    <t>LARCHANT</t>
  </si>
  <si>
    <t>LARCHE</t>
  </si>
  <si>
    <t>LARDIER ET VALENCA</t>
  </si>
  <si>
    <t>LARDIERS</t>
  </si>
  <si>
    <t>LARDY</t>
  </si>
  <si>
    <t>LAREE</t>
  </si>
  <si>
    <t>LAREOLE</t>
  </si>
  <si>
    <t>LARGEASSE</t>
  </si>
  <si>
    <t>LARGENTIERE</t>
  </si>
  <si>
    <t>LARGILLAY MARSONNAY</t>
  </si>
  <si>
    <t>LARGITZEN</t>
  </si>
  <si>
    <t>LARGNY SUR AUTOMNE</t>
  </si>
  <si>
    <t>LARIANS ET MUNANS</t>
  </si>
  <si>
    <t>LARIVIERE</t>
  </si>
  <si>
    <t>LARIVIERE ARNONCOURT</t>
  </si>
  <si>
    <t>LARMOR BADEN</t>
  </si>
  <si>
    <t>LARMOR PLAGE</t>
  </si>
  <si>
    <t>LARNAGE</t>
  </si>
  <si>
    <t>LARNAGOL</t>
  </si>
  <si>
    <t>LARNAS</t>
  </si>
  <si>
    <t>LARNAT</t>
  </si>
  <si>
    <t>LARNAUD</t>
  </si>
  <si>
    <t>LARNOD</t>
  </si>
  <si>
    <t>LAROCHE PRES FEYT</t>
  </si>
  <si>
    <t>LAROCHE ST CYDROINE</t>
  </si>
  <si>
    <t>LAROCHEMILLAY</t>
  </si>
  <si>
    <t>LARODDE</t>
  </si>
  <si>
    <t>LAROIN</t>
  </si>
  <si>
    <t>LARONXE</t>
  </si>
  <si>
    <t>LAROQUE</t>
  </si>
  <si>
    <t>LAROQUE D OLMES</t>
  </si>
  <si>
    <t>LAROQUE DE FA</t>
  </si>
  <si>
    <t>LAROQUE DES ALBERES</t>
  </si>
  <si>
    <t>LAROQUE DES ARCS</t>
  </si>
  <si>
    <t>LAROQUE TIMBAUT</t>
  </si>
  <si>
    <t>LAROQUEBROU</t>
  </si>
  <si>
    <t>LAROQUEVIEILLE</t>
  </si>
  <si>
    <t>LAROUILLIES</t>
  </si>
  <si>
    <t>LARRA</t>
  </si>
  <si>
    <t>LARRAU</t>
  </si>
  <si>
    <t>LARRAZET</t>
  </si>
  <si>
    <t>LARRE</t>
  </si>
  <si>
    <t>LARRESSINGLE</t>
  </si>
  <si>
    <t>LARRESSORE</t>
  </si>
  <si>
    <t>LARRET</t>
  </si>
  <si>
    <t>LARREULE</t>
  </si>
  <si>
    <t>LARREY</t>
  </si>
  <si>
    <t>LARRIBAR SORHAPURU</t>
  </si>
  <si>
    <t>LARRINGES</t>
  </si>
  <si>
    <t>LARRIVIERE ST SAVIN</t>
  </si>
  <si>
    <t>LARRIVOIRE</t>
  </si>
  <si>
    <t>LARROQUE</t>
  </si>
  <si>
    <t>LARROQUE ENGALIN</t>
  </si>
  <si>
    <t>LARROQUE ST SERNIN</t>
  </si>
  <si>
    <t>LARROQUE SUR L OSSE</t>
  </si>
  <si>
    <t>LARROQUE TOIRAC</t>
  </si>
  <si>
    <t>LARTIGUE</t>
  </si>
  <si>
    <t>LARUNS</t>
  </si>
  <si>
    <t>LARUSCADE</t>
  </si>
  <si>
    <t>LARZAC</t>
  </si>
  <si>
    <t>LARZICOURT</t>
  </si>
  <si>
    <t>LASALLE</t>
  </si>
  <si>
    <t>LASBORDES</t>
  </si>
  <si>
    <t>LASCABANES</t>
  </si>
  <si>
    <t>LASCAUX</t>
  </si>
  <si>
    <t>LASCAZERES</t>
  </si>
  <si>
    <t>LASCELLE</t>
  </si>
  <si>
    <t>LASCLAVERIES</t>
  </si>
  <si>
    <t>LASFAILLADES</t>
  </si>
  <si>
    <t>LASGRAISSES</t>
  </si>
  <si>
    <t>LASLADES</t>
  </si>
  <si>
    <t>LASSALES</t>
  </si>
  <si>
    <t>LASSAY LES CHATEAUX</t>
  </si>
  <si>
    <t>LASSAY SUR CROISNE</t>
  </si>
  <si>
    <t>LASSE</t>
  </si>
  <si>
    <t>LASSERADE</t>
  </si>
  <si>
    <t>LASSERAN</t>
  </si>
  <si>
    <t>LASSERRE</t>
  </si>
  <si>
    <t>LASSERRE DE PROUILLE</t>
  </si>
  <si>
    <t>LASSEUBE</t>
  </si>
  <si>
    <t>LASSEUBE PROPRE</t>
  </si>
  <si>
    <t>LASSEUBETAT</t>
  </si>
  <si>
    <t>LASSICOURT</t>
  </si>
  <si>
    <t>LASSIGNY</t>
  </si>
  <si>
    <t>LASSON</t>
  </si>
  <si>
    <t>LASSOUTS</t>
  </si>
  <si>
    <t>LASSUR</t>
  </si>
  <si>
    <t>LASSY</t>
  </si>
  <si>
    <t>LASTIC</t>
  </si>
  <si>
    <t>LASTOURS</t>
  </si>
  <si>
    <t>LATAULE</t>
  </si>
  <si>
    <t>LATHUILE</t>
  </si>
  <si>
    <t>LATHUS ST REMY</t>
  </si>
  <si>
    <t>LATILLE</t>
  </si>
  <si>
    <t>LATILLY</t>
  </si>
  <si>
    <t>LATOUE</t>
  </si>
  <si>
    <t>LATOUILLE LENTILLAC</t>
  </si>
  <si>
    <t>LATOUR</t>
  </si>
  <si>
    <t>LATOUR BAS ELNE</t>
  </si>
  <si>
    <t>LATOUR DE CAROL</t>
  </si>
  <si>
    <t>LATOUR DE FRANCE</t>
  </si>
  <si>
    <t>LATOUR EN WOEVRE</t>
  </si>
  <si>
    <t>LATRAPE</t>
  </si>
  <si>
    <t>LATRECEY ORMOY SUR AUBE</t>
  </si>
  <si>
    <t>LATRESNE</t>
  </si>
  <si>
    <t>LATRILLE</t>
  </si>
  <si>
    <t>LATRONCHE</t>
  </si>
  <si>
    <t>LATRONQUIERE</t>
  </si>
  <si>
    <t>LATTAINVILLE</t>
  </si>
  <si>
    <t>LATTES</t>
  </si>
  <si>
    <t>LATTRE ST QUENTIN</t>
  </si>
  <si>
    <t>LAU BALAGNAS</t>
  </si>
  <si>
    <t>LAUBACH</t>
  </si>
  <si>
    <t>LAUBERT</t>
  </si>
  <si>
    <t>LAUBRESSEL</t>
  </si>
  <si>
    <t>LAUBRIERES</t>
  </si>
  <si>
    <t>LAUCOURT</t>
  </si>
  <si>
    <t>LAUDREFANG</t>
  </si>
  <si>
    <t>LAUDUN L ARDOISE</t>
  </si>
  <si>
    <t>LAUGNAC</t>
  </si>
  <si>
    <t>LAUJUZAN</t>
  </si>
  <si>
    <t>LAULNE</t>
  </si>
  <si>
    <t>LAUMESFELD</t>
  </si>
  <si>
    <t>LAUNAC</t>
  </si>
  <si>
    <t>LAUNAGUET</t>
  </si>
  <si>
    <t>LAUNAY</t>
  </si>
  <si>
    <t>LAUNAY VILLIERS</t>
  </si>
  <si>
    <t>LAUNOIS SUR VENCE</t>
  </si>
  <si>
    <t>LAUNOY</t>
  </si>
  <si>
    <t>LAUNSTROFF</t>
  </si>
  <si>
    <t>LAURABUC</t>
  </si>
  <si>
    <t>LAURAC</t>
  </si>
  <si>
    <t>LAURAC EN VIVARAIS</t>
  </si>
  <si>
    <t>LAURAET</t>
  </si>
  <si>
    <t>LAURAGUEL</t>
  </si>
  <si>
    <t>LAURE MINERVOIS</t>
  </si>
  <si>
    <t>LAUREDE</t>
  </si>
  <si>
    <t>LAURENAN</t>
  </si>
  <si>
    <t>LAURENS</t>
  </si>
  <si>
    <t>LAURESSES</t>
  </si>
  <si>
    <t>LAURET</t>
  </si>
  <si>
    <t>LAURIE</t>
  </si>
  <si>
    <t>LAURIERE</t>
  </si>
  <si>
    <t>LAURIS</t>
  </si>
  <si>
    <t>LAUROUX</t>
  </si>
  <si>
    <t>LAUSSONNE</t>
  </si>
  <si>
    <t>LAUSSOU</t>
  </si>
  <si>
    <t>LAUTENBACH</t>
  </si>
  <si>
    <t>LAUTENBACHZELL</t>
  </si>
  <si>
    <t>LAUTERBOURG</t>
  </si>
  <si>
    <t>LAUTHIERS</t>
  </si>
  <si>
    <t>LAUTIGNAC</t>
  </si>
  <si>
    <t>LAUTREC</t>
  </si>
  <si>
    <t>LAUW</t>
  </si>
  <si>
    <t>LAUWIN PLANQUE</t>
  </si>
  <si>
    <t>LAUZACH</t>
  </si>
  <si>
    <t>LAUZERTE</t>
  </si>
  <si>
    <t>LAUZERVILLE</t>
  </si>
  <si>
    <t>LAUZES</t>
  </si>
  <si>
    <t>LAUZUN</t>
  </si>
  <si>
    <t>LAVACQUERIE</t>
  </si>
  <si>
    <t>LAVAL</t>
  </si>
  <si>
    <t>LAVAL ATGER</t>
  </si>
  <si>
    <t>LAVAL D AIX</t>
  </si>
  <si>
    <t>LAVAL D AURELLE</t>
  </si>
  <si>
    <t>LAVAL DE CERE</t>
  </si>
  <si>
    <t>LAVAL DU TARN</t>
  </si>
  <si>
    <t>LAVAL EN BRIE</t>
  </si>
  <si>
    <t>LAVAL EN LAONNOIS</t>
  </si>
  <si>
    <t>LAVAL LE PRIEURE</t>
  </si>
  <si>
    <t>LAVAL MORENCY</t>
  </si>
  <si>
    <t>LAVAL PRADEL</t>
  </si>
  <si>
    <t>LAVAL ROQUECEZIERE</t>
  </si>
  <si>
    <t>LAVAL ST ROMAN</t>
  </si>
  <si>
    <t>LAVAL SUR DOULON</t>
  </si>
  <si>
    <t>LAVAL SUR LUZEGE</t>
  </si>
  <si>
    <t>LAVAL SUR TOURBE</t>
  </si>
  <si>
    <t>LAVAL SUR VOLOGNE</t>
  </si>
  <si>
    <t>LAVALADE</t>
  </si>
  <si>
    <t>LAVALDENS</t>
  </si>
  <si>
    <t>LAVALETTE</t>
  </si>
  <si>
    <t>LAVALLEE</t>
  </si>
  <si>
    <t>LAVANCIA EPERCY</t>
  </si>
  <si>
    <t>LAVANGEOT</t>
  </si>
  <si>
    <t>LAVANNES</t>
  </si>
  <si>
    <t>LAVANS LES DOLE</t>
  </si>
  <si>
    <t>LAVANS LES ST CLAUDE</t>
  </si>
  <si>
    <t>LAVANS QUINGEY</t>
  </si>
  <si>
    <t>LAVANS SUR VALOUSE</t>
  </si>
  <si>
    <t>LAVANS VUILLAFANS</t>
  </si>
  <si>
    <t>LAVAQUERESSE</t>
  </si>
  <si>
    <t>LAVARDAC</t>
  </si>
  <si>
    <t>LAVARDENS</t>
  </si>
  <si>
    <t>LAVARDIN</t>
  </si>
  <si>
    <t>LAVARE</t>
  </si>
  <si>
    <t>LAVARS</t>
  </si>
  <si>
    <t>LAVASTRIE</t>
  </si>
  <si>
    <t>LAVATOGGIO</t>
  </si>
  <si>
    <t>LAVAU</t>
  </si>
  <si>
    <t>LAVAU SUR LOIRE</t>
  </si>
  <si>
    <t>LAVAUDIEU</t>
  </si>
  <si>
    <t>LAVAUFRANCHE</t>
  </si>
  <si>
    <t>LAVAULT DE FRETOY</t>
  </si>
  <si>
    <t>LAVAULT STE ANNE</t>
  </si>
  <si>
    <t>LAVAUR</t>
  </si>
  <si>
    <t>LAVAURETTE</t>
  </si>
  <si>
    <t>LAVAUSSEAU</t>
  </si>
  <si>
    <t>LAVAVEIX LES MINES</t>
  </si>
  <si>
    <t>LAVAZAN</t>
  </si>
  <si>
    <t>LAVEISSENET</t>
  </si>
  <si>
    <t>LAVEISSIERE</t>
  </si>
  <si>
    <t>LAVELANET</t>
  </si>
  <si>
    <t>LAVELANET DE COMMINGES</t>
  </si>
  <si>
    <t>LAVELINE DEVANT BRUYERES</t>
  </si>
  <si>
    <t>LAVELINE DU HOUX</t>
  </si>
  <si>
    <t>LAVENAY</t>
  </si>
  <si>
    <t>LAVENTIE</t>
  </si>
  <si>
    <t>LAVERAET</t>
  </si>
  <si>
    <t>LAVERCANTIERE</t>
  </si>
  <si>
    <t>LAVERDINES</t>
  </si>
  <si>
    <t>LAVERGNE</t>
  </si>
  <si>
    <t>LAVERNAT</t>
  </si>
  <si>
    <t>LAVERNAY</t>
  </si>
  <si>
    <t>LAVERNOSE LACASSE</t>
  </si>
  <si>
    <t>LAVERNOY</t>
  </si>
  <si>
    <t>LAVERRIERE</t>
  </si>
  <si>
    <t>LAVERSINE</t>
  </si>
  <si>
    <t>LAVERSINES</t>
  </si>
  <si>
    <t>LAVERUNE</t>
  </si>
  <si>
    <t>LAVEYRON</t>
  </si>
  <si>
    <t>LAVEYRUNE</t>
  </si>
  <si>
    <t>LAVEYSSIERE</t>
  </si>
  <si>
    <t>LAVIEU</t>
  </si>
  <si>
    <t>LAVIEVILLE</t>
  </si>
  <si>
    <t>LAVIGERIE</t>
  </si>
  <si>
    <t>LAVIGNAC</t>
  </si>
  <si>
    <t>LAVIGNEY</t>
  </si>
  <si>
    <t>LAVIGNY</t>
  </si>
  <si>
    <t>LAVILLATTE</t>
  </si>
  <si>
    <t>LAVILLE AUX BOIS</t>
  </si>
  <si>
    <t>LAVILLEDIEU</t>
  </si>
  <si>
    <t>LAVILLENEUVE</t>
  </si>
  <si>
    <t>LAVILLENEUVE AU ROI</t>
  </si>
  <si>
    <t>LAVILLETERTRE</t>
  </si>
  <si>
    <t>LAVINCOURT</t>
  </si>
  <si>
    <t>LAVIOLLE</t>
  </si>
  <si>
    <t>LAVIRON</t>
  </si>
  <si>
    <t>LAVIT</t>
  </si>
  <si>
    <t>LAVOINE</t>
  </si>
  <si>
    <t>LAVONCOURT</t>
  </si>
  <si>
    <t>LAVOURS</t>
  </si>
  <si>
    <t>LAVOUTE CHILHAC</t>
  </si>
  <si>
    <t>LAVOUTE SUR LOIRE</t>
  </si>
  <si>
    <t>LAVOUX</t>
  </si>
  <si>
    <t>LAVOYE</t>
  </si>
  <si>
    <t>LAWARDE MAUGER L HORTOY</t>
  </si>
  <si>
    <t>LAXOU</t>
  </si>
  <si>
    <t>LAY</t>
  </si>
  <si>
    <t>LAY LAMIDOU</t>
  </si>
  <si>
    <t>LAY ST CHRISTOPHE</t>
  </si>
  <si>
    <t>LAY ST REMY</t>
  </si>
  <si>
    <t>LAYE</t>
  </si>
  <si>
    <t>LAYMONT</t>
  </si>
  <si>
    <t>LAYRAC</t>
  </si>
  <si>
    <t>LAYRAC SUR TARN</t>
  </si>
  <si>
    <t>LAYRISSE</t>
  </si>
  <si>
    <t>LAYS SUR LE DOUBS</t>
  </si>
  <si>
    <t>LAZ</t>
  </si>
  <si>
    <t>LAZENAY</t>
  </si>
  <si>
    <t>LAZER</t>
  </si>
  <si>
    <t>LE BAILLEUL</t>
  </si>
  <si>
    <t>LE BAIZIL</t>
  </si>
  <si>
    <t>LE BAN ST MARTIN</t>
  </si>
  <si>
    <t>LE BAR SUR LOUP</t>
  </si>
  <si>
    <t>LE BARBOUX</t>
  </si>
  <si>
    <t>LE BARCARES</t>
  </si>
  <si>
    <t>LE BARDON</t>
  </si>
  <si>
    <t>LE BARP</t>
  </si>
  <si>
    <t>LE BARROUX</t>
  </si>
  <si>
    <t>LE BAS SEGALA</t>
  </si>
  <si>
    <t>LE BASTIT</t>
  </si>
  <si>
    <t>LE BEAGE</t>
  </si>
  <si>
    <t>LE BEAUCET</t>
  </si>
  <si>
    <t>LE BEAUSSET</t>
  </si>
  <si>
    <t>LE BEC HELLOUIN</t>
  </si>
  <si>
    <t>LE BEC THOMAS</t>
  </si>
  <si>
    <t>LE BELIEU</t>
  </si>
  <si>
    <t>LE BELLAY EN VEXIN</t>
  </si>
  <si>
    <t>LE BERNARD</t>
  </si>
  <si>
    <t>LE BERSAC</t>
  </si>
  <si>
    <t>LE BESSAT</t>
  </si>
  <si>
    <t>LE BEUGNON</t>
  </si>
  <si>
    <t>LE BEULAY</t>
  </si>
  <si>
    <t>LE BEZ</t>
  </si>
  <si>
    <t>LE BIGNON</t>
  </si>
  <si>
    <t>LE BIGNON DU MAINE</t>
  </si>
  <si>
    <t>LE BIGNON MIRABEAU</t>
  </si>
  <si>
    <t>LE BIOT</t>
  </si>
  <si>
    <t>LE BIZOT</t>
  </si>
  <si>
    <t>LE BLANC</t>
  </si>
  <si>
    <t>LE BLANC MESNIL</t>
  </si>
  <si>
    <t>LE BLEYMARD</t>
  </si>
  <si>
    <t>LE BO</t>
  </si>
  <si>
    <t>LE BOCASSE</t>
  </si>
  <si>
    <t>LE BODEO</t>
  </si>
  <si>
    <t>LE BOIS</t>
  </si>
  <si>
    <t>LE BOIS D OINGT</t>
  </si>
  <si>
    <t>LE BOIS HELLAIN</t>
  </si>
  <si>
    <t>LE BOIS PLAGE EN RE</t>
  </si>
  <si>
    <t>LE BOIS ROBERT</t>
  </si>
  <si>
    <t>LE BOISLE</t>
  </si>
  <si>
    <t>LE BONHOMME</t>
  </si>
  <si>
    <t>LE BORN</t>
  </si>
  <si>
    <t>LE BOSC</t>
  </si>
  <si>
    <t>LE BOSC DU THEIL</t>
  </si>
  <si>
    <t>LE BOSC RENOULT</t>
  </si>
  <si>
    <t>LE BOSC ROGER EN ROUMOIS</t>
  </si>
  <si>
    <t>LE BOUCHAGE</t>
  </si>
  <si>
    <t>LE BOUCHAUD</t>
  </si>
  <si>
    <t>LE BOUCHET</t>
  </si>
  <si>
    <t>LE BOUCHET ST NICOLAS</t>
  </si>
  <si>
    <t>LE BOUCHON SUR SAULX</t>
  </si>
  <si>
    <t>LE BOUILLON</t>
  </si>
  <si>
    <t>LE BOULAY</t>
  </si>
  <si>
    <t>LE BOULAY MORIN</t>
  </si>
  <si>
    <t>LE BOULLAY LES DEUX EGLISES</t>
  </si>
  <si>
    <t>LE BOULLAY MIVOYE</t>
  </si>
  <si>
    <t>LE BOULLAY THIERRY</t>
  </si>
  <si>
    <t>LE BOULOU</t>
  </si>
  <si>
    <t>LE BOULVE</t>
  </si>
  <si>
    <t>LE BOUPERE</t>
  </si>
  <si>
    <t>LE BOURDEIX</t>
  </si>
  <si>
    <t>LE BOURDET</t>
  </si>
  <si>
    <t>LE BOURG</t>
  </si>
  <si>
    <t>LE BOURG D HEM</t>
  </si>
  <si>
    <t>LE BOURG D IRE</t>
  </si>
  <si>
    <t>LE BOURG D OISANS</t>
  </si>
  <si>
    <t>LE BOURG DUN</t>
  </si>
  <si>
    <t>LE BOURG ST LEONARD</t>
  </si>
  <si>
    <t>LE BOURGET</t>
  </si>
  <si>
    <t>LE BOURGET DU LAC</t>
  </si>
  <si>
    <t>LE BOURGNEUF LA FORET</t>
  </si>
  <si>
    <t>LE BOURGUET</t>
  </si>
  <si>
    <t>LE BOUSCAT</t>
  </si>
  <si>
    <t>LE BOUSQUET</t>
  </si>
  <si>
    <t>LE BOUSQUET D ORB</t>
  </si>
  <si>
    <t>LE BOUYSSOU</t>
  </si>
  <si>
    <t>LE BREIL SUR MERIZE</t>
  </si>
  <si>
    <t>LE BRETHON</t>
  </si>
  <si>
    <t>LE BREUIL</t>
  </si>
  <si>
    <t>LE BREUIL BERNARD</t>
  </si>
  <si>
    <t>LE BREUIL EN AUGE</t>
  </si>
  <si>
    <t>LE BREUIL EN BESSIN</t>
  </si>
  <si>
    <t>LE BREUIL SUR COUZE</t>
  </si>
  <si>
    <t>LE BREVEDENT</t>
  </si>
  <si>
    <t>LE BRIGNON</t>
  </si>
  <si>
    <t>LE BROC</t>
  </si>
  <si>
    <t>LE BROUILH MONBERT</t>
  </si>
  <si>
    <t>LE BRUGERON</t>
  </si>
  <si>
    <t>LE BRUSQUET</t>
  </si>
  <si>
    <t>LE BU SUR ROUVRES</t>
  </si>
  <si>
    <t>LE BUGUE</t>
  </si>
  <si>
    <t>LE BUIS</t>
  </si>
  <si>
    <t>LE BUISSON</t>
  </si>
  <si>
    <t>LE BUISSON DE CADOUIN</t>
  </si>
  <si>
    <t>LE BURET</t>
  </si>
  <si>
    <t>LE BURGAUD</t>
  </si>
  <si>
    <t>LE BUSSEAU</t>
  </si>
  <si>
    <t>LE CABANIAL</t>
  </si>
  <si>
    <t>LE CAILAR</t>
  </si>
  <si>
    <t>LE CAIRE</t>
  </si>
  <si>
    <t>LE CAMBOUT</t>
  </si>
  <si>
    <t>LE CANNET</t>
  </si>
  <si>
    <t>LE CANNET DES MAURES</t>
  </si>
  <si>
    <t>LE CARBET</t>
  </si>
  <si>
    <t>LE CARDONNOIS</t>
  </si>
  <si>
    <t>LE CARLARET</t>
  </si>
  <si>
    <t>LE CASTELLARD MELAN</t>
  </si>
  <si>
    <t>LE CASTELLET</t>
  </si>
  <si>
    <t>LE CASTERA</t>
  </si>
  <si>
    <t>LE CATEAU CAMBRESIS</t>
  </si>
  <si>
    <t>LE CATELET</t>
  </si>
  <si>
    <t>LE CATELIER</t>
  </si>
  <si>
    <t>LE CAULE STE BEUVE</t>
  </si>
  <si>
    <t>LE CAUSE</t>
  </si>
  <si>
    <t>LE CAYLAR</t>
  </si>
  <si>
    <t>LE CAYROL</t>
  </si>
  <si>
    <t>LE CELLIER</t>
  </si>
  <si>
    <t>LE CENDRE</t>
  </si>
  <si>
    <t>LE CERCUEIL</t>
  </si>
  <si>
    <t>LE CERGNE</t>
  </si>
  <si>
    <t>LE CHAFFAL</t>
  </si>
  <si>
    <t>LE CHAFFAUT ST JURSON</t>
  </si>
  <si>
    <t>LE CHALANGE</t>
  </si>
  <si>
    <t>LE CHALARD</t>
  </si>
  <si>
    <t>LE CHALON</t>
  </si>
  <si>
    <t>LE CHAMBON</t>
  </si>
  <si>
    <t>LE CHAMBON FEUGEROLLES</t>
  </si>
  <si>
    <t>LE CHAMBON SUR LIGNON</t>
  </si>
  <si>
    <t>LE CHAMP DE LA PIERRE</t>
  </si>
  <si>
    <t>LE CHAMP PRES FROGES</t>
  </si>
  <si>
    <t>LE CHAMP ST PERE</t>
  </si>
  <si>
    <t>LE CHANGE</t>
  </si>
  <si>
    <t>LE CHARME</t>
  </si>
  <si>
    <t>LE CHARMEL</t>
  </si>
  <si>
    <t>LE CHASTANG</t>
  </si>
  <si>
    <t>LE CHATEAU D ALMENECHES</t>
  </si>
  <si>
    <t>LE CHATEAU D OLERON</t>
  </si>
  <si>
    <t>LE CHATEL</t>
  </si>
  <si>
    <t>LE CHATELARD</t>
  </si>
  <si>
    <t>LE CHATELET</t>
  </si>
  <si>
    <t>LE CHATELET EN BRIE</t>
  </si>
  <si>
    <t>LE CHATELET SUR MEUSE</t>
  </si>
  <si>
    <t>LE CHATELET SUR RETOURNE</t>
  </si>
  <si>
    <t>LE CHATELET SUR SORMONNE</t>
  </si>
  <si>
    <t>LE CHATELEY</t>
  </si>
  <si>
    <t>LE CHATELIER</t>
  </si>
  <si>
    <t>LE CHATELLIER</t>
  </si>
  <si>
    <t>LE CHATENET EN DOGNON</t>
  </si>
  <si>
    <t>LE CHAUCHET</t>
  </si>
  <si>
    <t>LE CHAUTAY</t>
  </si>
  <si>
    <t>LE CHAY</t>
  </si>
  <si>
    <t>LE CHEIX</t>
  </si>
  <si>
    <t>LE CHEMIN</t>
  </si>
  <si>
    <t>LE CHENE</t>
  </si>
  <si>
    <t>LE CHESNAY</t>
  </si>
  <si>
    <t>LE CHEVAIN</t>
  </si>
  <si>
    <t>LE CHEYLARD</t>
  </si>
  <si>
    <t>LE CHEYLAS</t>
  </si>
  <si>
    <t>LE CHILLOU</t>
  </si>
  <si>
    <t>LE CLAON</t>
  </si>
  <si>
    <t>LE CLAPIER</t>
  </si>
  <si>
    <t>LE CLAT</t>
  </si>
  <si>
    <t>LE CLAUX</t>
  </si>
  <si>
    <t>LE CLERJUS</t>
  </si>
  <si>
    <t>LE CLOITRE PLEYBEN</t>
  </si>
  <si>
    <t>LE CLOITRE ST THEGONNEC</t>
  </si>
  <si>
    <t>LE COLLET DE DEZE</t>
  </si>
  <si>
    <t>LE COMPAS</t>
  </si>
  <si>
    <t>LE CONQUET</t>
  </si>
  <si>
    <t>LE CORMIER</t>
  </si>
  <si>
    <t>LE COTEAU</t>
  </si>
  <si>
    <t>LE COUDRAY</t>
  </si>
  <si>
    <t>LE COUDRAY MACOUARD</t>
  </si>
  <si>
    <t>LE COUDRAY MONTCEAUX</t>
  </si>
  <si>
    <t>LE COUDRAY ST GERMER</t>
  </si>
  <si>
    <t>LE COUDRAY SUR THELLE</t>
  </si>
  <si>
    <t>LE COURS</t>
  </si>
  <si>
    <t>LE CRES</t>
  </si>
  <si>
    <t>LE CREST</t>
  </si>
  <si>
    <t>LE CRESTET</t>
  </si>
  <si>
    <t>LE CREUSOT</t>
  </si>
  <si>
    <t>LE CROCQ</t>
  </si>
  <si>
    <t>LE CROISIC</t>
  </si>
  <si>
    <t>LE CROISTY</t>
  </si>
  <si>
    <t>LE CROS</t>
  </si>
  <si>
    <t>LE CROTOY</t>
  </si>
  <si>
    <t>LE CROUAIS</t>
  </si>
  <si>
    <t>LE CROUZET</t>
  </si>
  <si>
    <t>LE CROZET</t>
  </si>
  <si>
    <t>LE CUING</t>
  </si>
  <si>
    <t>LE DELUGE</t>
  </si>
  <si>
    <t>LE DESCHAUX</t>
  </si>
  <si>
    <t>LE DETROIT</t>
  </si>
  <si>
    <t>LE DEVOLUY</t>
  </si>
  <si>
    <t>LE DEZERT</t>
  </si>
  <si>
    <t>LE DIAMANT</t>
  </si>
  <si>
    <t>LE DONJON</t>
  </si>
  <si>
    <t>LE DONZEIL</t>
  </si>
  <si>
    <t>LE DORAT</t>
  </si>
  <si>
    <t>LE DOUHET</t>
  </si>
  <si>
    <t>LE DOULIEU</t>
  </si>
  <si>
    <t>LE DOURN</t>
  </si>
  <si>
    <t>LE DRENNEC</t>
  </si>
  <si>
    <t>LE FAGET</t>
  </si>
  <si>
    <t>LE FALGOUX</t>
  </si>
  <si>
    <t>LE FAOU</t>
  </si>
  <si>
    <t>LE FAOUET</t>
  </si>
  <si>
    <t>LE FAU</t>
  </si>
  <si>
    <t>LE FAUGA</t>
  </si>
  <si>
    <t>LE FAULQ</t>
  </si>
  <si>
    <t>LE FAVRIL</t>
  </si>
  <si>
    <t>LE FAY</t>
  </si>
  <si>
    <t>LE FAY ST QUENTIN</t>
  </si>
  <si>
    <t>LE FAYEL</t>
  </si>
  <si>
    <t>LE FEL</t>
  </si>
  <si>
    <t>LE FENOUILLER</t>
  </si>
  <si>
    <t>LE FERRE</t>
  </si>
  <si>
    <t>LE FETE</t>
  </si>
  <si>
    <t>LE FIDELAIRE</t>
  </si>
  <si>
    <t>LE FIED</t>
  </si>
  <si>
    <t>LE FIEU</t>
  </si>
  <si>
    <t>LE FLEIX</t>
  </si>
  <si>
    <t>LE FOEIL</t>
  </si>
  <si>
    <t>LE FOLGOET</t>
  </si>
  <si>
    <t>LE FOSSAT</t>
  </si>
  <si>
    <t>LE FOUILLOUX</t>
  </si>
  <si>
    <t>LE FOURNET</t>
  </si>
  <si>
    <t>LE FOUSSERET</t>
  </si>
  <si>
    <t>LE FRANCOIS</t>
  </si>
  <si>
    <t>LE FRASNOIS</t>
  </si>
  <si>
    <t>LE FRAYSSE</t>
  </si>
  <si>
    <t>LE FRECHE</t>
  </si>
  <si>
    <t>LE FRECHET</t>
  </si>
  <si>
    <t>LE FRENEY D OISANS</t>
  </si>
  <si>
    <t>LE FRESNE</t>
  </si>
  <si>
    <t>LE FRESNE CAMILLY</t>
  </si>
  <si>
    <t>LE FRESNE PORET</t>
  </si>
  <si>
    <t>LE FRESTOY VAUX</t>
  </si>
  <si>
    <t>LE FRETY</t>
  </si>
  <si>
    <t>LE FUGERET</t>
  </si>
  <si>
    <t>LE GALLET</t>
  </si>
  <si>
    <t>LE GARN</t>
  </si>
  <si>
    <t>LE GARRIC</t>
  </si>
  <si>
    <t>LE GAST</t>
  </si>
  <si>
    <t>LE GAULT PERCHE</t>
  </si>
  <si>
    <t>LE GAULT SOIGNY</t>
  </si>
  <si>
    <t>LE GAULT ST DENIS</t>
  </si>
  <si>
    <t>LE GAVRE</t>
  </si>
  <si>
    <t>LE GENEST ST ISLE</t>
  </si>
  <si>
    <t>LE GICQ</t>
  </si>
  <si>
    <t>LE GIROUARD</t>
  </si>
  <si>
    <t>LE GIVRE</t>
  </si>
  <si>
    <t>LE GLAIZIL</t>
  </si>
  <si>
    <t>LE GOSIER</t>
  </si>
  <si>
    <t>LE GRAIS</t>
  </si>
  <si>
    <t>LE GRAND BORNAND</t>
  </si>
  <si>
    <t>LE GRAND BOURG</t>
  </si>
  <si>
    <t>LE GRAND CELLAND</t>
  </si>
  <si>
    <t>LE GRAND LEMPS</t>
  </si>
  <si>
    <t>LE GRAND LUCE</t>
  </si>
  <si>
    <t>LE GRAND MADIEU</t>
  </si>
  <si>
    <t>LE GRAND PRESSIGNY</t>
  </si>
  <si>
    <t>LE GRAND QUEVILLY</t>
  </si>
  <si>
    <t>LE GRAND SERRE</t>
  </si>
  <si>
    <t>LE GRAND VILLAGE PLAGE</t>
  </si>
  <si>
    <t>LE GRATTERIS</t>
  </si>
  <si>
    <t>LE GRAU DU ROI</t>
  </si>
  <si>
    <t>LE GRES</t>
  </si>
  <si>
    <t>LE GREZ</t>
  </si>
  <si>
    <t>LE GRIPPON</t>
  </si>
  <si>
    <t>LE GUA</t>
  </si>
  <si>
    <t>LE GUE D ALLERE</t>
  </si>
  <si>
    <t>LE GUE DE LA CHAINE</t>
  </si>
  <si>
    <t>LE GUE DE LONGROI</t>
  </si>
  <si>
    <t>LE GUE DE VELLUIRE</t>
  </si>
  <si>
    <t>LE GUERNO</t>
  </si>
  <si>
    <t>LE GUISLAIN</t>
  </si>
  <si>
    <t>LE HAILLAN</t>
  </si>
  <si>
    <t>LE HAM</t>
  </si>
  <si>
    <t>LE HAMEL</t>
  </si>
  <si>
    <t>LE HANOUARD</t>
  </si>
  <si>
    <t>LE HAUT CORLAY</t>
  </si>
  <si>
    <t>LE HAUT SOULTZBACH</t>
  </si>
  <si>
    <t>LE HAVRE</t>
  </si>
  <si>
    <t>LE HEAULME</t>
  </si>
  <si>
    <t>LE HERIE LA VIEVILLE</t>
  </si>
  <si>
    <t>LE HERON</t>
  </si>
  <si>
    <t>LE HEZO</t>
  </si>
  <si>
    <t>LE HINGLE</t>
  </si>
  <si>
    <t>LE HOHWALD</t>
  </si>
  <si>
    <t>LE HOM</t>
  </si>
  <si>
    <t>LE HOMMET D ARTHENAY</t>
  </si>
  <si>
    <t>LE HORPS</t>
  </si>
  <si>
    <t>LE HOUGA</t>
  </si>
  <si>
    <t>LE HOULME</t>
  </si>
  <si>
    <t>LE HOUSSEAU BRETIGNOLLES</t>
  </si>
  <si>
    <t>LE JARDIN</t>
  </si>
  <si>
    <t>LE JUCH</t>
  </si>
  <si>
    <t>LE KREMLIN BICETRE</t>
  </si>
  <si>
    <t>LE LAC D ISSARLES</t>
  </si>
  <si>
    <t>LE LAMENTIN</t>
  </si>
  <si>
    <t>LE LANDIN</t>
  </si>
  <si>
    <t>LE LANDREAU</t>
  </si>
  <si>
    <t>LE LANGON</t>
  </si>
  <si>
    <t>LE LARDERET</t>
  </si>
  <si>
    <t>LE LARDIN ST LAZARE</t>
  </si>
  <si>
    <t>LE LATET</t>
  </si>
  <si>
    <t>LE LAUZET UBAYE</t>
  </si>
  <si>
    <t>LE LAVANDOU</t>
  </si>
  <si>
    <t>LE LESLAY</t>
  </si>
  <si>
    <t>LE LESME</t>
  </si>
  <si>
    <t>LE LEUY</t>
  </si>
  <si>
    <t>LE LIEGE</t>
  </si>
  <si>
    <t>LE LINDOIS</t>
  </si>
  <si>
    <t>LE LION D ANGERS</t>
  </si>
  <si>
    <t>LE LOCHEUR</t>
  </si>
  <si>
    <t>LE LONZAC</t>
  </si>
  <si>
    <t>LE LOREUR</t>
  </si>
  <si>
    <t>LE LOREY</t>
  </si>
  <si>
    <t>LE LOROUX</t>
  </si>
  <si>
    <t>LE LOROUX BOTTEREAU</t>
  </si>
  <si>
    <t>LE LORRAIN</t>
  </si>
  <si>
    <t>LE LOUROUX</t>
  </si>
  <si>
    <t>LE LOUROUX BECONNAIS</t>
  </si>
  <si>
    <t>LE LOUVEROT</t>
  </si>
  <si>
    <t>LE LUART</t>
  </si>
  <si>
    <t>LE LUC</t>
  </si>
  <si>
    <t>LE LUDE</t>
  </si>
  <si>
    <t>LE LUHIER</t>
  </si>
  <si>
    <t>LE LUOT</t>
  </si>
  <si>
    <t>LE MAGE</t>
  </si>
  <si>
    <t>LE MAGNORAY</t>
  </si>
  <si>
    <t>LE MAGNY</t>
  </si>
  <si>
    <t>LE MAISNIL</t>
  </si>
  <si>
    <t>LE MALESHERBOIS</t>
  </si>
  <si>
    <t>LE MALZIEU FORAIN</t>
  </si>
  <si>
    <t>LE MALZIEU VILLE</t>
  </si>
  <si>
    <t>LE MANOIR</t>
  </si>
  <si>
    <t>LE MANS</t>
  </si>
  <si>
    <t>LE MARAIS LA CHAPELLE</t>
  </si>
  <si>
    <t>LE MARIGOT</t>
  </si>
  <si>
    <t>LE MARIN</t>
  </si>
  <si>
    <t>LE MARTINET</t>
  </si>
  <si>
    <t>LE MAS</t>
  </si>
  <si>
    <t>LE MAS D AGENAIS</t>
  </si>
  <si>
    <t>LE MAS D ARTIGE</t>
  </si>
  <si>
    <t>LE MAS D AZIL</t>
  </si>
  <si>
    <t>LE MAS DE TENCE</t>
  </si>
  <si>
    <t>LE MASNAU MASSUGUIES</t>
  </si>
  <si>
    <t>LE MASSEGROS</t>
  </si>
  <si>
    <t>LE MAY SUR EVRE</t>
  </si>
  <si>
    <t>LE MAYET D ECOLE</t>
  </si>
  <si>
    <t>LE MAYET DE MONTAGNE</t>
  </si>
  <si>
    <t>LE MAZEAU</t>
  </si>
  <si>
    <t>LE MAZIS</t>
  </si>
  <si>
    <t>LE MEE</t>
  </si>
  <si>
    <t>LE MEE SUR SEINE</t>
  </si>
  <si>
    <t>LE MEILLARD</t>
  </si>
  <si>
    <t>LE MEIX</t>
  </si>
  <si>
    <t>LE MEIX ST EPOING</t>
  </si>
  <si>
    <t>LE MEIX TIERCELIN</t>
  </si>
  <si>
    <t>LE MELE SUR SARTHE</t>
  </si>
  <si>
    <t>LE MEMONT</t>
  </si>
  <si>
    <t>LE MENE</t>
  </si>
  <si>
    <t>LE MENIL</t>
  </si>
  <si>
    <t>LE MENIL BERARD</t>
  </si>
  <si>
    <t>LE MENIL BROUT</t>
  </si>
  <si>
    <t>LE MENIL CIBOULT</t>
  </si>
  <si>
    <t>LE MENIL DE BRIOUZE</t>
  </si>
  <si>
    <t>LE MENIL GUYON</t>
  </si>
  <si>
    <t>LE MENIL SCELLEUR</t>
  </si>
  <si>
    <t>LE MENIL VICOMTE</t>
  </si>
  <si>
    <t>LE MENOUX</t>
  </si>
  <si>
    <t>LE MERIOT</t>
  </si>
  <si>
    <t>LE MERLERAULT</t>
  </si>
  <si>
    <t>LE MERZER</t>
  </si>
  <si>
    <t>LE MESGE</t>
  </si>
  <si>
    <t>LE MESNIL</t>
  </si>
  <si>
    <t>LE MESNIL ADELEE</t>
  </si>
  <si>
    <t>LE MESNIL AMAND</t>
  </si>
  <si>
    <t>LE MESNIL AMELOT</t>
  </si>
  <si>
    <t>LE MESNIL AMEY</t>
  </si>
  <si>
    <t>LE MESNIL AU GRAIN</t>
  </si>
  <si>
    <t>LE MESNIL AU VAL</t>
  </si>
  <si>
    <t>LE MESNIL AUBERT</t>
  </si>
  <si>
    <t>LE MESNIL AUBRY</t>
  </si>
  <si>
    <t>LE MESNIL AUZOUF</t>
  </si>
  <si>
    <t>LE MESNIL BENOIST</t>
  </si>
  <si>
    <t>LE MESNIL CAUSSOIS</t>
  </si>
  <si>
    <t>LE MESNIL CONTEVILLE</t>
  </si>
  <si>
    <t>LE MESNIL DURDENT</t>
  </si>
  <si>
    <t>LE MESNIL EN THELLE</t>
  </si>
  <si>
    <t>LE MESNIL ESNARD</t>
  </si>
  <si>
    <t>LE MESNIL EUDES</t>
  </si>
  <si>
    <t>LE MESNIL EURY</t>
  </si>
  <si>
    <t>LE MESNIL FUGUET</t>
  </si>
  <si>
    <t>LE MESNIL GARNIER</t>
  </si>
  <si>
    <t>LE MESNIL GILBERT</t>
  </si>
  <si>
    <t>LE MESNIL GUILLAUME</t>
  </si>
  <si>
    <t>LE MESNIL HARDRAY</t>
  </si>
  <si>
    <t>LE MESNIL HERMAN</t>
  </si>
  <si>
    <t>LE MESNIL JOURDAIN</t>
  </si>
  <si>
    <t>LE MESNIL LE ROI</t>
  </si>
  <si>
    <t>LE MESNIL LIEUBRAY</t>
  </si>
  <si>
    <t>LE MESNIL MAUGER</t>
  </si>
  <si>
    <t>LE MESNIL OZENNE</t>
  </si>
  <si>
    <t>LE MESNIL PATRY</t>
  </si>
  <si>
    <t>LE MESNIL RAINFRAY</t>
  </si>
  <si>
    <t>LE MESNIL REAUME</t>
  </si>
  <si>
    <t>LE MESNIL ROBERT</t>
  </si>
  <si>
    <t>LE MESNIL ROGUES</t>
  </si>
  <si>
    <t>LE MESNIL ROUXELIN</t>
  </si>
  <si>
    <t>LE MESNIL SIMON</t>
  </si>
  <si>
    <t>LE MESNIL SOUS JUMIEGES</t>
  </si>
  <si>
    <t>LE MESNIL ST DENIS</t>
  </si>
  <si>
    <t>LE MESNIL ST FIRMIN</t>
  </si>
  <si>
    <t>LE MESNIL SUR BLANGY</t>
  </si>
  <si>
    <t>LE MESNIL SUR BULLES</t>
  </si>
  <si>
    <t>LE MESNIL SUR OGER</t>
  </si>
  <si>
    <t>LE MESNIL THERIBUS</t>
  </si>
  <si>
    <t>LE MESNIL THOMAS</t>
  </si>
  <si>
    <t>LE MESNIL TOVE</t>
  </si>
  <si>
    <t>LE MESNIL VENERON</t>
  </si>
  <si>
    <t>LE MESNIL VIGOT</t>
  </si>
  <si>
    <t>LE MESNIL VILLEMAN</t>
  </si>
  <si>
    <t>LE MESNIL VILLEMENT</t>
  </si>
  <si>
    <t>LE MESNILBUS</t>
  </si>
  <si>
    <t>LE MESNILLARD</t>
  </si>
  <si>
    <t>LE MEUX</t>
  </si>
  <si>
    <t>LE MINIHIC SUR RANCE</t>
  </si>
  <si>
    <t>LE MIROIR</t>
  </si>
  <si>
    <t>LE MOLAY LITTRY</t>
  </si>
  <si>
    <t>LE MONASTERE</t>
  </si>
  <si>
    <t>LE MONASTIER SUR GAZEILLE</t>
  </si>
  <si>
    <t>LE MONESTIER</t>
  </si>
  <si>
    <t>LE MONESTIER DU PERCY</t>
  </si>
  <si>
    <t>LE MONETIER LES BAINS</t>
  </si>
  <si>
    <t>LE MONT</t>
  </si>
  <si>
    <t>LE MONT DIEU</t>
  </si>
  <si>
    <t>LE MONT DORE</t>
  </si>
  <si>
    <t>LE MONT ST ADRIEN</t>
  </si>
  <si>
    <t>LE MONT ST MICHEL</t>
  </si>
  <si>
    <t>LE MONTAT</t>
  </si>
  <si>
    <t>LE MONTEIL</t>
  </si>
  <si>
    <t>LE MONTEIL AU VICOMTE</t>
  </si>
  <si>
    <t>LE MONTELLIER</t>
  </si>
  <si>
    <t>LE MONTET</t>
  </si>
  <si>
    <t>LE MONTSAUGEONNAIS</t>
  </si>
  <si>
    <t>LE MORNE ROUGE</t>
  </si>
  <si>
    <t>LE MORNE VERT</t>
  </si>
  <si>
    <t>LE MOULE</t>
  </si>
  <si>
    <t>LE MOULINET SUR SOLIN</t>
  </si>
  <si>
    <t>LE MOUSTOIR</t>
  </si>
  <si>
    <t>LE MOUTARET</t>
  </si>
  <si>
    <t>LE MOUTHEROT</t>
  </si>
  <si>
    <t>LE MUNG</t>
  </si>
  <si>
    <t>LE MUY</t>
  </si>
  <si>
    <t>LE NAYRAC</t>
  </si>
  <si>
    <t>LE NEUBOURG</t>
  </si>
  <si>
    <t>LE NEUFBOURG</t>
  </si>
  <si>
    <t>LE NEUFOUR</t>
  </si>
  <si>
    <t>LE NIZAN</t>
  </si>
  <si>
    <t>LE NOUVION EN THIERACHE</t>
  </si>
  <si>
    <t>LE NOYER</t>
  </si>
  <si>
    <t>LE NOYER EN OUCHE</t>
  </si>
  <si>
    <t>LE PAILLY</t>
  </si>
  <si>
    <t>LE PALAIS</t>
  </si>
  <si>
    <t>LE PALAIS SUR VIENNE</t>
  </si>
  <si>
    <t>LE PALLET</t>
  </si>
  <si>
    <t>LE PARC</t>
  </si>
  <si>
    <t>LE PARCQ</t>
  </si>
  <si>
    <t>LE PAS</t>
  </si>
  <si>
    <t>LE PAS ST L HOMER</t>
  </si>
  <si>
    <t>LE PASQUIER</t>
  </si>
  <si>
    <t>LE PASSAGE</t>
  </si>
  <si>
    <t>LE PAVILLON STE JULIE</t>
  </si>
  <si>
    <t>LE PEAGE DE ROUSSILLON</t>
  </si>
  <si>
    <t>LE PECHEREAU</t>
  </si>
  <si>
    <t>LE PECQ</t>
  </si>
  <si>
    <t>LE PEGUE</t>
  </si>
  <si>
    <t>LE PELLERIN</t>
  </si>
  <si>
    <t>LE PERCHAY</t>
  </si>
  <si>
    <t>LE PERIER</t>
  </si>
  <si>
    <t>LE PERRAY EN YVELINES</t>
  </si>
  <si>
    <t>LE PERREON</t>
  </si>
  <si>
    <t>LE PERREUX SUR MARNE</t>
  </si>
  <si>
    <t>LE PERRIER</t>
  </si>
  <si>
    <t>LE PERRON</t>
  </si>
  <si>
    <t>LE PERTHUS</t>
  </si>
  <si>
    <t>LE PERTRE</t>
  </si>
  <si>
    <t>LE PERTUIS</t>
  </si>
  <si>
    <t>LE PESCHER</t>
  </si>
  <si>
    <t>LE PETIT BORNAND LES GLIERES</t>
  </si>
  <si>
    <t>LE PETIT CELLAND</t>
  </si>
  <si>
    <t>LE PETIT FOUGERAY</t>
  </si>
  <si>
    <t>LE PETIT MERCEY</t>
  </si>
  <si>
    <t>LE PETIT PRESSIGNY</t>
  </si>
  <si>
    <t>LE PETIT QUEVILLY</t>
  </si>
  <si>
    <t>LE PEYRAT</t>
  </si>
  <si>
    <t>LE PIAN MEDOC</t>
  </si>
  <si>
    <t>LE PIAN SUR GARONNE</t>
  </si>
  <si>
    <t>LE PIN</t>
  </si>
  <si>
    <t>LE PIN AU HARAS</t>
  </si>
  <si>
    <t>LE PIN LA GARENNE</t>
  </si>
  <si>
    <t>LE PIN MURELET</t>
  </si>
  <si>
    <t>LE PIZOU</t>
  </si>
  <si>
    <t>LE PLA</t>
  </si>
  <si>
    <t>LE PLAGNAL</t>
  </si>
  <si>
    <t>LE PLAN</t>
  </si>
  <si>
    <t>LE PLAN DE LA TOUR</t>
  </si>
  <si>
    <t>LE PLANOIS</t>
  </si>
  <si>
    <t>LE PLANQUAY</t>
  </si>
  <si>
    <t>LE PLANTAY</t>
  </si>
  <si>
    <t>LE PLANTIS</t>
  </si>
  <si>
    <t>LE PLESSIER HULEU</t>
  </si>
  <si>
    <t>LE PLESSIER ROZAINVILLERS</t>
  </si>
  <si>
    <t>LE PLESSIER SUR BULLES</t>
  </si>
  <si>
    <t>LE PLESSIER SUR ST JUST</t>
  </si>
  <si>
    <t>LE PLESSIS AUX BOIS</t>
  </si>
  <si>
    <t>LE PLESSIS BELLEVILLE</t>
  </si>
  <si>
    <t>LE PLESSIS BOUCHARD</t>
  </si>
  <si>
    <t>LE PLESSIS BRION</t>
  </si>
  <si>
    <t>LE PLESSIS DORIN</t>
  </si>
  <si>
    <t>LE PLESSIS FEU AUSSOUX</t>
  </si>
  <si>
    <t>LE PLESSIS GASSOT</t>
  </si>
  <si>
    <t>LE PLESSIS GRAMMOIRE</t>
  </si>
  <si>
    <t>LE PLESSIS GRIMOULT</t>
  </si>
  <si>
    <t>LE PLESSIS GROHAN</t>
  </si>
  <si>
    <t>LE PLESSIS HEBERT</t>
  </si>
  <si>
    <t>LE PLESSIS L ECHELLE</t>
  </si>
  <si>
    <t>LE PLESSIS L EVEQUE</t>
  </si>
  <si>
    <t>LE PLESSIS LASTELLE</t>
  </si>
  <si>
    <t>LE PLESSIS LUZARCHES</t>
  </si>
  <si>
    <t>LE PLESSIS PATE</t>
  </si>
  <si>
    <t>LE PLESSIS PATTE D OIE</t>
  </si>
  <si>
    <t>LE PLESSIS PLACY</t>
  </si>
  <si>
    <t>LE PLESSIS ROBINSON</t>
  </si>
  <si>
    <t>LE PLESSIS STE OPPORTUNE</t>
  </si>
  <si>
    <t>LE PLESSIS TREVISE</t>
  </si>
  <si>
    <t>LE PLOYRON</t>
  </si>
  <si>
    <t>LE POET</t>
  </si>
  <si>
    <t>LE POET CELARD</t>
  </si>
  <si>
    <t>LE POET EN PERCIP</t>
  </si>
  <si>
    <t>LE POET LAVAL</t>
  </si>
  <si>
    <t>LE POET SIGILLAT</t>
  </si>
  <si>
    <t>LE POINCONNET</t>
  </si>
  <si>
    <t>LE POIRE SUR VELLUIRE</t>
  </si>
  <si>
    <t>LE POIRE SUR VIE</t>
  </si>
  <si>
    <t>LE POISLAY</t>
  </si>
  <si>
    <t>LE POIZAT LALLEYRIAT</t>
  </si>
  <si>
    <t>LE POMPIDOU</t>
  </si>
  <si>
    <t>LE PONCHEL</t>
  </si>
  <si>
    <t>LE PONDY</t>
  </si>
  <si>
    <t>LE PONT CHRETIEN CHABENET</t>
  </si>
  <si>
    <t>LE PONT DE BEAUVOISIN</t>
  </si>
  <si>
    <t>LE PONT DE CLAIX</t>
  </si>
  <si>
    <t>LE PONTET</t>
  </si>
  <si>
    <t>LE PONTHOU</t>
  </si>
  <si>
    <t>LE PORGE</t>
  </si>
  <si>
    <t>LE PORT</t>
  </si>
  <si>
    <t>LE PORT MARLY</t>
  </si>
  <si>
    <t>LE PORTEL</t>
  </si>
  <si>
    <t>LE POUGET</t>
  </si>
  <si>
    <t>LE POUJOL SUR ORB</t>
  </si>
  <si>
    <t>LE POULIGUEN</t>
  </si>
  <si>
    <t>LE POUT</t>
  </si>
  <si>
    <t>LE POUZIN</t>
  </si>
  <si>
    <t>LE PRADAL</t>
  </si>
  <si>
    <t>LE PRADET</t>
  </si>
  <si>
    <t>LE PRE D AUGE</t>
  </si>
  <si>
    <t>LE PRE ST GERVAIS</t>
  </si>
  <si>
    <t>LE PRECHEUR</t>
  </si>
  <si>
    <t>LE PUCH</t>
  </si>
  <si>
    <t>LE PUECH</t>
  </si>
  <si>
    <t>LE PUID</t>
  </si>
  <si>
    <t>LE PUISET</t>
  </si>
  <si>
    <t>LE PULEY</t>
  </si>
  <si>
    <t>LE PUY</t>
  </si>
  <si>
    <t>LE PUY EN VELAY</t>
  </si>
  <si>
    <t>LE PUY NOTRE DAME</t>
  </si>
  <si>
    <t>LE PUY STE REPARADE</t>
  </si>
  <si>
    <t>LE QUARTIER</t>
  </si>
  <si>
    <t>LE QUESNE</t>
  </si>
  <si>
    <t>LE QUESNEL</t>
  </si>
  <si>
    <t>LE QUESNEL AUBRY</t>
  </si>
  <si>
    <t>LE QUESNOY</t>
  </si>
  <si>
    <t>LE QUESNOY EN ARTOIS</t>
  </si>
  <si>
    <t>LE QUILLIO</t>
  </si>
  <si>
    <t>LE QUIOU</t>
  </si>
  <si>
    <t>LE RAINCY</t>
  </si>
  <si>
    <t>LE RECOUX</t>
  </si>
  <si>
    <t>LE RELECQ KERHUON</t>
  </si>
  <si>
    <t>LE RENOUARD</t>
  </si>
  <si>
    <t>LE REPOSOIR</t>
  </si>
  <si>
    <t>LE RETAIL</t>
  </si>
  <si>
    <t>LE REVEST LES EAUX</t>
  </si>
  <si>
    <t>LE RHEU</t>
  </si>
  <si>
    <t>LE RIALET</t>
  </si>
  <si>
    <t>LE RIBAY</t>
  </si>
  <si>
    <t>LE RIOLS</t>
  </si>
  <si>
    <t>LE ROBERT</t>
  </si>
  <si>
    <t>LE ROC</t>
  </si>
  <si>
    <t>LE ROCHEREAU</t>
  </si>
  <si>
    <t>LE ROUGET PERS</t>
  </si>
  <si>
    <t>LE ROULIER</t>
  </si>
  <si>
    <t>LE ROURET</t>
  </si>
  <si>
    <t>LE ROUSSET MARIZY</t>
  </si>
  <si>
    <t>LE ROUX</t>
  </si>
  <si>
    <t>LE ROVE</t>
  </si>
  <si>
    <t>LE ROZEL</t>
  </si>
  <si>
    <t>LE ROZIER</t>
  </si>
  <si>
    <t>LE RUSSEY</t>
  </si>
  <si>
    <t>LE SAINT</t>
  </si>
  <si>
    <t>LE SAIX</t>
  </si>
  <si>
    <t>LE SAP ANDRE</t>
  </si>
  <si>
    <t>LE SAPPEY</t>
  </si>
  <si>
    <t>LE SAPPEY EN CHARTREUSE</t>
  </si>
  <si>
    <t>LE SARS</t>
  </si>
  <si>
    <t>LE SAULCHOY</t>
  </si>
  <si>
    <t>LE SAULCY</t>
  </si>
  <si>
    <t>LE SAUZE DU LAC</t>
  </si>
  <si>
    <t>LE SEGUR</t>
  </si>
  <si>
    <t>LE SEL DE BRETAGNE</t>
  </si>
  <si>
    <t>LE SEN</t>
  </si>
  <si>
    <t>LE SEQUESTRE</t>
  </si>
  <si>
    <t>LE SEURE</t>
  </si>
  <si>
    <t>LE SOLER</t>
  </si>
  <si>
    <t>LE SOUICH</t>
  </si>
  <si>
    <t>LE SOULIE</t>
  </si>
  <si>
    <t>LE SOURD</t>
  </si>
  <si>
    <t>LE SOURN</t>
  </si>
  <si>
    <t>LE SUBDRAY</t>
  </si>
  <si>
    <t>LE SYNDICAT</t>
  </si>
  <si>
    <t>LE TABLIER</t>
  </si>
  <si>
    <t>LE TAILLAN MEDOC</t>
  </si>
  <si>
    <t>LE TALLUD</t>
  </si>
  <si>
    <t>LE TAMPON</t>
  </si>
  <si>
    <t>LE TANU</t>
  </si>
  <si>
    <t>LE TARTRE</t>
  </si>
  <si>
    <t>LE TARTRE GAUDRAN</t>
  </si>
  <si>
    <t>LE TATRE</t>
  </si>
  <si>
    <t>LE TECH</t>
  </si>
  <si>
    <t>LE TEICH</t>
  </si>
  <si>
    <t>LE TEIL</t>
  </si>
  <si>
    <t>LE TEILLEUL</t>
  </si>
  <si>
    <t>LE TEMPLE</t>
  </si>
  <si>
    <t>LE TEMPLE DE BRETAGNE</t>
  </si>
  <si>
    <t>LE TEMPLE SUR LOT</t>
  </si>
  <si>
    <t>LE TERTRE ST DENIS</t>
  </si>
  <si>
    <t>LE THEIL</t>
  </si>
  <si>
    <t>LE THEIL DE BRETAGNE</t>
  </si>
  <si>
    <t>LE THEIL EN AUGE</t>
  </si>
  <si>
    <t>LE THEIL NOLENT</t>
  </si>
  <si>
    <t>LE THIEULIN</t>
  </si>
  <si>
    <t>LE THIL</t>
  </si>
  <si>
    <t>LE THIL RIBERPRE</t>
  </si>
  <si>
    <t>LE THILLAY</t>
  </si>
  <si>
    <t>LE THILLOT</t>
  </si>
  <si>
    <t>LE THOLONET</t>
  </si>
  <si>
    <t>LE THOLY</t>
  </si>
  <si>
    <t>LE THOR</t>
  </si>
  <si>
    <t>LE THORONET</t>
  </si>
  <si>
    <t>LE THOU</t>
  </si>
  <si>
    <t>LE THOULT TROSNAY</t>
  </si>
  <si>
    <t>LE THOUR</t>
  </si>
  <si>
    <t>LE THUEL</t>
  </si>
  <si>
    <t>LE THUIT</t>
  </si>
  <si>
    <t>LE THUIT DE L OISON</t>
  </si>
  <si>
    <t>LE TIERCENT</t>
  </si>
  <si>
    <t>LE TIGNET</t>
  </si>
  <si>
    <t>LE TILLEUL</t>
  </si>
  <si>
    <t>LE TILLEUL LAMBERT</t>
  </si>
  <si>
    <t>LE TILLEUL OTHON</t>
  </si>
  <si>
    <t>LE TITRE</t>
  </si>
  <si>
    <t>LE TORP MESNIL</t>
  </si>
  <si>
    <t>LE TORPT</t>
  </si>
  <si>
    <t>LE TORQUESNE</t>
  </si>
  <si>
    <t>LE TOUQUET PARIS PLAGE</t>
  </si>
  <si>
    <t>LE TOUR DU PARC</t>
  </si>
  <si>
    <t>LE TOURNE</t>
  </si>
  <si>
    <t>LE TOUVET</t>
  </si>
  <si>
    <t>LE TRAIT</t>
  </si>
  <si>
    <t>LE TRANGER</t>
  </si>
  <si>
    <t>LE TRANSLAY</t>
  </si>
  <si>
    <t>LE TRANSLOY</t>
  </si>
  <si>
    <t>LE TRAVET</t>
  </si>
  <si>
    <t>LE TREHOU</t>
  </si>
  <si>
    <t>LE TREMBLAY</t>
  </si>
  <si>
    <t>LE TREMBLAY OMONVILLE</t>
  </si>
  <si>
    <t>LE TREMBLAY SUR MAULDRE</t>
  </si>
  <si>
    <t>LE TREMBLOIS</t>
  </si>
  <si>
    <t>LE TREPORT</t>
  </si>
  <si>
    <t>LE TREVOUX</t>
  </si>
  <si>
    <t>LE TRIADOU</t>
  </si>
  <si>
    <t>LE TRIOULOU</t>
  </si>
  <si>
    <t>LE TRONCHET</t>
  </si>
  <si>
    <t>LE TRONCQ</t>
  </si>
  <si>
    <t>LE TRONQUAY</t>
  </si>
  <si>
    <t>LE TRUEL</t>
  </si>
  <si>
    <t>LE TUZAN</t>
  </si>
  <si>
    <t>LE VAL</t>
  </si>
  <si>
    <t>LE VAL D AJOL</t>
  </si>
  <si>
    <t>LE VAL D ESNOMS</t>
  </si>
  <si>
    <t>LE VAL D HAZEY</t>
  </si>
  <si>
    <t>LE VAL D OCRE</t>
  </si>
  <si>
    <t>LE VAL DAVID</t>
  </si>
  <si>
    <t>LE VAL DE GOUHENANS</t>
  </si>
  <si>
    <t>LE VAL DE GUEBLANGE</t>
  </si>
  <si>
    <t>LE VAL ST ELOI</t>
  </si>
  <si>
    <t>LE VAL ST GERMAIN</t>
  </si>
  <si>
    <t>LE VAL ST PERE</t>
  </si>
  <si>
    <t>LE VALTIN</t>
  </si>
  <si>
    <t>LE VANNEAU IRLEAU</t>
  </si>
  <si>
    <t>LE VAST</t>
  </si>
  <si>
    <t>LE VAUCLIN</t>
  </si>
  <si>
    <t>LE VAUDIOUX</t>
  </si>
  <si>
    <t>LE VAUDOUE</t>
  </si>
  <si>
    <t>LE VAUDREUIL</t>
  </si>
  <si>
    <t>LE VAULMIER</t>
  </si>
  <si>
    <t>LE VAUMAIN</t>
  </si>
  <si>
    <t>LE VAUROUX</t>
  </si>
  <si>
    <t>LE VERDIER</t>
  </si>
  <si>
    <t>LE VERDON SUR MER</t>
  </si>
  <si>
    <t>LE VERGER</t>
  </si>
  <si>
    <t>LE VERGUIER</t>
  </si>
  <si>
    <t>LE VERMONT</t>
  </si>
  <si>
    <t>LE VERNEIL</t>
  </si>
  <si>
    <t>LE VERNET</t>
  </si>
  <si>
    <t>LE VERNET STE MARGUERITE</t>
  </si>
  <si>
    <t>LE VERNOIS</t>
  </si>
  <si>
    <t>LE VERNOY</t>
  </si>
  <si>
    <t>LE VERSOUD</t>
  </si>
  <si>
    <t>LE VERT</t>
  </si>
  <si>
    <t>LE VESINET</t>
  </si>
  <si>
    <t>LE VEURDRE</t>
  </si>
  <si>
    <t>LE VEY</t>
  </si>
  <si>
    <t>LE VEZIER</t>
  </si>
  <si>
    <t>LE VIBAL</t>
  </si>
  <si>
    <t>LE VICEL</t>
  </si>
  <si>
    <t>LE VIEIL DAMPIERRE</t>
  </si>
  <si>
    <t>LE VIEIL EVREUX</t>
  </si>
  <si>
    <t>LE VIEUX BOURG</t>
  </si>
  <si>
    <t>LE VIEUX CERIER</t>
  </si>
  <si>
    <t>LE VIEUX MARCHE</t>
  </si>
  <si>
    <t>LE VIGAN</t>
  </si>
  <si>
    <t>LE VIGEAN</t>
  </si>
  <si>
    <t>LE VIGEANT</t>
  </si>
  <si>
    <t>LE VIGEN</t>
  </si>
  <si>
    <t>LE VIGNAU</t>
  </si>
  <si>
    <t>LE VILHAIN</t>
  </si>
  <si>
    <t>LE VILLARS</t>
  </si>
  <si>
    <t>LE VILLEY</t>
  </si>
  <si>
    <t>LE VINTROU</t>
  </si>
  <si>
    <t>LE VIVIER</t>
  </si>
  <si>
    <t>LE VIVIER SUR MER</t>
  </si>
  <si>
    <t>LE WAST</t>
  </si>
  <si>
    <t>LEALVILLERS</t>
  </si>
  <si>
    <t>LEAUPARTIE</t>
  </si>
  <si>
    <t>LEAZ</t>
  </si>
  <si>
    <t>LEBETAIN</t>
  </si>
  <si>
    <t>LEBEUVILLE</t>
  </si>
  <si>
    <t>LEBIEZ</t>
  </si>
  <si>
    <t>LEBOULIN</t>
  </si>
  <si>
    <t>LEBUCQUIERE</t>
  </si>
  <si>
    <t>LECAUDE</t>
  </si>
  <si>
    <t>LECCI</t>
  </si>
  <si>
    <t>LECELLES</t>
  </si>
  <si>
    <t>LECEY</t>
  </si>
  <si>
    <t>LECHATELET</t>
  </si>
  <si>
    <t>LECHELLE</t>
  </si>
  <si>
    <t>LECLUSE</t>
  </si>
  <si>
    <t>LECOUSSE</t>
  </si>
  <si>
    <t>LECQUES</t>
  </si>
  <si>
    <t>LECT</t>
  </si>
  <si>
    <t>LECTOURE</t>
  </si>
  <si>
    <t>LECUMBERRY</t>
  </si>
  <si>
    <t>LECUSSAN</t>
  </si>
  <si>
    <t>LEDAS ET PENTHIES</t>
  </si>
  <si>
    <t>LEDAT</t>
  </si>
  <si>
    <t>LEDENON</t>
  </si>
  <si>
    <t>LEDERGUES</t>
  </si>
  <si>
    <t>LEDERZEELE</t>
  </si>
  <si>
    <t>LEDEUIX</t>
  </si>
  <si>
    <t>LEDIGNAN</t>
  </si>
  <si>
    <t>LEDINGHEM</t>
  </si>
  <si>
    <t>LEDRINGHEM</t>
  </si>
  <si>
    <t>LEE</t>
  </si>
  <si>
    <t>LEERS</t>
  </si>
  <si>
    <t>LEES ATHAS</t>
  </si>
  <si>
    <t>LEFAUX</t>
  </si>
  <si>
    <t>LEFFARD</t>
  </si>
  <si>
    <t>LEFFINCOURT</t>
  </si>
  <si>
    <t>LEFFONDS</t>
  </si>
  <si>
    <t>LEFFRINCKOUCKE</t>
  </si>
  <si>
    <t>LEFOREST</t>
  </si>
  <si>
    <t>LEGE</t>
  </si>
  <si>
    <t>LEGE CAP FERRET</t>
  </si>
  <si>
    <t>LEGEVILLE ET BONFAYS</t>
  </si>
  <si>
    <t>LEGLANTIERS</t>
  </si>
  <si>
    <t>LEGNA</t>
  </si>
  <si>
    <t>LEGNY</t>
  </si>
  <si>
    <t>LEGUEVIN</t>
  </si>
  <si>
    <t>LEGUILLAC DE CERCLES</t>
  </si>
  <si>
    <t>LEGUILLAC DE L AUCHE</t>
  </si>
  <si>
    <t>LEHAUCOURT</t>
  </si>
  <si>
    <t>LEHON</t>
  </si>
  <si>
    <t>LEIGNE LES BOIS</t>
  </si>
  <si>
    <t>LEIGNE SUR USSEAU</t>
  </si>
  <si>
    <t>LEIGNES SUR FONTAINE</t>
  </si>
  <si>
    <t>LEIGNEUX</t>
  </si>
  <si>
    <t>LEIMBACH</t>
  </si>
  <si>
    <t>LEINTREY</t>
  </si>
  <si>
    <t>LELEX</t>
  </si>
  <si>
    <t>LELIN LAPUJOLLE</t>
  </si>
  <si>
    <t>LELLING</t>
  </si>
  <si>
    <t>LEMAINVILLE</t>
  </si>
  <si>
    <t>LEMBACH</t>
  </si>
  <si>
    <t>LEMBERG</t>
  </si>
  <si>
    <t>LEMBEYE</t>
  </si>
  <si>
    <t>LEMBRAS</t>
  </si>
  <si>
    <t>LEME</t>
  </si>
  <si>
    <t>LEMENIL MITRY</t>
  </si>
  <si>
    <t>LEMERE</t>
  </si>
  <si>
    <t>LEMMECOURT</t>
  </si>
  <si>
    <t>LEMMES</t>
  </si>
  <si>
    <t>LEMONCOURT</t>
  </si>
  <si>
    <t>LEMPAUT</t>
  </si>
  <si>
    <t>LEMPDES</t>
  </si>
  <si>
    <t>LEMPDES SUR ALLAGNON</t>
  </si>
  <si>
    <t>LEMPIRE</t>
  </si>
  <si>
    <t>LEMPS</t>
  </si>
  <si>
    <t>LEMPTY</t>
  </si>
  <si>
    <t>LEMPZOURS</t>
  </si>
  <si>
    <t>LEMUD</t>
  </si>
  <si>
    <t>LEMUY</t>
  </si>
  <si>
    <t>LENAX</t>
  </si>
  <si>
    <t>LENCLOITRE</t>
  </si>
  <si>
    <t>LENCOUACQ</t>
  </si>
  <si>
    <t>LENGELSHEIM</t>
  </si>
  <si>
    <t>LENGRONNE</t>
  </si>
  <si>
    <t>LENHARREE</t>
  </si>
  <si>
    <t>LENING</t>
  </si>
  <si>
    <t>LENNON</t>
  </si>
  <si>
    <t>LENONCOURT</t>
  </si>
  <si>
    <t>LENS</t>
  </si>
  <si>
    <t>LENS LESTANG</t>
  </si>
  <si>
    <t>LENT</t>
  </si>
  <si>
    <t>LENTIGNY</t>
  </si>
  <si>
    <t>LENTILLAC DU CAUSSE</t>
  </si>
  <si>
    <t>LENTILLAC ST BLAISE</t>
  </si>
  <si>
    <t>LENTILLERES</t>
  </si>
  <si>
    <t>LENTILLES</t>
  </si>
  <si>
    <t>LENTILLY</t>
  </si>
  <si>
    <t>LENTIOL</t>
  </si>
  <si>
    <t>LENTO</t>
  </si>
  <si>
    <t>LEOBARD</t>
  </si>
  <si>
    <t>LEOGEATS</t>
  </si>
  <si>
    <t>LEOGNAN</t>
  </si>
  <si>
    <t>LEOJAC</t>
  </si>
  <si>
    <t>LEON</t>
  </si>
  <si>
    <t>LEONCEL</t>
  </si>
  <si>
    <t>LEOTOING</t>
  </si>
  <si>
    <t>LEOUVILLE</t>
  </si>
  <si>
    <t>LEOVILLE</t>
  </si>
  <si>
    <t>LEPANGES SUR VOLOGNE</t>
  </si>
  <si>
    <t>LEPAUD</t>
  </si>
  <si>
    <t>LEPIN LE LAC</t>
  </si>
  <si>
    <t>LEPINAS</t>
  </si>
  <si>
    <t>LEPINE</t>
  </si>
  <si>
    <t>LEPRON LES VALLEES</t>
  </si>
  <si>
    <t>LEPUIX</t>
  </si>
  <si>
    <t>LEPUIX NEUF</t>
  </si>
  <si>
    <t>LERAN</t>
  </si>
  <si>
    <t>LERCOUL</t>
  </si>
  <si>
    <t>LERE</t>
  </si>
  <si>
    <t>LEREN</t>
  </si>
  <si>
    <t>LERIGNEUX</t>
  </si>
  <si>
    <t>LERM ET MUSSET</t>
  </si>
  <si>
    <t>LERNE</t>
  </si>
  <si>
    <t>LEROUVILLE</t>
  </si>
  <si>
    <t>LERRAIN</t>
  </si>
  <si>
    <t>LERY</t>
  </si>
  <si>
    <t>LERZY</t>
  </si>
  <si>
    <t>LES ABLEUVENETTES</t>
  </si>
  <si>
    <t>LES ABRETS EN DAUPHINE</t>
  </si>
  <si>
    <t>LES ABYMES</t>
  </si>
  <si>
    <t>LES ADJOTS</t>
  </si>
  <si>
    <t>LES ADRETS</t>
  </si>
  <si>
    <t>LES ADRETS DE L ESTEREL</t>
  </si>
  <si>
    <t>LES AGEUX</t>
  </si>
  <si>
    <t>LES AIRES</t>
  </si>
  <si>
    <t>LES AIX D ANGILLON</t>
  </si>
  <si>
    <t>LES ALBRES</t>
  </si>
  <si>
    <t>LES ALLEUDS</t>
  </si>
  <si>
    <t>LES ALLIES</t>
  </si>
  <si>
    <t>LES ALLUES</t>
  </si>
  <si>
    <t>LES ALLUETS LE ROI</t>
  </si>
  <si>
    <t>LES ANCIZES COMPS</t>
  </si>
  <si>
    <t>LES ANDELYS</t>
  </si>
  <si>
    <t>LES ANGLES</t>
  </si>
  <si>
    <t>LES ANGLES SUR CORREZE</t>
  </si>
  <si>
    <t>LES ANSES D ARLET</t>
  </si>
  <si>
    <t>LES ARCS</t>
  </si>
  <si>
    <t>LES ARDILLATS</t>
  </si>
  <si>
    <t>LES ARQUES</t>
  </si>
  <si>
    <t>LES ARSURES</t>
  </si>
  <si>
    <t>LES ARTIGUES DE LUSSAC</t>
  </si>
  <si>
    <t>LES ASPRES</t>
  </si>
  <si>
    <t>LES ASSIONS</t>
  </si>
  <si>
    <t>LES ATTAQUES</t>
  </si>
  <si>
    <t>LES AULNEAUX</t>
  </si>
  <si>
    <t>LES AUTELS</t>
  </si>
  <si>
    <t>LES AUTELS VILLEVILLON</t>
  </si>
  <si>
    <t>LES AUTHIEUX</t>
  </si>
  <si>
    <t>LES AUTHIEUX DU PUITS</t>
  </si>
  <si>
    <t>LES AUTHIEUX PAPION</t>
  </si>
  <si>
    <t>LES AUTHIEUX SUR CALONNE</t>
  </si>
  <si>
    <t>LES AUTHIEUX SUR LE PORT ST OUEN</t>
  </si>
  <si>
    <t>LES AUXONS</t>
  </si>
  <si>
    <t>LES AVANCHERS VALMOREL</t>
  </si>
  <si>
    <t>LES AVENIERES VEYRINS THUELLIN</t>
  </si>
  <si>
    <t>LES AVIRONS</t>
  </si>
  <si>
    <t>LES AYNANS</t>
  </si>
  <si>
    <t>LES AYVELLES</t>
  </si>
  <si>
    <t>LES BARILS</t>
  </si>
  <si>
    <t>LES BAROCHES</t>
  </si>
  <si>
    <t>LES BARTHES</t>
  </si>
  <si>
    <t>LES BATIES</t>
  </si>
  <si>
    <t>LES BAUX DE BRETEUIL</t>
  </si>
  <si>
    <t>LES BAUX DE PROVENCE</t>
  </si>
  <si>
    <t>LES BAUX STE CROIX</t>
  </si>
  <si>
    <t>LES BELLEVILLE</t>
  </si>
  <si>
    <t>LES BESSONS</t>
  </si>
  <si>
    <t>LES BILLANGES</t>
  </si>
  <si>
    <t>LES BILLAUX</t>
  </si>
  <si>
    <t>LES BIZOTS</t>
  </si>
  <si>
    <t>LES BOIS D ANJOU</t>
  </si>
  <si>
    <t>LES BONDONS</t>
  </si>
  <si>
    <t>LES BORDES</t>
  </si>
  <si>
    <t>LES BORDES AUMONT</t>
  </si>
  <si>
    <t>LES BORDES SUR ARIZE</t>
  </si>
  <si>
    <t>LES BORDES SUR LEZ</t>
  </si>
  <si>
    <t>LES BOTTEREAUX</t>
  </si>
  <si>
    <t>LES BOUCHOUX</t>
  </si>
  <si>
    <t>LES BRESEUX</t>
  </si>
  <si>
    <t>LES BREVIAIRES</t>
  </si>
  <si>
    <t>LES BROUZILS</t>
  </si>
  <si>
    <t>LES BRULAIS</t>
  </si>
  <si>
    <t>LES BRUNELS</t>
  </si>
  <si>
    <t>LES CABANNES</t>
  </si>
  <si>
    <t>LES CAMMAZES</t>
  </si>
  <si>
    <t>LES CARS</t>
  </si>
  <si>
    <t>LES CASSES</t>
  </si>
  <si>
    <t>LES CENT ACRES</t>
  </si>
  <si>
    <t>LES CERQUEUX</t>
  </si>
  <si>
    <t>LES CHALESMES</t>
  </si>
  <si>
    <t>LES CHAMPEAUX</t>
  </si>
  <si>
    <t>LES CHAMPS DE LOSQUE</t>
  </si>
  <si>
    <t>LES CHAMPS GERAUX</t>
  </si>
  <si>
    <t>LES CHAPELLES</t>
  </si>
  <si>
    <t>LES CHAPELLES BOURBON</t>
  </si>
  <si>
    <t>LES CHARMONTOIS</t>
  </si>
  <si>
    <t>LES CHATELETS</t>
  </si>
  <si>
    <t>LES CHATELLIERS NOTRE DAME</t>
  </si>
  <si>
    <t>LES CHAVANNES EN MAURIENNE</t>
  </si>
  <si>
    <t>LES CHERES</t>
  </si>
  <si>
    <t>LES CHOUX</t>
  </si>
  <si>
    <t>LES CLAYES SOUS BOIS</t>
  </si>
  <si>
    <t>LES CLEFS</t>
  </si>
  <si>
    <t>LES CLERIMOIS</t>
  </si>
  <si>
    <t>LES CLUSES</t>
  </si>
  <si>
    <t>LES COMBES</t>
  </si>
  <si>
    <t>LES CONTAMINES MONTJOIE</t>
  </si>
  <si>
    <t>LES CORVEES LES YYS</t>
  </si>
  <si>
    <t>LES COSTES</t>
  </si>
  <si>
    <t>LES COSTES GOZON</t>
  </si>
  <si>
    <t>LES COTES D AREY</t>
  </si>
  <si>
    <t>LES COTES DE CORPS</t>
  </si>
  <si>
    <t>LES CRESNAYS</t>
  </si>
  <si>
    <t>LES CROUTES</t>
  </si>
  <si>
    <t>LES CROZETS</t>
  </si>
  <si>
    <t>LES DAMPS</t>
  </si>
  <si>
    <t>LES DESERTS</t>
  </si>
  <si>
    <t>LES DEUX FAYS</t>
  </si>
  <si>
    <t>LES DEUX VILLES</t>
  </si>
  <si>
    <t>LES ECHELLES</t>
  </si>
  <si>
    <t>LES ECORCES</t>
  </si>
  <si>
    <t>LES ECRENNES</t>
  </si>
  <si>
    <t>LES EDUTS</t>
  </si>
  <si>
    <t>LES EGLISES D ARGENTEUIL</t>
  </si>
  <si>
    <t>LES EGLISOTTES ET CHALAURES</t>
  </si>
  <si>
    <t>LES EPARGES</t>
  </si>
  <si>
    <t>LES EPARRES</t>
  </si>
  <si>
    <t>LES EPESSES</t>
  </si>
  <si>
    <t>LES ESSARDS</t>
  </si>
  <si>
    <t>LES ESSARDS TAIGNEVAUX</t>
  </si>
  <si>
    <t>LES ESSARTS</t>
  </si>
  <si>
    <t>LES ESSARTS LE ROI</t>
  </si>
  <si>
    <t>LES ESSARTS LE VICOMTE</t>
  </si>
  <si>
    <t>LES ESSARTS LES SEZANNE</t>
  </si>
  <si>
    <t>LES ESSEINTES</t>
  </si>
  <si>
    <t>LES ESTABLES</t>
  </si>
  <si>
    <t>LES ETANGS</t>
  </si>
  <si>
    <t>LES ETILLEUX</t>
  </si>
  <si>
    <t>LES EYZIES DE TAYAC SIREUIL</t>
  </si>
  <si>
    <t>LES FARGES</t>
  </si>
  <si>
    <t>LES FERRES</t>
  </si>
  <si>
    <t>LES FESSEY</t>
  </si>
  <si>
    <t>LES FINS</t>
  </si>
  <si>
    <t>LES FONTENELLES</t>
  </si>
  <si>
    <t>LES FORGES</t>
  </si>
  <si>
    <t>LES FOSSES</t>
  </si>
  <si>
    <t>LES FOUGERETS</t>
  </si>
  <si>
    <t>LES FOURGS</t>
  </si>
  <si>
    <t>LES GENETTES</t>
  </si>
  <si>
    <t>LES GETS</t>
  </si>
  <si>
    <t>LES GONDS</t>
  </si>
  <si>
    <t>LES GOULLES</t>
  </si>
  <si>
    <t>LES GOURS</t>
  </si>
  <si>
    <t>LES GRANDES ARMOISES</t>
  </si>
  <si>
    <t>LES GRANDES CHAPELLES</t>
  </si>
  <si>
    <t>LES GRANDES LOGES</t>
  </si>
  <si>
    <t>LES GRANDES VENTES</t>
  </si>
  <si>
    <t>LES GRANDS CHEZEAUX</t>
  </si>
  <si>
    <t>LES GRANGES</t>
  </si>
  <si>
    <t>LES GRANGES GONTARDES</t>
  </si>
  <si>
    <t>LES GRANGES LE ROI</t>
  </si>
  <si>
    <t>LES GRANGETTES</t>
  </si>
  <si>
    <t>LES GRAS</t>
  </si>
  <si>
    <t>LES GRAULGES</t>
  </si>
  <si>
    <t>LES GROSEILLERS</t>
  </si>
  <si>
    <t>LES GUERREAUX</t>
  </si>
  <si>
    <t>LES HAIES</t>
  </si>
  <si>
    <t>LES HALLES</t>
  </si>
  <si>
    <t>LES HAUTES RIVIERES</t>
  </si>
  <si>
    <t>LES HAUTS DE CHEE</t>
  </si>
  <si>
    <t>LES HAYES</t>
  </si>
  <si>
    <t>LES HAYS</t>
  </si>
  <si>
    <t>LES HERBIERS</t>
  </si>
  <si>
    <t>LES HERMAUX</t>
  </si>
  <si>
    <t>LES HERMITES</t>
  </si>
  <si>
    <t>LES HOGUES</t>
  </si>
  <si>
    <t>LES HOPITAUX NEUFS</t>
  </si>
  <si>
    <t>LES HOPITAUX VIEUX</t>
  </si>
  <si>
    <t>LES HOUCHES</t>
  </si>
  <si>
    <t>LES IFFS</t>
  </si>
  <si>
    <t>LES IFS</t>
  </si>
  <si>
    <t>LES ILHES</t>
  </si>
  <si>
    <t>LES ISLES BARDEL</t>
  </si>
  <si>
    <t>LES ISLETTES</t>
  </si>
  <si>
    <t>LES ISSARDS</t>
  </si>
  <si>
    <t>LES ISTRES ET BURY</t>
  </si>
  <si>
    <t>LES JUNIES</t>
  </si>
  <si>
    <t>LES LANDES GENUSSON</t>
  </si>
  <si>
    <t>LES LAUBIES</t>
  </si>
  <si>
    <t>LES LECHES</t>
  </si>
  <si>
    <t>LES LEVES ET THOUMEYRAGUES</t>
  </si>
  <si>
    <t>LES LILAS</t>
  </si>
  <si>
    <t>LES LOGES</t>
  </si>
  <si>
    <t>LES LOGES EN JOSAS</t>
  </si>
  <si>
    <t>LES LOGES MARCHIS</t>
  </si>
  <si>
    <t>LES LOGES MARGUERON</t>
  </si>
  <si>
    <t>LES LOGES SAULCES</t>
  </si>
  <si>
    <t>LES LOGES SUR BRECEY</t>
  </si>
  <si>
    <t>LES LUCS SUR BOULOGNE</t>
  </si>
  <si>
    <t>LES MAGES</t>
  </si>
  <si>
    <t>LES MAGNILS REIGNIERS</t>
  </si>
  <si>
    <t>LES MAGNY</t>
  </si>
  <si>
    <t>LES MAILLYS</t>
  </si>
  <si>
    <t>LES MARCHES</t>
  </si>
  <si>
    <t>LES MARETS</t>
  </si>
  <si>
    <t>LES MARS</t>
  </si>
  <si>
    <t>LES MARTRES D ARTIERE</t>
  </si>
  <si>
    <t>LES MARTRES DE VEYRE</t>
  </si>
  <si>
    <t>LES MARTYS</t>
  </si>
  <si>
    <t>LES MATELLES</t>
  </si>
  <si>
    <t>LES MATHES</t>
  </si>
  <si>
    <t>LES MAYONS</t>
  </si>
  <si>
    <t>LES MAZURES</t>
  </si>
  <si>
    <t>LES MEES</t>
  </si>
  <si>
    <t>LES MENUS</t>
  </si>
  <si>
    <t>LES MESNEUX</t>
  </si>
  <si>
    <t>LES MESNULS</t>
  </si>
  <si>
    <t>LES METAIRIES</t>
  </si>
  <si>
    <t>LES MOITIERS D ALLONNE</t>
  </si>
  <si>
    <t>LES MOITIERS EN BAUPTOIS</t>
  </si>
  <si>
    <t>LES MOLIERES</t>
  </si>
  <si>
    <t>LES MOLLETTES</t>
  </si>
  <si>
    <t>LES MOLUNES</t>
  </si>
  <si>
    <t>LES MONCEAUX</t>
  </si>
  <si>
    <t>LES MONTHAIRONS</t>
  </si>
  <si>
    <t>LES MONTILS</t>
  </si>
  <si>
    <t>LES MONTS D ANDAINE</t>
  </si>
  <si>
    <t>LES MONTS VERTS</t>
  </si>
  <si>
    <t>LES MOULINS</t>
  </si>
  <si>
    <t>LES MOUSSIERES</t>
  </si>
  <si>
    <t>LES MOUTIERS EN AUGE</t>
  </si>
  <si>
    <t>LES MOUTIERS EN CINGLAIS</t>
  </si>
  <si>
    <t>LES MOUTIERS EN RETZ</t>
  </si>
  <si>
    <t>LES MUJOULS</t>
  </si>
  <si>
    <t>LES MUREAUX</t>
  </si>
  <si>
    <t>LES NANS</t>
  </si>
  <si>
    <t>LES NEYROLLES</t>
  </si>
  <si>
    <t>LES NOES</t>
  </si>
  <si>
    <t>LES NOES PRES TROYES</t>
  </si>
  <si>
    <t>LES NOUILLERS</t>
  </si>
  <si>
    <t>LES OLLIERES</t>
  </si>
  <si>
    <t>LES OLLIERES SUR EYRIEUX</t>
  </si>
  <si>
    <t>LES OLMES</t>
  </si>
  <si>
    <t>LES OMERGUES</t>
  </si>
  <si>
    <t>LES ORMES</t>
  </si>
  <si>
    <t>LES ORMES SUR VOULZIE</t>
  </si>
  <si>
    <t>LES ORRES</t>
  </si>
  <si>
    <t>LES OUBEAUX</t>
  </si>
  <si>
    <t>LES PAROCHES</t>
  </si>
  <si>
    <t>LES PAVILLONS SOUS BOIS</t>
  </si>
  <si>
    <t>LES PECHS DU VERS</t>
  </si>
  <si>
    <t>LES PEINTURES</t>
  </si>
  <si>
    <t>LES PENNES MIRABEAU</t>
  </si>
  <si>
    <t>LES PETITES ARMOISES</t>
  </si>
  <si>
    <t>LES PETITES LOGES</t>
  </si>
  <si>
    <t>LES PIARDS</t>
  </si>
  <si>
    <t>LES PIEUX</t>
  </si>
  <si>
    <t>LES PILLES</t>
  </si>
  <si>
    <t>LES PINEAUX</t>
  </si>
  <si>
    <t>LES PINS</t>
  </si>
  <si>
    <t>LES PINTHIERES</t>
  </si>
  <si>
    <t>LES PLACES</t>
  </si>
  <si>
    <t>LES PLAINS ET GRANDS ESSARTS</t>
  </si>
  <si>
    <t>LES PLANCHES EN MONTAGNE</t>
  </si>
  <si>
    <t>LES PLANCHES PRES ARBOIS</t>
  </si>
  <si>
    <t>LES PLANS</t>
  </si>
  <si>
    <t>LES PLANTIERS</t>
  </si>
  <si>
    <t>LES PONTETS</t>
  </si>
  <si>
    <t>LES PONTS DE CE</t>
  </si>
  <si>
    <t>LES PORTES EN RE</t>
  </si>
  <si>
    <t>LES POULIERES</t>
  </si>
  <si>
    <t>LES PRADEAUX</t>
  </si>
  <si>
    <t>LES PREAUX</t>
  </si>
  <si>
    <t>LES PREMIERS SAPINS</t>
  </si>
  <si>
    <t>LES PRES</t>
  </si>
  <si>
    <t>LES PUJOLS</t>
  </si>
  <si>
    <t>LES QUATRE ROUTES DU LOT</t>
  </si>
  <si>
    <t>LES RAIRIES</t>
  </si>
  <si>
    <t>LES REPOTS</t>
  </si>
  <si>
    <t>LES RESSUINTES</t>
  </si>
  <si>
    <t>LES RICEYS</t>
  </si>
  <si>
    <t>LES RIVES</t>
  </si>
  <si>
    <t>LES RIVIERES HENRUEL</t>
  </si>
  <si>
    <t>LES ROCHES DE CONDRIEU</t>
  </si>
  <si>
    <t>LES ROCHES L EVEQUE</t>
  </si>
  <si>
    <t>LES ROISES</t>
  </si>
  <si>
    <t>LES ROSIERS SUR LOIRE</t>
  </si>
  <si>
    <t>LES ROUGES EAUX</t>
  </si>
  <si>
    <t>LES ROUSSES</t>
  </si>
  <si>
    <t>LES RUES DES VIGNES</t>
  </si>
  <si>
    <t>LES SABLES D OLONNE</t>
  </si>
  <si>
    <t>LES SALCES</t>
  </si>
  <si>
    <t>LES SALELLES</t>
  </si>
  <si>
    <t>LES SALLES</t>
  </si>
  <si>
    <t>LES SALLES DE CASTILLON</t>
  </si>
  <si>
    <t>LES SALLES DU GARDON</t>
  </si>
  <si>
    <t>LES SALLES LAVAUGUYON</t>
  </si>
  <si>
    <t>LES SALLES SUR VERDON</t>
  </si>
  <si>
    <t>LES SAUVAGES</t>
  </si>
  <si>
    <t>LES SEPTVALLONS</t>
  </si>
  <si>
    <t>LES SIEGES</t>
  </si>
  <si>
    <t>LES SORINIERES</t>
  </si>
  <si>
    <t>LES SOUHESMES RAMPONT</t>
  </si>
  <si>
    <t>LES TERNES</t>
  </si>
  <si>
    <t>LES TERRES DE CHAUX</t>
  </si>
  <si>
    <t>LES THILLIERS EN VEXIN</t>
  </si>
  <si>
    <t>LES THONS</t>
  </si>
  <si>
    <t>LES THUILES</t>
  </si>
  <si>
    <t>LES TONILS</t>
  </si>
  <si>
    <t>LES TOUCHES</t>
  </si>
  <si>
    <t>LES TOUCHES DE PERIGNY</t>
  </si>
  <si>
    <t>LES TOURREILLES</t>
  </si>
  <si>
    <t>LES TOURRETTES</t>
  </si>
  <si>
    <t>LES TROIS BASSINS</t>
  </si>
  <si>
    <t>LES TROIS CHATEAUX</t>
  </si>
  <si>
    <t>LES TROIS DOMAINES</t>
  </si>
  <si>
    <t>LES TROIS ILETS</t>
  </si>
  <si>
    <t>LES TROIS MOUTIERS</t>
  </si>
  <si>
    <t>LES TROIS PIERRES</t>
  </si>
  <si>
    <t>LES ULIS</t>
  </si>
  <si>
    <t>LES ULMES</t>
  </si>
  <si>
    <t>LES VALLEES DE LA VANNE</t>
  </si>
  <si>
    <t>LES VALLOIS</t>
  </si>
  <si>
    <t>LES VANS</t>
  </si>
  <si>
    <t>LES VASTRES</t>
  </si>
  <si>
    <t>LES VENTES</t>
  </si>
  <si>
    <t>LES VENTES DE BOURSE</t>
  </si>
  <si>
    <t>LES VERCHERS SUR LAYON</t>
  </si>
  <si>
    <t>LES VEYS</t>
  </si>
  <si>
    <t>LES VIGNEAUX</t>
  </si>
  <si>
    <t>LES VIGNES</t>
  </si>
  <si>
    <t>LES VILLAGES VOVEENS</t>
  </si>
  <si>
    <t>LES VILLARDS SUR THONES</t>
  </si>
  <si>
    <t>LES VILLEDIEU</t>
  </si>
  <si>
    <t>LES VILLETTES</t>
  </si>
  <si>
    <t>LES VOIVRES</t>
  </si>
  <si>
    <t>LES YVETEAUX</t>
  </si>
  <si>
    <t>LESBOEUFS</t>
  </si>
  <si>
    <t>LESBOIS</t>
  </si>
  <si>
    <t>LESCAR</t>
  </si>
  <si>
    <t>LESCHAUX</t>
  </si>
  <si>
    <t>LESCHELLE</t>
  </si>
  <si>
    <t>LESCHERAINES</t>
  </si>
  <si>
    <t>LESCHERES</t>
  </si>
  <si>
    <t>LESCHERES SUR LE BLAISERON</t>
  </si>
  <si>
    <t>LESCHEROLLES</t>
  </si>
  <si>
    <t>LESCHEROUX</t>
  </si>
  <si>
    <t>LESCHES</t>
  </si>
  <si>
    <t>LESCHES EN DIOIS</t>
  </si>
  <si>
    <t>LESCOUET GOUAREC</t>
  </si>
  <si>
    <t>LESCOUSSE</t>
  </si>
  <si>
    <t>LESCOUT</t>
  </si>
  <si>
    <t>LESCUN</t>
  </si>
  <si>
    <t>LESCUNS</t>
  </si>
  <si>
    <t>LESCURE</t>
  </si>
  <si>
    <t>LESCURE D ALBIGEOIS</t>
  </si>
  <si>
    <t>LESCURE JAOUL</t>
  </si>
  <si>
    <t>LESCURRY</t>
  </si>
  <si>
    <t>LESDAIN</t>
  </si>
  <si>
    <t>LESDINS</t>
  </si>
  <si>
    <t>LESGES</t>
  </si>
  <si>
    <t>LESGOR</t>
  </si>
  <si>
    <t>LESIGNAC DURAND</t>
  </si>
  <si>
    <t>LESIGNY</t>
  </si>
  <si>
    <t>LESME</t>
  </si>
  <si>
    <t>LESMENILS</t>
  </si>
  <si>
    <t>LESMONT</t>
  </si>
  <si>
    <t>LESNEVEN</t>
  </si>
  <si>
    <t>LESPARRE MEDOC</t>
  </si>
  <si>
    <t>LESPARROU</t>
  </si>
  <si>
    <t>LESPERON</t>
  </si>
  <si>
    <t>LESPESSES</t>
  </si>
  <si>
    <t>LESPIELLE</t>
  </si>
  <si>
    <t>LESPIGNAN</t>
  </si>
  <si>
    <t>LESPINASSE</t>
  </si>
  <si>
    <t>LESPINASSIERE</t>
  </si>
  <si>
    <t>LESPINOY</t>
  </si>
  <si>
    <t>LESPITEAU</t>
  </si>
  <si>
    <t>LESPOUEY</t>
  </si>
  <si>
    <t>LESPOURCY</t>
  </si>
  <si>
    <t>LESPUGUE</t>
  </si>
  <si>
    <t>LESQUERDE</t>
  </si>
  <si>
    <t>LESQUIELLES ST GERMAIN</t>
  </si>
  <si>
    <t>LESQUIN</t>
  </si>
  <si>
    <t>LESSAC</t>
  </si>
  <si>
    <t>LESSARD EN BRESSE</t>
  </si>
  <si>
    <t>LESSARD ET LE CHENE</t>
  </si>
  <si>
    <t>LESSARD LE NATIONAL</t>
  </si>
  <si>
    <t>LESSAY</t>
  </si>
  <si>
    <t>LESSE</t>
  </si>
  <si>
    <t>LESSEUX</t>
  </si>
  <si>
    <t>LESSY</t>
  </si>
  <si>
    <t>LESTANVILLE</t>
  </si>
  <si>
    <t>LESTARDS</t>
  </si>
  <si>
    <t>LESTELLE BETHARRAM</t>
  </si>
  <si>
    <t>LESTELLE DE ST MARTORY</t>
  </si>
  <si>
    <t>LESTERPS</t>
  </si>
  <si>
    <t>LESTIAC SUR GARONNE</t>
  </si>
  <si>
    <t>LESTIOU</t>
  </si>
  <si>
    <t>LESTRADE ET THOUELS</t>
  </si>
  <si>
    <t>LESTRE</t>
  </si>
  <si>
    <t>LESTREM</t>
  </si>
  <si>
    <t>LETANNE</t>
  </si>
  <si>
    <t>LETELON</t>
  </si>
  <si>
    <t>LETHUIN</t>
  </si>
  <si>
    <t>LETIA</t>
  </si>
  <si>
    <t>LETRA</t>
  </si>
  <si>
    <t>LETRICOURT</t>
  </si>
  <si>
    <t>LETTEGUIVES</t>
  </si>
  <si>
    <t>LETTRET</t>
  </si>
  <si>
    <t>LEUBRINGHEN</t>
  </si>
  <si>
    <t>LEUC</t>
  </si>
  <si>
    <t>LEUCAMP</t>
  </si>
  <si>
    <t>LEUCATE</t>
  </si>
  <si>
    <t>LEUCHEY</t>
  </si>
  <si>
    <t>LEUDEVILLE</t>
  </si>
  <si>
    <t>LEUDON EN BRIE</t>
  </si>
  <si>
    <t>LEUGLAY</t>
  </si>
  <si>
    <t>LEUGNY</t>
  </si>
  <si>
    <t>LEUHAN</t>
  </si>
  <si>
    <t>LEUILLY SOUS COUCY</t>
  </si>
  <si>
    <t>LEULINGHEM</t>
  </si>
  <si>
    <t>LEULINGHEN BERNES</t>
  </si>
  <si>
    <t>LEURVILLE</t>
  </si>
  <si>
    <t>LEURY</t>
  </si>
  <si>
    <t>LEUTENHEIM</t>
  </si>
  <si>
    <t>LEUVILLE SUR ORGE</t>
  </si>
  <si>
    <t>LEUVRIGNY</t>
  </si>
  <si>
    <t>LEUZE</t>
  </si>
  <si>
    <t>LEVAINVILLE</t>
  </si>
  <si>
    <t>LEVAL</t>
  </si>
  <si>
    <t>LEVALLOIS PERRET</t>
  </si>
  <si>
    <t>LEVARE</t>
  </si>
  <si>
    <t>LEVECOURT</t>
  </si>
  <si>
    <t>LEVENS</t>
  </si>
  <si>
    <t>LEVERGIES</t>
  </si>
  <si>
    <t>LEVERNOIS</t>
  </si>
  <si>
    <t>LEVES</t>
  </si>
  <si>
    <t>LEVESVILLE LA CHENARD</t>
  </si>
  <si>
    <t>LEVET</t>
  </si>
  <si>
    <t>LEVIE</t>
  </si>
  <si>
    <t>LEVIER</t>
  </si>
  <si>
    <t>LEVIGNAC</t>
  </si>
  <si>
    <t>LEVIGNAC DE GUYENNE</t>
  </si>
  <si>
    <t>LEVIGNACQ</t>
  </si>
  <si>
    <t>LEVIGNEN</t>
  </si>
  <si>
    <t>LEVIGNY</t>
  </si>
  <si>
    <t>LEVIS</t>
  </si>
  <si>
    <t>LEVIS ST NOM</t>
  </si>
  <si>
    <t>LEVONCOURT</t>
  </si>
  <si>
    <t>LEVROUX</t>
  </si>
  <si>
    <t>LEWARDE</t>
  </si>
  <si>
    <t>LEXY</t>
  </si>
  <si>
    <t>LEY</t>
  </si>
  <si>
    <t>LEYCHERT</t>
  </si>
  <si>
    <t>LEYME</t>
  </si>
  <si>
    <t>LEYMEN</t>
  </si>
  <si>
    <t>LEYMENT</t>
  </si>
  <si>
    <t>LEYNES</t>
  </si>
  <si>
    <t>LEYNHAC</t>
  </si>
  <si>
    <t>LEYR</t>
  </si>
  <si>
    <t>LEYRAT</t>
  </si>
  <si>
    <t>LEYRIEU</t>
  </si>
  <si>
    <t>LEYRITZ MONCASSIN</t>
  </si>
  <si>
    <t>LEYSSARD</t>
  </si>
  <si>
    <t>LEYVAUX</t>
  </si>
  <si>
    <t>LEYVILLER</t>
  </si>
  <si>
    <t>LEZ</t>
  </si>
  <si>
    <t>LEZ FONTAINE</t>
  </si>
  <si>
    <t>LEZAN</t>
  </si>
  <si>
    <t>LEZARDRIEUX</t>
  </si>
  <si>
    <t>LEZAT SUR LEZE</t>
  </si>
  <si>
    <t>LEZAY</t>
  </si>
  <si>
    <t>LEZENNES</t>
  </si>
  <si>
    <t>LEZEVILLE</t>
  </si>
  <si>
    <t>LEZEY</t>
  </si>
  <si>
    <t>LEZIGNAN</t>
  </si>
  <si>
    <t>LEZIGNAN CORBIERES</t>
  </si>
  <si>
    <t>LEZIGNAN LA CEBE</t>
  </si>
  <si>
    <t>LEZIGNE</t>
  </si>
  <si>
    <t>LEZIGNEUX</t>
  </si>
  <si>
    <t>LEZINNES</t>
  </si>
  <si>
    <t>LEZOUX</t>
  </si>
  <si>
    <t>LHERAULE</t>
  </si>
  <si>
    <t>LHERM</t>
  </si>
  <si>
    <t>LHERY</t>
  </si>
  <si>
    <t>LHEZ</t>
  </si>
  <si>
    <t>LHOMMAIZE</t>
  </si>
  <si>
    <t>LHOMME</t>
  </si>
  <si>
    <t>LHOPITAL</t>
  </si>
  <si>
    <t>LHOR</t>
  </si>
  <si>
    <t>LHOSPITALET</t>
  </si>
  <si>
    <t>LHOUMOIS</t>
  </si>
  <si>
    <t>LHUIS</t>
  </si>
  <si>
    <t>LHUITRE</t>
  </si>
  <si>
    <t>LHUYS</t>
  </si>
  <si>
    <t>LIAC</t>
  </si>
  <si>
    <t>LIANCOURT</t>
  </si>
  <si>
    <t>LIANCOURT FOSSE</t>
  </si>
  <si>
    <t>LIANCOURT ST PIERRE</t>
  </si>
  <si>
    <t>LIART</t>
  </si>
  <si>
    <t>LIAS</t>
  </si>
  <si>
    <t>LIAS D ARMAGNAC</t>
  </si>
  <si>
    <t>LIAUSSON</t>
  </si>
  <si>
    <t>LIBAROS</t>
  </si>
  <si>
    <t>LIBERCOURT</t>
  </si>
  <si>
    <t>LIBERMONT</t>
  </si>
  <si>
    <t>LIBOURNE</t>
  </si>
  <si>
    <t>LICEY SUR VINGEANNE</t>
  </si>
  <si>
    <t>LICHANS SUNHAR</t>
  </si>
  <si>
    <t>LICHERES</t>
  </si>
  <si>
    <t>LICHERES PRES AIGREMONT</t>
  </si>
  <si>
    <t>LICHERES SUR YONNE</t>
  </si>
  <si>
    <t>LICHOS</t>
  </si>
  <si>
    <t>LICHTENBERG</t>
  </si>
  <si>
    <t>LICOURT</t>
  </si>
  <si>
    <t>LICQ ATHEREY</t>
  </si>
  <si>
    <t>LICQUES</t>
  </si>
  <si>
    <t>LICY CLIGNON</t>
  </si>
  <si>
    <t>LIDREZING</t>
  </si>
  <si>
    <t>LIEBENSWILLER</t>
  </si>
  <si>
    <t>LIEBSDORF</t>
  </si>
  <si>
    <t>LIEBVILLERS</t>
  </si>
  <si>
    <t>LIEDERSCHIEDT</t>
  </si>
  <si>
    <t>LIEFFRANS</t>
  </si>
  <si>
    <t>LIEHON</t>
  </si>
  <si>
    <t>LIENCOURT</t>
  </si>
  <si>
    <t>LIEOUX</t>
  </si>
  <si>
    <t>LIEPVRE</t>
  </si>
  <si>
    <t>LIERAMONT</t>
  </si>
  <si>
    <t>LIERCOURT</t>
  </si>
  <si>
    <t>LIERES</t>
  </si>
  <si>
    <t>LIERGUES</t>
  </si>
  <si>
    <t>LIERNAIS</t>
  </si>
  <si>
    <t>LIERNOLLES</t>
  </si>
  <si>
    <t>LIERVAL</t>
  </si>
  <si>
    <t>LIERVILLE</t>
  </si>
  <si>
    <t>LIES</t>
  </si>
  <si>
    <t>LIESLE</t>
  </si>
  <si>
    <t>LIESSE NOTRE DAME</t>
  </si>
  <si>
    <t>LIESSIES</t>
  </si>
  <si>
    <t>LIESVILLE SUR DOUVE</t>
  </si>
  <si>
    <t>LIETTRES</t>
  </si>
  <si>
    <t>LIEU ST AMAND</t>
  </si>
  <si>
    <t>LIEUCHE</t>
  </si>
  <si>
    <t>LIEUCOURT</t>
  </si>
  <si>
    <t>LIEUDIEU</t>
  </si>
  <si>
    <t>LIEURAC</t>
  </si>
  <si>
    <t>LIEURAN CABRIERES</t>
  </si>
  <si>
    <t>LIEURAN LES BEZIERS</t>
  </si>
  <si>
    <t>LIEUREY</t>
  </si>
  <si>
    <t>LIEURON</t>
  </si>
  <si>
    <t>LIEUSAINT</t>
  </si>
  <si>
    <t>LIEUTADES</t>
  </si>
  <si>
    <t>LIEUVILLERS</t>
  </si>
  <si>
    <t>LIEVANS</t>
  </si>
  <si>
    <t>LIEVIN</t>
  </si>
  <si>
    <t>LIEZ</t>
  </si>
  <si>
    <t>LIEZEY</t>
  </si>
  <si>
    <t>LIFFOL LE GRAND</t>
  </si>
  <si>
    <t>LIFFOL LE PETIT</t>
  </si>
  <si>
    <t>LIFFRE</t>
  </si>
  <si>
    <t>LIFOU</t>
  </si>
  <si>
    <t>LIGARDES</t>
  </si>
  <si>
    <t>LIGESCOURT</t>
  </si>
  <si>
    <t>LIGINIAC</t>
  </si>
  <si>
    <t>LIGLET</t>
  </si>
  <si>
    <t>LIGNAC</t>
  </si>
  <si>
    <t>LIGNAIROLLES</t>
  </si>
  <si>
    <t>LIGNAN DE BAZAS</t>
  </si>
  <si>
    <t>LIGNAN DE BORDEAUX</t>
  </si>
  <si>
    <t>LIGNAN SUR ORB</t>
  </si>
  <si>
    <t>LIGNAREIX</t>
  </si>
  <si>
    <t>LIGNE</t>
  </si>
  <si>
    <t>LIGNERES</t>
  </si>
  <si>
    <t>LIGNEREUIL</t>
  </si>
  <si>
    <t>LIGNEROLLES</t>
  </si>
  <si>
    <t>LIGNEVILLE</t>
  </si>
  <si>
    <t>LIGNEYRAC</t>
  </si>
  <si>
    <t>LIGNIERES</t>
  </si>
  <si>
    <t>LIGNIERES CHATELAIN</t>
  </si>
  <si>
    <t>LIGNIERES DE TOURAINE</t>
  </si>
  <si>
    <t>LIGNIERES EN VIMEU</t>
  </si>
  <si>
    <t>LIGNIERES ORGERES</t>
  </si>
  <si>
    <t>LIGNIERES SONNEVILLE</t>
  </si>
  <si>
    <t>LIGNIERES SUR AIRE</t>
  </si>
  <si>
    <t>LIGNOL</t>
  </si>
  <si>
    <t>LIGNOL LE CHATEAU</t>
  </si>
  <si>
    <t>LIGNON</t>
  </si>
  <si>
    <t>LIGNORELLES</t>
  </si>
  <si>
    <t>LIGNOU</t>
  </si>
  <si>
    <t>LIGNY EN BARROIS</t>
  </si>
  <si>
    <t>LIGNY EN BRIONNAIS</t>
  </si>
  <si>
    <t>LIGNY EN CAMBRESIS</t>
  </si>
  <si>
    <t>LIGNY LE CHATEL</t>
  </si>
  <si>
    <t>LIGNY LE RIBAULT</t>
  </si>
  <si>
    <t>LIGNY LES AIRE</t>
  </si>
  <si>
    <t>LIGNY ST FLOCHEL</t>
  </si>
  <si>
    <t>LIGNY SUR CANCHE</t>
  </si>
  <si>
    <t>LIGNY THILLOY</t>
  </si>
  <si>
    <t>LIGRE</t>
  </si>
  <si>
    <t>LIGRON</t>
  </si>
  <si>
    <t>LIGSDORF</t>
  </si>
  <si>
    <t>LIGUEIL</t>
  </si>
  <si>
    <t>LIGUEUX</t>
  </si>
  <si>
    <t>LIGUGE</t>
  </si>
  <si>
    <t>LIHONS</t>
  </si>
  <si>
    <t>LIHUS</t>
  </si>
  <si>
    <t>LILHAC</t>
  </si>
  <si>
    <t>LILLE</t>
  </si>
  <si>
    <t>LILLEBONNE</t>
  </si>
  <si>
    <t>LILLEMER</t>
  </si>
  <si>
    <t>LILLERS</t>
  </si>
  <si>
    <t>LILLY</t>
  </si>
  <si>
    <t>LIMALONGES</t>
  </si>
  <si>
    <t>LIMANS</t>
  </si>
  <si>
    <t>LIMANTON</t>
  </si>
  <si>
    <t>LIMAS</t>
  </si>
  <si>
    <t>LIMAY</t>
  </si>
  <si>
    <t>LIMBRASSAC</t>
  </si>
  <si>
    <t>LIME</t>
  </si>
  <si>
    <t>LIMEIL BREVANNES</t>
  </si>
  <si>
    <t>LIMENDOUS</t>
  </si>
  <si>
    <t>LIMERAY</t>
  </si>
  <si>
    <t>LIMERSHEIM</t>
  </si>
  <si>
    <t>LIMERZEL</t>
  </si>
  <si>
    <t>LIMESY</t>
  </si>
  <si>
    <t>LIMETZ VILLEZ</t>
  </si>
  <si>
    <t>LIMEUIL</t>
  </si>
  <si>
    <t>LIMEUX</t>
  </si>
  <si>
    <t>LIMEY REMENAUVILLE</t>
  </si>
  <si>
    <t>LIMEYRAT</t>
  </si>
  <si>
    <t>LIMOGES</t>
  </si>
  <si>
    <t>LIMOGES FOURCHES</t>
  </si>
  <si>
    <t>LIMOGNE EN QUERCY</t>
  </si>
  <si>
    <t>LIMOISE</t>
  </si>
  <si>
    <t>LIMON</t>
  </si>
  <si>
    <t>LIMONEST</t>
  </si>
  <si>
    <t>LIMONS</t>
  </si>
  <si>
    <t>LIMONT FONTAINE</t>
  </si>
  <si>
    <t>LIMONY</t>
  </si>
  <si>
    <t>LIMOURS</t>
  </si>
  <si>
    <t>LIMOUSIS</t>
  </si>
  <si>
    <t>LIMOUX</t>
  </si>
  <si>
    <t>LIMPIVILLE</t>
  </si>
  <si>
    <t>LINAC</t>
  </si>
  <si>
    <t>LINARD</t>
  </si>
  <si>
    <t>LINARDS</t>
  </si>
  <si>
    <t>LINARS</t>
  </si>
  <si>
    <t>LINAS</t>
  </si>
  <si>
    <t>LINAY</t>
  </si>
  <si>
    <t>LINAZAY</t>
  </si>
  <si>
    <t>LINDEBEUF</t>
  </si>
  <si>
    <t>LINDRE BASSE</t>
  </si>
  <si>
    <t>LINDRE HAUTE</t>
  </si>
  <si>
    <t>LINDRY</t>
  </si>
  <si>
    <t>LINEXERT</t>
  </si>
  <si>
    <t>LINGE</t>
  </si>
  <si>
    <t>LINGEARD</t>
  </si>
  <si>
    <t>LINGEVRES</t>
  </si>
  <si>
    <t>LINGHEM</t>
  </si>
  <si>
    <t>LINGOLSHEIM</t>
  </si>
  <si>
    <t>LINGREVILLE</t>
  </si>
  <si>
    <t>LINGUIZZETTA</t>
  </si>
  <si>
    <t>LINIERES BOUTON</t>
  </si>
  <si>
    <t>LINIERS</t>
  </si>
  <si>
    <t>LINIEZ</t>
  </si>
  <si>
    <t>LINSDORF</t>
  </si>
  <si>
    <t>LINSELLES</t>
  </si>
  <si>
    <t>LINTHAL</t>
  </si>
  <si>
    <t>LINTHELLES</t>
  </si>
  <si>
    <t>LINTHES</t>
  </si>
  <si>
    <t>LINTOT</t>
  </si>
  <si>
    <t>LINTOT LES BOIS</t>
  </si>
  <si>
    <t>LINXE</t>
  </si>
  <si>
    <t>LINY DEVANT DUN</t>
  </si>
  <si>
    <t>LINZEUX</t>
  </si>
  <si>
    <t>LIOCOURT</t>
  </si>
  <si>
    <t>LIOMER</t>
  </si>
  <si>
    <t>LION DEVANT DUN</t>
  </si>
  <si>
    <t>LION EN BEAUCE</t>
  </si>
  <si>
    <t>LION EN SULLIAS</t>
  </si>
  <si>
    <t>LION SUR MER</t>
  </si>
  <si>
    <t>LIORAC SUR LOUYRE</t>
  </si>
  <si>
    <t>LIOUC</t>
  </si>
  <si>
    <t>LIOURDRES</t>
  </si>
  <si>
    <t>LIOUX</t>
  </si>
  <si>
    <t>LIOUX LES MONGES</t>
  </si>
  <si>
    <t>LIPOSTHEY</t>
  </si>
  <si>
    <t>LIPSHEIM</t>
  </si>
  <si>
    <t>LIRAC</t>
  </si>
  <si>
    <t>LIREY</t>
  </si>
  <si>
    <t>LIRONCOURT</t>
  </si>
  <si>
    <t>LIRONVILLE</t>
  </si>
  <si>
    <t>LIRY</t>
  </si>
  <si>
    <t>LISBOURG</t>
  </si>
  <si>
    <t>LISIEUX</t>
  </si>
  <si>
    <t>LISLE</t>
  </si>
  <si>
    <t>LISLE EN BARROIS</t>
  </si>
  <si>
    <t>LISLE EN RIGAULT</t>
  </si>
  <si>
    <t>LISLE SUR TARN</t>
  </si>
  <si>
    <t>LISLET</t>
  </si>
  <si>
    <t>LISON</t>
  </si>
  <si>
    <t>LISORES</t>
  </si>
  <si>
    <t>LISORS</t>
  </si>
  <si>
    <t>LISSAC</t>
  </si>
  <si>
    <t>LISSAC ET MOURET</t>
  </si>
  <si>
    <t>LISSAC SUR COUZE</t>
  </si>
  <si>
    <t>LISSAY LOCHY</t>
  </si>
  <si>
    <t>LISSE EN CHAMPAGNE</t>
  </si>
  <si>
    <t>LISSES</t>
  </si>
  <si>
    <t>LISSEUIL</t>
  </si>
  <si>
    <t>LISSEY</t>
  </si>
  <si>
    <t>LISSIEU</t>
  </si>
  <si>
    <t>LISSY</t>
  </si>
  <si>
    <t>LISTRAC DE DUREZE</t>
  </si>
  <si>
    <t>LISTRAC MEDOC</t>
  </si>
  <si>
    <t>LIT ET MIXE</t>
  </si>
  <si>
    <t>LITTEAU</t>
  </si>
  <si>
    <t>LITTENHEIM</t>
  </si>
  <si>
    <t>LITZ</t>
  </si>
  <si>
    <t>LIVAIE</t>
  </si>
  <si>
    <t>LIVAROT PAYS D AUGE</t>
  </si>
  <si>
    <t>LIVERDUN</t>
  </si>
  <si>
    <t>LIVERDY EN BRIE</t>
  </si>
  <si>
    <t>LIVERNON</t>
  </si>
  <si>
    <t>LIVERS CAZELLES</t>
  </si>
  <si>
    <t>LIVET</t>
  </si>
  <si>
    <t>LIVET EN SAOSNOIS</t>
  </si>
  <si>
    <t>LIVET ET GAVET</t>
  </si>
  <si>
    <t>LIVET SUR AUTHOU</t>
  </si>
  <si>
    <t>LIVILLIERS</t>
  </si>
  <si>
    <t>LIVINHAC LE HAUT</t>
  </si>
  <si>
    <t>LIVRE LA TOUCHE</t>
  </si>
  <si>
    <t>LIVRE SUR CHANGEON</t>
  </si>
  <si>
    <t>LIVRON</t>
  </si>
  <si>
    <t>LIVRON SUR DROME</t>
  </si>
  <si>
    <t>LIVRY</t>
  </si>
  <si>
    <t>LIVRY GARGAN</t>
  </si>
  <si>
    <t>LIVRY LOUVERCY</t>
  </si>
  <si>
    <t>LIVRY SUR SEINE</t>
  </si>
  <si>
    <t>LIXHAUSEN</t>
  </si>
  <si>
    <t>LIXHEIM</t>
  </si>
  <si>
    <t>LIXING LES ROUHLING</t>
  </si>
  <si>
    <t>LIXING LES ST AVOLD</t>
  </si>
  <si>
    <t>LIXY</t>
  </si>
  <si>
    <t>LIZAC</t>
  </si>
  <si>
    <t>LIZANT</t>
  </si>
  <si>
    <t>LIZERAY</t>
  </si>
  <si>
    <t>LIZIERES</t>
  </si>
  <si>
    <t>LIZINE</t>
  </si>
  <si>
    <t>LIZINES</t>
  </si>
  <si>
    <t>LIZIO</t>
  </si>
  <si>
    <t>LIZOS</t>
  </si>
  <si>
    <t>LIZY</t>
  </si>
  <si>
    <t>LIZY SUR OURCQ</t>
  </si>
  <si>
    <t>LLAURO</t>
  </si>
  <si>
    <t>LLO</t>
  </si>
  <si>
    <t>LLUPIA</t>
  </si>
  <si>
    <t>LOBSANN</t>
  </si>
  <si>
    <t>LOC BREVALAIRE</t>
  </si>
  <si>
    <t>LOC EGUINER</t>
  </si>
  <si>
    <t>LOC ENVEL</t>
  </si>
  <si>
    <t>LOCARN</t>
  </si>
  <si>
    <t>LOCHE SUR INDROIS</t>
  </si>
  <si>
    <t>LOCHES</t>
  </si>
  <si>
    <t>LOCHES SUR OURCE</t>
  </si>
  <si>
    <t>LOCHIEU</t>
  </si>
  <si>
    <t>LOCHWILLER</t>
  </si>
  <si>
    <t>LOCMALO</t>
  </si>
  <si>
    <t>LOCMARIA</t>
  </si>
  <si>
    <t>LOCMARIA BERRIEN</t>
  </si>
  <si>
    <t>LOCMARIA GRAND CHAMP</t>
  </si>
  <si>
    <t>LOCMARIA PLOUZANE</t>
  </si>
  <si>
    <t>LOCMARIAQUER</t>
  </si>
  <si>
    <t>LOCMELAR</t>
  </si>
  <si>
    <t>LOCMINE</t>
  </si>
  <si>
    <t>LOCMIQUELIC</t>
  </si>
  <si>
    <t>LOCOAL MENDON</t>
  </si>
  <si>
    <t>LOCON</t>
  </si>
  <si>
    <t>LOCONVILLE</t>
  </si>
  <si>
    <t>LOCQUELTAS</t>
  </si>
  <si>
    <t>LOCQUENOLE</t>
  </si>
  <si>
    <t>LOCQUIGNOL</t>
  </si>
  <si>
    <t>LOCQUIREC</t>
  </si>
  <si>
    <t>LOCRONAN</t>
  </si>
  <si>
    <t>LOCTUDY</t>
  </si>
  <si>
    <t>LOCUNOLE</t>
  </si>
  <si>
    <t>LODDES</t>
  </si>
  <si>
    <t>LODES</t>
  </si>
  <si>
    <t>LODEVE</t>
  </si>
  <si>
    <t>LODS</t>
  </si>
  <si>
    <t>LOEUILLEY</t>
  </si>
  <si>
    <t>LOEUILLY</t>
  </si>
  <si>
    <t>LOFFRE</t>
  </si>
  <si>
    <t>LOGE FOUGEREUSE</t>
  </si>
  <si>
    <t>LOGELHEIM</t>
  </si>
  <si>
    <t>LOGNES</t>
  </si>
  <si>
    <t>LOGNY BOGNY</t>
  </si>
  <si>
    <t>LOGNY LES AUBENTON</t>
  </si>
  <si>
    <t>LOGONNA DAOULAS</t>
  </si>
  <si>
    <t>LOGRIAN FLORIAN</t>
  </si>
  <si>
    <t>LOGRON</t>
  </si>
  <si>
    <t>LOGUIVY PLOUGRAS</t>
  </si>
  <si>
    <t>LOHEAC</t>
  </si>
  <si>
    <t>LOHITZUN OYHERCQ</t>
  </si>
  <si>
    <t>LOHR</t>
  </si>
  <si>
    <t>LOHUEC</t>
  </si>
  <si>
    <t>LOIGNE SUR MAYENNE</t>
  </si>
  <si>
    <t>LOIGNY LA BATAILLE</t>
  </si>
  <si>
    <t>LOIRE</t>
  </si>
  <si>
    <t>LOIRE AUTHION</t>
  </si>
  <si>
    <t>LOIRE LES MARAIS</t>
  </si>
  <si>
    <t>LOIRE SUR NIE</t>
  </si>
  <si>
    <t>LOIRE SUR RHONE</t>
  </si>
  <si>
    <t>LOIREAUXENCE</t>
  </si>
  <si>
    <t>LOIRON RUILLE</t>
  </si>
  <si>
    <t>LOISAIL</t>
  </si>
  <si>
    <t>LOISEY</t>
  </si>
  <si>
    <t>LOISIA</t>
  </si>
  <si>
    <t>LOISIEUX</t>
  </si>
  <si>
    <t>LOISIN</t>
  </si>
  <si>
    <t>LOISON</t>
  </si>
  <si>
    <t>LOISON SOUS LENS</t>
  </si>
  <si>
    <t>LOISON SUR CREQUOISE</t>
  </si>
  <si>
    <t>LOISY</t>
  </si>
  <si>
    <t>LOISY EN BRIE</t>
  </si>
  <si>
    <t>LOISY SUR MARNE</t>
  </si>
  <si>
    <t>LOIVRE</t>
  </si>
  <si>
    <t>LOIX</t>
  </si>
  <si>
    <t>LOLIF</t>
  </si>
  <si>
    <t>LOLME</t>
  </si>
  <si>
    <t>LOMBARD</t>
  </si>
  <si>
    <t>LOMBERS</t>
  </si>
  <si>
    <t>LOMBEZ</t>
  </si>
  <si>
    <t>LOMBIA</t>
  </si>
  <si>
    <t>LOMBRES</t>
  </si>
  <si>
    <t>LOMBREUIL</t>
  </si>
  <si>
    <t>LOMBRON</t>
  </si>
  <si>
    <t>LOMMERANGE</t>
  </si>
  <si>
    <t>LOMMOYE</t>
  </si>
  <si>
    <t>LOMNE</t>
  </si>
  <si>
    <t>LOMONT</t>
  </si>
  <si>
    <t>LOMONT SUR CRETE</t>
  </si>
  <si>
    <t>LOMPNAS</t>
  </si>
  <si>
    <t>LOMPNIEU</t>
  </si>
  <si>
    <t>LOMPRET</t>
  </si>
  <si>
    <t>LONCON</t>
  </si>
  <si>
    <t>LONDIGNY</t>
  </si>
  <si>
    <t>LONDINIERES</t>
  </si>
  <si>
    <t>LONG</t>
  </si>
  <si>
    <t>LONGAGES</t>
  </si>
  <si>
    <t>LONGAULNAY</t>
  </si>
  <si>
    <t>LONGAVESNES</t>
  </si>
  <si>
    <t>LONGCHAMP</t>
  </si>
  <si>
    <t>LONGCHAMP SOUS CHATENOIS</t>
  </si>
  <si>
    <t>LONGCHAMP SUR AUJON</t>
  </si>
  <si>
    <t>LONGCHAMPS</t>
  </si>
  <si>
    <t>LONGCHAMPS SUR AIRE</t>
  </si>
  <si>
    <t>LONGCHAUMOIS</t>
  </si>
  <si>
    <t>LONGCOCHON</t>
  </si>
  <si>
    <t>LONGEAU PERCEY</t>
  </si>
  <si>
    <t>LONGEAULT</t>
  </si>
  <si>
    <t>LONGEAUX</t>
  </si>
  <si>
    <t>LONGECHAUX</t>
  </si>
  <si>
    <t>LONGECHENAL</t>
  </si>
  <si>
    <t>LONGECOURT EN PLAINE</t>
  </si>
  <si>
    <t>LONGECOURT LES CULETRE</t>
  </si>
  <si>
    <t>LONGEMAISON</t>
  </si>
  <si>
    <t>LONGEPIERRE</t>
  </si>
  <si>
    <t>LONGES</t>
  </si>
  <si>
    <t>LONGESSAIGNE</t>
  </si>
  <si>
    <t>LONGEVELLE</t>
  </si>
  <si>
    <t>LONGEVELLE LES RUSSEY</t>
  </si>
  <si>
    <t>LONGEVELLE SUR DOUBS</t>
  </si>
  <si>
    <t>LONGEVES</t>
  </si>
  <si>
    <t>LONGEVILLE</t>
  </si>
  <si>
    <t>LONGEVILLE EN BARROIS</t>
  </si>
  <si>
    <t>LONGEVILLE LES METZ</t>
  </si>
  <si>
    <t>LONGEVILLE LES ST AVOLD</t>
  </si>
  <si>
    <t>LONGEVILLE SUR MER</t>
  </si>
  <si>
    <t>LONGEVILLE SUR MOGNE</t>
  </si>
  <si>
    <t>LONGEVILLES MONT D OR</t>
  </si>
  <si>
    <t>LONGFOSSE</t>
  </si>
  <si>
    <t>LONGJUMEAU</t>
  </si>
  <si>
    <t>LONGLAVILLE</t>
  </si>
  <si>
    <t>LONGMESNIL</t>
  </si>
  <si>
    <t>LONGNES</t>
  </si>
  <si>
    <t>LONGNY LES VILLAGES</t>
  </si>
  <si>
    <t>LONGPERRIER</t>
  </si>
  <si>
    <t>LONGPONT</t>
  </si>
  <si>
    <t>LONGPONT SUR ORGE</t>
  </si>
  <si>
    <t>LONGPRE LE SEC</t>
  </si>
  <si>
    <t>LONGPRE LES CORPS SAINTS</t>
  </si>
  <si>
    <t>LONGRAYE</t>
  </si>
  <si>
    <t>LONGRE</t>
  </si>
  <si>
    <t>LONGROY</t>
  </si>
  <si>
    <t>LONGSOLS</t>
  </si>
  <si>
    <t>LONGUE JUMELLES</t>
  </si>
  <si>
    <t>LONGUEAU</t>
  </si>
  <si>
    <t>LONGUEFUYE</t>
  </si>
  <si>
    <t>LONGUEIL</t>
  </si>
  <si>
    <t>LONGUEIL ANNEL</t>
  </si>
  <si>
    <t>LONGUEIL STE MARIE</t>
  </si>
  <si>
    <t>LONGUENEE EN ANJOU</t>
  </si>
  <si>
    <t>LONGUENESSE</t>
  </si>
  <si>
    <t>LONGUENOE</t>
  </si>
  <si>
    <t>LONGUERUE</t>
  </si>
  <si>
    <t>LONGUES SUR MER</t>
  </si>
  <si>
    <t>LONGUESSE</t>
  </si>
  <si>
    <t>LONGUEVAL</t>
  </si>
  <si>
    <t>LONGUEVILLE</t>
  </si>
  <si>
    <t>LONGUEVILLE SUR AUBE</t>
  </si>
  <si>
    <t>LONGUEVILLE SUR SCIE</t>
  </si>
  <si>
    <t>LONGUEVILLETTE</t>
  </si>
  <si>
    <t>LONGUYON</t>
  </si>
  <si>
    <t>LONGVIC</t>
  </si>
  <si>
    <t>LONGVILLERS</t>
  </si>
  <si>
    <t>LONGVILLIERS</t>
  </si>
  <si>
    <t>LONGWE</t>
  </si>
  <si>
    <t>LONGWY</t>
  </si>
  <si>
    <t>LONGWY SUR LE DOUBS</t>
  </si>
  <si>
    <t>LONLAY L ABBAYE</t>
  </si>
  <si>
    <t>LONLAY LE TESSON</t>
  </si>
  <si>
    <t>LONNES</t>
  </si>
  <si>
    <t>LONNY</t>
  </si>
  <si>
    <t>LONRAI</t>
  </si>
  <si>
    <t>LONS</t>
  </si>
  <si>
    <t>LONS LE SAUNIER</t>
  </si>
  <si>
    <t>LONZAC</t>
  </si>
  <si>
    <t>LOOBERGHE</t>
  </si>
  <si>
    <t>LOON PLAGE</t>
  </si>
  <si>
    <t>LOOS</t>
  </si>
  <si>
    <t>LOOS EN GOHELLE</t>
  </si>
  <si>
    <t>LOOZE</t>
  </si>
  <si>
    <t>LOPEREC</t>
  </si>
  <si>
    <t>LOPERHET</t>
  </si>
  <si>
    <t>LOPIGNA</t>
  </si>
  <si>
    <t>LOQUEFFRET</t>
  </si>
  <si>
    <t>LOR</t>
  </si>
  <si>
    <t>LORAY</t>
  </si>
  <si>
    <t>LORCIERES</t>
  </si>
  <si>
    <t>LORCY</t>
  </si>
  <si>
    <t>LORDAT</t>
  </si>
  <si>
    <t>LORENTZEN</t>
  </si>
  <si>
    <t>LORETO DI CASINCA</t>
  </si>
  <si>
    <t>LORETO DI TALLANO</t>
  </si>
  <si>
    <t>LORETTE</t>
  </si>
  <si>
    <t>LOREUX</t>
  </si>
  <si>
    <t>LOREY</t>
  </si>
  <si>
    <t>LORGES</t>
  </si>
  <si>
    <t>LORGIES</t>
  </si>
  <si>
    <t>LORGUES</t>
  </si>
  <si>
    <t>LORIENT</t>
  </si>
  <si>
    <t>LORIGES</t>
  </si>
  <si>
    <t>LORIGNAC</t>
  </si>
  <si>
    <t>LORIGNE</t>
  </si>
  <si>
    <t>LORIOL DU COMTAT</t>
  </si>
  <si>
    <t>LORIOL SUR DROME</t>
  </si>
  <si>
    <t>LORLANGES</t>
  </si>
  <si>
    <t>LORLEAU</t>
  </si>
  <si>
    <t>LORMAISON</t>
  </si>
  <si>
    <t>LORMAYE</t>
  </si>
  <si>
    <t>LORMES</t>
  </si>
  <si>
    <t>LORMONT</t>
  </si>
  <si>
    <t>LORNAY</t>
  </si>
  <si>
    <t>LOROMONTZEY</t>
  </si>
  <si>
    <t>LORP SENTARAILLE</t>
  </si>
  <si>
    <t>LORQUIN</t>
  </si>
  <si>
    <t>LORREZ LE BOCAGE PREAUX</t>
  </si>
  <si>
    <t>LORRIS</t>
  </si>
  <si>
    <t>LORRY LES METZ</t>
  </si>
  <si>
    <t>LORRY MARDIGNY</t>
  </si>
  <si>
    <t>LORTET</t>
  </si>
  <si>
    <t>LOS MASOS</t>
  </si>
  <si>
    <t>LOSCOUET SUR MEU</t>
  </si>
  <si>
    <t>LOSNE</t>
  </si>
  <si>
    <t>LOSSE</t>
  </si>
  <si>
    <t>LOSTANGES</t>
  </si>
  <si>
    <t>LOSTROFF</t>
  </si>
  <si>
    <t>LOTHEY</t>
  </si>
  <si>
    <t>LOTTINGHEN</t>
  </si>
  <si>
    <t>LOUAILLES</t>
  </si>
  <si>
    <t>LOUAN VILLEGRUIS FONTAINE</t>
  </si>
  <si>
    <t>LOUANNEC</t>
  </si>
  <si>
    <t>LOUANS</t>
  </si>
  <si>
    <t>LOUARGAT</t>
  </si>
  <si>
    <t>LOUATRE</t>
  </si>
  <si>
    <t>LOUBAJAC</t>
  </si>
  <si>
    <t>LOUBARESSE</t>
  </si>
  <si>
    <t>LOUBAUT</t>
  </si>
  <si>
    <t>LOUBEDAT</t>
  </si>
  <si>
    <t>LOUBEJAC</t>
  </si>
  <si>
    <t>LOUBENS</t>
  </si>
  <si>
    <t>LOUBENS LAURAGAIS</t>
  </si>
  <si>
    <t>LOUBERS</t>
  </si>
  <si>
    <t>LOUBERSAN</t>
  </si>
  <si>
    <t>LOUBES BERNAC</t>
  </si>
  <si>
    <t>LOUBEYRAT</t>
  </si>
  <si>
    <t>LOUBIENG</t>
  </si>
  <si>
    <t>LOUBIERES</t>
  </si>
  <si>
    <t>LOUBIGNE</t>
  </si>
  <si>
    <t>LOUBILLE</t>
  </si>
  <si>
    <t>LOUBRESSAC</t>
  </si>
  <si>
    <t>LOUCELLES</t>
  </si>
  <si>
    <t>LOUCHATS</t>
  </si>
  <si>
    <t>LOUCHES</t>
  </si>
  <si>
    <t>LOUCHY MONTFAND</t>
  </si>
  <si>
    <t>LOUCRUP</t>
  </si>
  <si>
    <t>LOUDEAC</t>
  </si>
  <si>
    <t>LOUDENVIELLE</t>
  </si>
  <si>
    <t>LOUDERVIELLE</t>
  </si>
  <si>
    <t>LOUDES</t>
  </si>
  <si>
    <t>LOUDET</t>
  </si>
  <si>
    <t>LOUDREFING</t>
  </si>
  <si>
    <t>LOUDUN</t>
  </si>
  <si>
    <t>LOUE</t>
  </si>
  <si>
    <t>LOUER</t>
  </si>
  <si>
    <t>LOUESME</t>
  </si>
  <si>
    <t>LOUESTAULT</t>
  </si>
  <si>
    <t>LOUEUSE</t>
  </si>
  <si>
    <t>LOUEY</t>
  </si>
  <si>
    <t>LOUGE SUR MAIRE</t>
  </si>
  <si>
    <t>LOUGRATTE</t>
  </si>
  <si>
    <t>LOUGRES</t>
  </si>
  <si>
    <t>LOUHANS</t>
  </si>
  <si>
    <t>LOUHOSSOA</t>
  </si>
  <si>
    <t>LOUIGNAC</t>
  </si>
  <si>
    <t>LOUIN</t>
  </si>
  <si>
    <t>LOUISFERT</t>
  </si>
  <si>
    <t>LOUIT</t>
  </si>
  <si>
    <t>LOULANS VERCHAMP</t>
  </si>
  <si>
    <t>LOULAY</t>
  </si>
  <si>
    <t>LOULLE</t>
  </si>
  <si>
    <t>LOUPEIGNE</t>
  </si>
  <si>
    <t>LOUPERSHOUSE</t>
  </si>
  <si>
    <t>LOUPES</t>
  </si>
  <si>
    <t>LOUPFOUGERES</t>
  </si>
  <si>
    <t>LOUPIA</t>
  </si>
  <si>
    <t>LOUPIAC</t>
  </si>
  <si>
    <t>LOUPIAC DE LA REOLE</t>
  </si>
  <si>
    <t>LOUPIAN</t>
  </si>
  <si>
    <t>LOUPLANDE</t>
  </si>
  <si>
    <t>LOUPMONT</t>
  </si>
  <si>
    <t>LOUPPY LE CHATEAU</t>
  </si>
  <si>
    <t>LOUPPY SUR LOISON</t>
  </si>
  <si>
    <t>LOURCHES</t>
  </si>
  <si>
    <t>LOURDE</t>
  </si>
  <si>
    <t>LOURDES</t>
  </si>
  <si>
    <t>LOURDIOS ICHERE</t>
  </si>
  <si>
    <t>LOURDOUEIX ST MICHEL</t>
  </si>
  <si>
    <t>LOURDOUEIX ST PIERRE</t>
  </si>
  <si>
    <t>LOURENTIES</t>
  </si>
  <si>
    <t>LOURES BAROUSSE</t>
  </si>
  <si>
    <t>LOURESSE ROCHEMENIER</t>
  </si>
  <si>
    <t>LOURMAIS</t>
  </si>
  <si>
    <t>LOURMARIN</t>
  </si>
  <si>
    <t>LOURNAND</t>
  </si>
  <si>
    <t>LOUROUER ST LAURENT</t>
  </si>
  <si>
    <t>LOUROUX BOURBONNAIS</t>
  </si>
  <si>
    <t>LOUROUX DE BEAUNE</t>
  </si>
  <si>
    <t>LOUROUX DE BOUBLE</t>
  </si>
  <si>
    <t>LOURQUEN</t>
  </si>
  <si>
    <t>LOURTIES MONBRUN</t>
  </si>
  <si>
    <t>LOURY</t>
  </si>
  <si>
    <t>LOUSLITGES</t>
  </si>
  <si>
    <t>LOUSSOUS DEBAT</t>
  </si>
  <si>
    <t>LOUTEHEL</t>
  </si>
  <si>
    <t>LOUTZVILLER</t>
  </si>
  <si>
    <t>LOUVAGNY</t>
  </si>
  <si>
    <t>LOUVAINES</t>
  </si>
  <si>
    <t>LOUVATANGE</t>
  </si>
  <si>
    <t>LOUVECIENNES</t>
  </si>
  <si>
    <t>LOUVEMONT</t>
  </si>
  <si>
    <t>LOUVEMONT COTE DU POIVRE</t>
  </si>
  <si>
    <t>LOUVENCOURT</t>
  </si>
  <si>
    <t>LOUVENNE</t>
  </si>
  <si>
    <t>LOUVERNE</t>
  </si>
  <si>
    <t>LOUVERSEY</t>
  </si>
  <si>
    <t>LOUVETOT</t>
  </si>
  <si>
    <t>LOUVIE JUZON</t>
  </si>
  <si>
    <t>LOUVIE SOUBIRON</t>
  </si>
  <si>
    <t>LOUVIERES</t>
  </si>
  <si>
    <t>LOUVIERES EN AUGE</t>
  </si>
  <si>
    <t>LOUVIERS</t>
  </si>
  <si>
    <t>LOUVIGNE</t>
  </si>
  <si>
    <t>LOUVIGNE DE BAIS</t>
  </si>
  <si>
    <t>LOUVIGNE DU DESERT</t>
  </si>
  <si>
    <t>LOUVIGNIES QUESNOY</t>
  </si>
  <si>
    <t>LOUVIGNY</t>
  </si>
  <si>
    <t>LOUVIL</t>
  </si>
  <si>
    <t>LOUVILLE LA CHENARD</t>
  </si>
  <si>
    <t>LOUVILLIERS EN DROUAIS</t>
  </si>
  <si>
    <t>LOUVILLIERS LES PERCHE</t>
  </si>
  <si>
    <t>LOUVRECHY</t>
  </si>
  <si>
    <t>LOUVRES</t>
  </si>
  <si>
    <t>LOUVROIL</t>
  </si>
  <si>
    <t>LOUYE</t>
  </si>
  <si>
    <t>LOUZAC ST ANDRE</t>
  </si>
  <si>
    <t>LOUZES</t>
  </si>
  <si>
    <t>LOUZIGNAC</t>
  </si>
  <si>
    <t>LOUZOUER</t>
  </si>
  <si>
    <t>LOUZY</t>
  </si>
  <si>
    <t>LOVAGNY</t>
  </si>
  <si>
    <t>LOYAT</t>
  </si>
  <si>
    <t>LOYE SUR ARNON</t>
  </si>
  <si>
    <t>LOYETTES</t>
  </si>
  <si>
    <t>LOZANNE</t>
  </si>
  <si>
    <t>LOZAY</t>
  </si>
  <si>
    <t>LOZE</t>
  </si>
  <si>
    <t>LOZINGHEM</t>
  </si>
  <si>
    <t>LOZZI</t>
  </si>
  <si>
    <t>LUANT</t>
  </si>
  <si>
    <t>LUBBON</t>
  </si>
  <si>
    <t>LUBECOURT</t>
  </si>
  <si>
    <t>LUBERSAC</t>
  </si>
  <si>
    <t>LUBEY</t>
  </si>
  <si>
    <t>LUBILHAC</t>
  </si>
  <si>
    <t>LUBINE</t>
  </si>
  <si>
    <t>LUBLE</t>
  </si>
  <si>
    <t>LUBRET ST LUC</t>
  </si>
  <si>
    <t>LUBY BETMONT</t>
  </si>
  <si>
    <t>LUC</t>
  </si>
  <si>
    <t>LUC ARMAU</t>
  </si>
  <si>
    <t>LUC EN DIOIS</t>
  </si>
  <si>
    <t>LUC LA PRIMAUBE</t>
  </si>
  <si>
    <t>LUC SUR AUDE</t>
  </si>
  <si>
    <t>LUC SUR MER</t>
  </si>
  <si>
    <t>LUC SUR ORBIEU</t>
  </si>
  <si>
    <t>LUCARRE</t>
  </si>
  <si>
    <t>LUCAY LE LIBRE</t>
  </si>
  <si>
    <t>LUCAY LE MALE</t>
  </si>
  <si>
    <t>LUCBARDEZ ET BARGUES</t>
  </si>
  <si>
    <t>LUCCIANA</t>
  </si>
  <si>
    <t>LUCE</t>
  </si>
  <si>
    <t>LUCE SOUS BALLON</t>
  </si>
  <si>
    <t>LUCEAU</t>
  </si>
  <si>
    <t>LUCELLE</t>
  </si>
  <si>
    <t>LUCENAY</t>
  </si>
  <si>
    <t>LUCENAY L EVEQUE</t>
  </si>
  <si>
    <t>LUCENAY LE DUC</t>
  </si>
  <si>
    <t>LUCENAY LES AIX</t>
  </si>
  <si>
    <t>LUCERAM</t>
  </si>
  <si>
    <t>LUCEY</t>
  </si>
  <si>
    <t>LUCGARIER</t>
  </si>
  <si>
    <t>LUCHAPT</t>
  </si>
  <si>
    <t>LUCHAT</t>
  </si>
  <si>
    <t>LUCHE PRINGE</t>
  </si>
  <si>
    <t>LUCHE SUR BRIOUX</t>
  </si>
  <si>
    <t>LUCHE THOUARSAIS</t>
  </si>
  <si>
    <t>LUCHEUX</t>
  </si>
  <si>
    <t>LUCHY</t>
  </si>
  <si>
    <t>LUCINGES</t>
  </si>
  <si>
    <t>LUCMAU</t>
  </si>
  <si>
    <t>LUCON</t>
  </si>
  <si>
    <t>LUCQ DE BEARN</t>
  </si>
  <si>
    <t>LUCQUY</t>
  </si>
  <si>
    <t>LUCY</t>
  </si>
  <si>
    <t>LUCY LE BOCAGE</t>
  </si>
  <si>
    <t>LUCY LE BOIS</t>
  </si>
  <si>
    <t>LUCY SUR CURE</t>
  </si>
  <si>
    <t>LUCY SUR YONNE</t>
  </si>
  <si>
    <t>LUDES</t>
  </si>
  <si>
    <t>LUDESSE</t>
  </si>
  <si>
    <t>LUDIES</t>
  </si>
  <si>
    <t>LUDON MEDOC</t>
  </si>
  <si>
    <t>LUDRES</t>
  </si>
  <si>
    <t>LUE</t>
  </si>
  <si>
    <t>LUEMSCHWILLER</t>
  </si>
  <si>
    <t>LUGAGNAC</t>
  </si>
  <si>
    <t>LUGAGNAN</t>
  </si>
  <si>
    <t>LUGAIGNAC</t>
  </si>
  <si>
    <t>LUGAN</t>
  </si>
  <si>
    <t>LUGARDE</t>
  </si>
  <si>
    <t>LUGASSON</t>
  </si>
  <si>
    <t>LUGLON</t>
  </si>
  <si>
    <t>LUGNY</t>
  </si>
  <si>
    <t>LUGNY BOURBONNAIS</t>
  </si>
  <si>
    <t>LUGNY CHAMPAGNE</t>
  </si>
  <si>
    <t>LUGNY LES CHAROLLES</t>
  </si>
  <si>
    <t>LUGO DI NAZZA</t>
  </si>
  <si>
    <t>LUGON ET L ILE DU CARNAY</t>
  </si>
  <si>
    <t>LUGOS</t>
  </si>
  <si>
    <t>LUGRIN</t>
  </si>
  <si>
    <t>LUGY</t>
  </si>
  <si>
    <t>LUIGNE</t>
  </si>
  <si>
    <t>LUIGNY</t>
  </si>
  <si>
    <t>LUISANT</t>
  </si>
  <si>
    <t>LUISETAINES</t>
  </si>
  <si>
    <t>LUITRE</t>
  </si>
  <si>
    <t>LULLIN</t>
  </si>
  <si>
    <t>LULLY</t>
  </si>
  <si>
    <t>LUMBIN</t>
  </si>
  <si>
    <t>LUMBRES</t>
  </si>
  <si>
    <t>LUMEAU</t>
  </si>
  <si>
    <t>LUMES</t>
  </si>
  <si>
    <t>LUMIGNY NESLES ORMEAUX</t>
  </si>
  <si>
    <t>LUMIO</t>
  </si>
  <si>
    <t>LUNAC</t>
  </si>
  <si>
    <t>LUNAN</t>
  </si>
  <si>
    <t>LUNAS</t>
  </si>
  <si>
    <t>LUNAX</t>
  </si>
  <si>
    <t>LUNAY</t>
  </si>
  <si>
    <t>LUNEAU</t>
  </si>
  <si>
    <t>LUNEGARDE</t>
  </si>
  <si>
    <t>LUNEL</t>
  </si>
  <si>
    <t>LUNEL VIEL</t>
  </si>
  <si>
    <t>LUNERAY</t>
  </si>
  <si>
    <t>LUNERY</t>
  </si>
  <si>
    <t>LUNEVILLE</t>
  </si>
  <si>
    <t>LUPCOURT</t>
  </si>
  <si>
    <t>LUPE</t>
  </si>
  <si>
    <t>LUPERSAT</t>
  </si>
  <si>
    <t>LUPIAC</t>
  </si>
  <si>
    <t>LUPLANTE</t>
  </si>
  <si>
    <t>LUPPE VIOLLES</t>
  </si>
  <si>
    <t>LUPPY</t>
  </si>
  <si>
    <t>LUPSAULT</t>
  </si>
  <si>
    <t>LUPSTEIN</t>
  </si>
  <si>
    <t>LUQUET</t>
  </si>
  <si>
    <t>LURAIS</t>
  </si>
  <si>
    <t>LURAY</t>
  </si>
  <si>
    <t>LURBE ST CHRISTAU</t>
  </si>
  <si>
    <t>LURCY</t>
  </si>
  <si>
    <t>LURCY LE BOURG</t>
  </si>
  <si>
    <t>LURCY LEVIS</t>
  </si>
  <si>
    <t>LURE</t>
  </si>
  <si>
    <t>LUREUIL</t>
  </si>
  <si>
    <t>LURI</t>
  </si>
  <si>
    <t>LURIECQ</t>
  </si>
  <si>
    <t>LURS</t>
  </si>
  <si>
    <t>LURY SUR ARNON</t>
  </si>
  <si>
    <t>LUS LA CROIX HAUTE</t>
  </si>
  <si>
    <t>LUSANGER</t>
  </si>
  <si>
    <t>LUSCAN</t>
  </si>
  <si>
    <t>LUSIGNAC</t>
  </si>
  <si>
    <t>LUSIGNAN</t>
  </si>
  <si>
    <t>LUSIGNAN PETIT</t>
  </si>
  <si>
    <t>LUSIGNY</t>
  </si>
  <si>
    <t>LUSIGNY SUR BARSE</t>
  </si>
  <si>
    <t>LUSIGNY SUR OUCHE</t>
  </si>
  <si>
    <t>LUSSAC</t>
  </si>
  <si>
    <t>LUSSAC LES CHATEAUX</t>
  </si>
  <si>
    <t>LUSSAC LES EGLISES</t>
  </si>
  <si>
    <t>LUSSAGNET</t>
  </si>
  <si>
    <t>LUSSAGNET LUSSON</t>
  </si>
  <si>
    <t>LUSSAN</t>
  </si>
  <si>
    <t>LUSSAN ADEILHAC</t>
  </si>
  <si>
    <t>LUSSANT</t>
  </si>
  <si>
    <t>LUSSAS</t>
  </si>
  <si>
    <t>LUSSAS ET NONTRONNEAU</t>
  </si>
  <si>
    <t>LUSSAT</t>
  </si>
  <si>
    <t>LUSSAULT SUR LOIRE</t>
  </si>
  <si>
    <t>LUSSE</t>
  </si>
  <si>
    <t>LUSSERAY</t>
  </si>
  <si>
    <t>LUSTAR</t>
  </si>
  <si>
    <t>LUTHENAY UXELOUP</t>
  </si>
  <si>
    <t>LUTILHOUS</t>
  </si>
  <si>
    <t>LUTTANGE</t>
  </si>
  <si>
    <t>LUTTENBACH PRES MUNSTER</t>
  </si>
  <si>
    <t>LUTTER</t>
  </si>
  <si>
    <t>LUTTERBACH</t>
  </si>
  <si>
    <t>LUTZ EN DUNOIS</t>
  </si>
  <si>
    <t>LUTZELBOURG</t>
  </si>
  <si>
    <t>LUTZELHOUSE</t>
  </si>
  <si>
    <t>LUVIGNY</t>
  </si>
  <si>
    <t>LUX</t>
  </si>
  <si>
    <t>LUXE</t>
  </si>
  <si>
    <t>LUXE SUMBERRAUTE</t>
  </si>
  <si>
    <t>LUXEMONT ET VILLOTTE</t>
  </si>
  <si>
    <t>LUXEUIL LES BAINS</t>
  </si>
  <si>
    <t>LUXEY</t>
  </si>
  <si>
    <t>LUXIOL</t>
  </si>
  <si>
    <t>LUYERES</t>
  </si>
  <si>
    <t>LUYNES</t>
  </si>
  <si>
    <t>LUZ ST SAUVEUR</t>
  </si>
  <si>
    <t>LUZANCY</t>
  </si>
  <si>
    <t>LUZARCHES</t>
  </si>
  <si>
    <t>LUZAY</t>
  </si>
  <si>
    <t>LUZE</t>
  </si>
  <si>
    <t>LUZECH</t>
  </si>
  <si>
    <t>LUZENAC</t>
  </si>
  <si>
    <t>LUZERET</t>
  </si>
  <si>
    <t>LUZILLAT</t>
  </si>
  <si>
    <t>LUZILLE</t>
  </si>
  <si>
    <t>LUZINAY</t>
  </si>
  <si>
    <t>LUZOIR</t>
  </si>
  <si>
    <t>LUZY</t>
  </si>
  <si>
    <t>LUZY ST MARTIN</t>
  </si>
  <si>
    <t>LUZY SUR MARNE</t>
  </si>
  <si>
    <t>LY FONTAINE</t>
  </si>
  <si>
    <t>LYAS</t>
  </si>
  <si>
    <t>LYAUD</t>
  </si>
  <si>
    <t>LYE</t>
  </si>
  <si>
    <t>LYNDE</t>
  </si>
  <si>
    <t>LYOFFANS</t>
  </si>
  <si>
    <t>LYON 01</t>
  </si>
  <si>
    <t>LYON 02</t>
  </si>
  <si>
    <t>LYON 03</t>
  </si>
  <si>
    <t>LYON 04</t>
  </si>
  <si>
    <t>LYON 05</t>
  </si>
  <si>
    <t>LYON 06</t>
  </si>
  <si>
    <t>LYON 07</t>
  </si>
  <si>
    <t>LYON 08</t>
  </si>
  <si>
    <t>LYON 09</t>
  </si>
  <si>
    <t>LYONS LA FORET</t>
  </si>
  <si>
    <t>LYS</t>
  </si>
  <si>
    <t>LYS HAUT LAYON</t>
  </si>
  <si>
    <t>LYS LEZ LANNOY</t>
  </si>
  <si>
    <t>LYS ST GEORGES</t>
  </si>
  <si>
    <t>M TSANGAMOUJI</t>
  </si>
  <si>
    <t>MAAST ET VIOLAINE</t>
  </si>
  <si>
    <t>MAATZ</t>
  </si>
  <si>
    <t>MABLY</t>
  </si>
  <si>
    <t>MACAU</t>
  </si>
  <si>
    <t>MACAYE</t>
  </si>
  <si>
    <t>MACE</t>
  </si>
  <si>
    <t>MACEY</t>
  </si>
  <si>
    <t>MACHAULT</t>
  </si>
  <si>
    <t>MACHE</t>
  </si>
  <si>
    <t>MACHECOUL ST MEME</t>
  </si>
  <si>
    <t>MACHECOURT</t>
  </si>
  <si>
    <t>MACHEMONT</t>
  </si>
  <si>
    <t>MACHEREN</t>
  </si>
  <si>
    <t>MACHEZAL</t>
  </si>
  <si>
    <t>MACHIEL</t>
  </si>
  <si>
    <t>MACHILLY</t>
  </si>
  <si>
    <t>MACHY</t>
  </si>
  <si>
    <t>MACKENHEIM</t>
  </si>
  <si>
    <t>MACKWILLER</t>
  </si>
  <si>
    <t>MACLAS</t>
  </si>
  <si>
    <t>MACOGNY</t>
  </si>
  <si>
    <t>MACON</t>
  </si>
  <si>
    <t>MACONCOURT</t>
  </si>
  <si>
    <t>MACONGE</t>
  </si>
  <si>
    <t>MACORNAY</t>
  </si>
  <si>
    <t>MACOUBA</t>
  </si>
  <si>
    <t>MACOURIA</t>
  </si>
  <si>
    <t>MACQUEVILLE</t>
  </si>
  <si>
    <t>MACQUIGNY</t>
  </si>
  <si>
    <t>MADAILLAN</t>
  </si>
  <si>
    <t>MADECOURT</t>
  </si>
  <si>
    <t>MADEGNEY</t>
  </si>
  <si>
    <t>MADIC</t>
  </si>
  <si>
    <t>MADIERE</t>
  </si>
  <si>
    <t>MADIRAC</t>
  </si>
  <si>
    <t>MADIRAN</t>
  </si>
  <si>
    <t>MADONNE ET LAMEREY</t>
  </si>
  <si>
    <t>MADRANGES</t>
  </si>
  <si>
    <t>MADRE</t>
  </si>
  <si>
    <t>MADRIAT</t>
  </si>
  <si>
    <t>MAEL CARHAIX</t>
  </si>
  <si>
    <t>MAEL PESTIVIEN</t>
  </si>
  <si>
    <t>MAENNOLSHEIM</t>
  </si>
  <si>
    <t>MAFFLIERS</t>
  </si>
  <si>
    <t>MAFFRECOURT</t>
  </si>
  <si>
    <t>MAGALAS</t>
  </si>
  <si>
    <t>MAGENTA</t>
  </si>
  <si>
    <t>MAGESCQ</t>
  </si>
  <si>
    <t>MAGLAND</t>
  </si>
  <si>
    <t>MAGNAC BOURG</t>
  </si>
  <si>
    <t>MAGNAC LAVAL</t>
  </si>
  <si>
    <t>MAGNAC LAVALETTE VILLARS</t>
  </si>
  <si>
    <t>MAGNAC SUR TOUVRE</t>
  </si>
  <si>
    <t>MAGNAN</t>
  </si>
  <si>
    <t>MAGNANT</t>
  </si>
  <si>
    <t>MAGNANVILLE</t>
  </si>
  <si>
    <t>MAGNAS</t>
  </si>
  <si>
    <t>MAGNAT L ETRANGE</t>
  </si>
  <si>
    <t>MAGNE</t>
  </si>
  <si>
    <t>MAGNET</t>
  </si>
  <si>
    <t>MAGNEUX</t>
  </si>
  <si>
    <t>MAGNEUX HAUTE RIVE</t>
  </si>
  <si>
    <t>MAGNEVILLE</t>
  </si>
  <si>
    <t>MAGNICOURT</t>
  </si>
  <si>
    <t>MAGNICOURT EN COMTE</t>
  </si>
  <si>
    <t>MAGNICOURT SUR CANCHE</t>
  </si>
  <si>
    <t>MAGNIEN</t>
  </si>
  <si>
    <t>MAGNIERES</t>
  </si>
  <si>
    <t>MAGNIEU</t>
  </si>
  <si>
    <t>MAGNIVRAY</t>
  </si>
  <si>
    <t>MAGNONCOURT</t>
  </si>
  <si>
    <t>MAGNY</t>
  </si>
  <si>
    <t>MAGNY CHATELARD</t>
  </si>
  <si>
    <t>MAGNY COURS</t>
  </si>
  <si>
    <t>MAGNY DANIGON</t>
  </si>
  <si>
    <t>MAGNY EN BESSIN</t>
  </si>
  <si>
    <t>MAGNY EN VEXIN</t>
  </si>
  <si>
    <t>MAGNY FOUCHARD</t>
  </si>
  <si>
    <t>MAGNY JOBERT</t>
  </si>
  <si>
    <t>MAGNY LA CAMPAGNE</t>
  </si>
  <si>
    <t>MAGNY LA FOSSE</t>
  </si>
  <si>
    <t>MAGNY LA VILLE</t>
  </si>
  <si>
    <t>MAGNY LAMBERT</t>
  </si>
  <si>
    <t>MAGNY LE DESERT</t>
  </si>
  <si>
    <t>MAGNY LE FREULE</t>
  </si>
  <si>
    <t>MAGNY LE HONGRE</t>
  </si>
  <si>
    <t>MAGNY LES AUBIGNY</t>
  </si>
  <si>
    <t>MAGNY LES HAMEAUX</t>
  </si>
  <si>
    <t>MAGNY LES JUSSEY</t>
  </si>
  <si>
    <t>MAGNY LES VILLERS</t>
  </si>
  <si>
    <t>MAGNY LORMES</t>
  </si>
  <si>
    <t>MAGNY MONTARLOT</t>
  </si>
  <si>
    <t>MAGNY ST MEDARD</t>
  </si>
  <si>
    <t>MAGNY SUR TILLE</t>
  </si>
  <si>
    <t>MAGNY VERNOIS</t>
  </si>
  <si>
    <t>MAGOAR</t>
  </si>
  <si>
    <t>MAGRIE</t>
  </si>
  <si>
    <t>MAGRIN</t>
  </si>
  <si>
    <t>MAGSTATT LE BAS</t>
  </si>
  <si>
    <t>MAGSTATT LE HAUT</t>
  </si>
  <si>
    <t>MAHALON</t>
  </si>
  <si>
    <t>MAHERU</t>
  </si>
  <si>
    <t>MAHINA</t>
  </si>
  <si>
    <t>MAICHE</t>
  </si>
  <si>
    <t>MAIDIERES</t>
  </si>
  <si>
    <t>MAIGNAUT TAUZIA</t>
  </si>
  <si>
    <t>MAIGNE</t>
  </si>
  <si>
    <t>MAIGNELAY MONTIGNY</t>
  </si>
  <si>
    <t>MAILHAC</t>
  </si>
  <si>
    <t>MAILHAC SUR BENAIZE</t>
  </si>
  <si>
    <t>MAILHOC</t>
  </si>
  <si>
    <t>MAILHOLAS</t>
  </si>
  <si>
    <t>MAILLANE</t>
  </si>
  <si>
    <t>MAILLAS</t>
  </si>
  <si>
    <t>MAILLAT</t>
  </si>
  <si>
    <t>MAILLE</t>
  </si>
  <si>
    <t>MAILLEBOIS</t>
  </si>
  <si>
    <t>MAILLERES</t>
  </si>
  <si>
    <t>MAILLERONCOURT CHARETTE</t>
  </si>
  <si>
    <t>MAILLERONCOURT ST PANCRAS</t>
  </si>
  <si>
    <t>MAILLET</t>
  </si>
  <si>
    <t>MAILLEY ET CHAZELOT</t>
  </si>
  <si>
    <t>MAILLEZAIS</t>
  </si>
  <si>
    <t>MAILLOT</t>
  </si>
  <si>
    <t>MAILLY</t>
  </si>
  <si>
    <t>MAILLY CHAMPAGNE</t>
  </si>
  <si>
    <t>MAILLY LA VILLE</t>
  </si>
  <si>
    <t>MAILLY LE CAMP</t>
  </si>
  <si>
    <t>MAILLY LE CHATEAU</t>
  </si>
  <si>
    <t>MAILLY MAILLET</t>
  </si>
  <si>
    <t>MAILLY RAINEVAL</t>
  </si>
  <si>
    <t>MAILLY SUR SEILLE</t>
  </si>
  <si>
    <t>MAIMBEVILLE</t>
  </si>
  <si>
    <t>MAINCY</t>
  </si>
  <si>
    <t>MAINE DE BOIXE</t>
  </si>
  <si>
    <t>MAING</t>
  </si>
  <si>
    <t>MAINNEVILLE</t>
  </si>
  <si>
    <t>MAINSAT</t>
  </si>
  <si>
    <t>MAINTENAY</t>
  </si>
  <si>
    <t>MAINTENON</t>
  </si>
  <si>
    <t>MAINVILLERS</t>
  </si>
  <si>
    <t>MAINVILLIERS</t>
  </si>
  <si>
    <t>MAINXE</t>
  </si>
  <si>
    <t>MAINZAC</t>
  </si>
  <si>
    <t>MAIRE</t>
  </si>
  <si>
    <t>MAIRE LEVESCAULT</t>
  </si>
  <si>
    <t>MAIRIEUX</t>
  </si>
  <si>
    <t>MAIRY MAINVILLE</t>
  </si>
  <si>
    <t>MAIRY SUR MARNE</t>
  </si>
  <si>
    <t>MAISDON SUR SEVRE</t>
  </si>
  <si>
    <t>MAISEY LE DUC</t>
  </si>
  <si>
    <t>MAISNIERES</t>
  </si>
  <si>
    <t>MAISNIL</t>
  </si>
  <si>
    <t>MAISNIL LES RUITZ</t>
  </si>
  <si>
    <t>MAISOD</t>
  </si>
  <si>
    <t>MAISON DES CHAMPS</t>
  </si>
  <si>
    <t>MAISON FEYNE</t>
  </si>
  <si>
    <t>MAISON PONTHIEU</t>
  </si>
  <si>
    <t>MAISON ROLAND</t>
  </si>
  <si>
    <t>MAISON ROUGE</t>
  </si>
  <si>
    <t>MAISONCELLE</t>
  </si>
  <si>
    <t>MAISONCELLE ET VILLERS</t>
  </si>
  <si>
    <t>MAISONCELLE ST PIERRE</t>
  </si>
  <si>
    <t>MAISONCELLE TUILERIE</t>
  </si>
  <si>
    <t>MAISONCELLES</t>
  </si>
  <si>
    <t>MAISONCELLES DU MAINE</t>
  </si>
  <si>
    <t>MAISONCELLES EN BRIE</t>
  </si>
  <si>
    <t>MAISONCELLES EN GATINAIS</t>
  </si>
  <si>
    <t>MAISONCELLES PELVEY</t>
  </si>
  <si>
    <t>MAISONCELLES SUR AJON</t>
  </si>
  <si>
    <t>MAISONNAIS</t>
  </si>
  <si>
    <t>MAISONNAIS SUR TARDOIRE</t>
  </si>
  <si>
    <t>MAISONNAY</t>
  </si>
  <si>
    <t>MAISONNEUVE</t>
  </si>
  <si>
    <t>MAISONNISSES</t>
  </si>
  <si>
    <t>MAISONS</t>
  </si>
  <si>
    <t>MAISONS ALFORT</t>
  </si>
  <si>
    <t>MAISONS DU BOIS LIEVREMONT</t>
  </si>
  <si>
    <t>MAISONS EN CHAMPAGNE</t>
  </si>
  <si>
    <t>MAISONS LAFFITTE</t>
  </si>
  <si>
    <t>MAISONS LES CHAOURCE</t>
  </si>
  <si>
    <t>MAISONS LES SOULAINES</t>
  </si>
  <si>
    <t>MAISONSGOUTTE</t>
  </si>
  <si>
    <t>MAISONTIERS</t>
  </si>
  <si>
    <t>MAISSE</t>
  </si>
  <si>
    <t>MAISSEMY</t>
  </si>
  <si>
    <t>MAIXE</t>
  </si>
  <si>
    <t>MAIZERAY</t>
  </si>
  <si>
    <t>MAIZEROY</t>
  </si>
  <si>
    <t>MAIZERY</t>
  </si>
  <si>
    <t>MAIZET</t>
  </si>
  <si>
    <t>MAIZEY</t>
  </si>
  <si>
    <t>MAIZICOURT</t>
  </si>
  <si>
    <t>MAIZIERES</t>
  </si>
  <si>
    <t>MAIZIERES LA GRANDE PAROISSE</t>
  </si>
  <si>
    <t>MAIZIERES LES BRIENNE</t>
  </si>
  <si>
    <t>MAIZIERES LES METZ</t>
  </si>
  <si>
    <t>MAIZIERES LES VIC</t>
  </si>
  <si>
    <t>MAIZIERES SUR AMANCE</t>
  </si>
  <si>
    <t>MAIZILLY</t>
  </si>
  <si>
    <t>MAIZY</t>
  </si>
  <si>
    <t>MAJASTRES</t>
  </si>
  <si>
    <t>MAKEMO</t>
  </si>
  <si>
    <t>MALABAT</t>
  </si>
  <si>
    <t>MALAFRETAZ</t>
  </si>
  <si>
    <t>MALAIN</t>
  </si>
  <si>
    <t>MALAINCOURT</t>
  </si>
  <si>
    <t>MALAINCOURT SUR MEUSE</t>
  </si>
  <si>
    <t>MALAKOFF</t>
  </si>
  <si>
    <t>MALANCOURT</t>
  </si>
  <si>
    <t>MALANDRY</t>
  </si>
  <si>
    <t>MALANGE</t>
  </si>
  <si>
    <t>MALANS</t>
  </si>
  <si>
    <t>MALANSAC</t>
  </si>
  <si>
    <t>MALARCE SUR LA THINES</t>
  </si>
  <si>
    <t>MALATAVERNE</t>
  </si>
  <si>
    <t>MALAUCENE</t>
  </si>
  <si>
    <t>MALAUCOURT SUR SEILLE</t>
  </si>
  <si>
    <t>MALAUNAY</t>
  </si>
  <si>
    <t>MALAUSE</t>
  </si>
  <si>
    <t>MALAUSSANNE</t>
  </si>
  <si>
    <t>MALAUSSENE</t>
  </si>
  <si>
    <t>MALAUZAT</t>
  </si>
  <si>
    <t>MALAVILLE</t>
  </si>
  <si>
    <t>MALAVILLERS</t>
  </si>
  <si>
    <t>MALAY</t>
  </si>
  <si>
    <t>MALAY LE GRAND</t>
  </si>
  <si>
    <t>MALAY LE PETIT</t>
  </si>
  <si>
    <t>MALBO</t>
  </si>
  <si>
    <t>MALBOSC</t>
  </si>
  <si>
    <t>MALBOUHANS</t>
  </si>
  <si>
    <t>MALBOUZON</t>
  </si>
  <si>
    <t>MALBRANS</t>
  </si>
  <si>
    <t>MALBUISSON</t>
  </si>
  <si>
    <t>MALEGOUDE</t>
  </si>
  <si>
    <t>MALEMORT</t>
  </si>
  <si>
    <t>MALEMORT DU COMTAT</t>
  </si>
  <si>
    <t>MALESTROIT</t>
  </si>
  <si>
    <t>MALEVILLE</t>
  </si>
  <si>
    <t>MALGUENAC</t>
  </si>
  <si>
    <t>MALHERBE SUR AJON</t>
  </si>
  <si>
    <t>MALICORNAY</t>
  </si>
  <si>
    <t>MALICORNE</t>
  </si>
  <si>
    <t>MALICORNE SUR SARTHE</t>
  </si>
  <si>
    <t>MALIGNY</t>
  </si>
  <si>
    <t>MALIJAI</t>
  </si>
  <si>
    <t>MALINCOURT</t>
  </si>
  <si>
    <t>MALINTRAT</t>
  </si>
  <si>
    <t>MALISSARD</t>
  </si>
  <si>
    <t>MALLEFOUGASSE AUGES</t>
  </si>
  <si>
    <t>MALLELOY</t>
  </si>
  <si>
    <t>MALLEMOISSON</t>
  </si>
  <si>
    <t>MALLEMORT</t>
  </si>
  <si>
    <t>MALLEON</t>
  </si>
  <si>
    <t>MALLERET</t>
  </si>
  <si>
    <t>MALLERET BOUSSAC</t>
  </si>
  <si>
    <t>MALLEREY</t>
  </si>
  <si>
    <t>MALLEVAL</t>
  </si>
  <si>
    <t>MALLEVAL EN VERCORS</t>
  </si>
  <si>
    <t>MALLEVILLE LES GRES</t>
  </si>
  <si>
    <t>MALLEVILLE SUR LE BEC</t>
  </si>
  <si>
    <t>MALLIEVRE</t>
  </si>
  <si>
    <t>MALLING</t>
  </si>
  <si>
    <t>MALMERSPACH</t>
  </si>
  <si>
    <t>MALMY</t>
  </si>
  <si>
    <t>MALONS ET ELZE</t>
  </si>
  <si>
    <t>MALOUY</t>
  </si>
  <si>
    <t>MALPART</t>
  </si>
  <si>
    <t>MALPAS</t>
  </si>
  <si>
    <t>MALRAS</t>
  </si>
  <si>
    <t>MALREVERS</t>
  </si>
  <si>
    <t>MALROY</t>
  </si>
  <si>
    <t>MALTAT</t>
  </si>
  <si>
    <t>MALTOT</t>
  </si>
  <si>
    <t>MALVAL</t>
  </si>
  <si>
    <t>MALVALETTE</t>
  </si>
  <si>
    <t>MALVES EN MINERVOIS</t>
  </si>
  <si>
    <t>MALVEZIE</t>
  </si>
  <si>
    <t>MALVIERES</t>
  </si>
  <si>
    <t>MALVIES</t>
  </si>
  <si>
    <t>MALVILLE</t>
  </si>
  <si>
    <t>MALVILLERS</t>
  </si>
  <si>
    <t>MALZEVILLE</t>
  </si>
  <si>
    <t>MALZY</t>
  </si>
  <si>
    <t>MAMERS</t>
  </si>
  <si>
    <t>MAMETZ</t>
  </si>
  <si>
    <t>MAMEY</t>
  </si>
  <si>
    <t>MAMIROLLE</t>
  </si>
  <si>
    <t>MAMOUDZOU</t>
  </si>
  <si>
    <t>MANA</t>
  </si>
  <si>
    <t>MANAS</t>
  </si>
  <si>
    <t>MANAS BASTANOUS</t>
  </si>
  <si>
    <t>MANAURIE</t>
  </si>
  <si>
    <t>MANCE</t>
  </si>
  <si>
    <t>MANCENANS</t>
  </si>
  <si>
    <t>MANCENANS LIZERNE</t>
  </si>
  <si>
    <t>MANCEY</t>
  </si>
  <si>
    <t>MANCIET</t>
  </si>
  <si>
    <t>MANCIEULLES</t>
  </si>
  <si>
    <t>MANCIOUX</t>
  </si>
  <si>
    <t>MANCY</t>
  </si>
  <si>
    <t>MANDAGOUT</t>
  </si>
  <si>
    <t>MANDAILLES ST JULIEN</t>
  </si>
  <si>
    <t>MANDELIEU LA NAPOULE</t>
  </si>
  <si>
    <t>MANDEREN</t>
  </si>
  <si>
    <t>MANDEURE</t>
  </si>
  <si>
    <t>MANDEVILLE</t>
  </si>
  <si>
    <t>MANDEVILLE EN BESSIN</t>
  </si>
  <si>
    <t>MANDRAY</t>
  </si>
  <si>
    <t>MANDRES</t>
  </si>
  <si>
    <t>MANDRES AUX QUATRE TOURS</t>
  </si>
  <si>
    <t>MANDRES EN BARROIS</t>
  </si>
  <si>
    <t>MANDRES LA COTE</t>
  </si>
  <si>
    <t>MANDRES LES ROSES</t>
  </si>
  <si>
    <t>MANDRES SUR VAIR</t>
  </si>
  <si>
    <t>MANDREVILLARS</t>
  </si>
  <si>
    <t>MANDUEL</t>
  </si>
  <si>
    <t>MANE</t>
  </si>
  <si>
    <t>MANEGLISE</t>
  </si>
  <si>
    <t>MANEHOUVILLE</t>
  </si>
  <si>
    <t>MANENT MONTANE</t>
  </si>
  <si>
    <t>MANERBE</t>
  </si>
  <si>
    <t>MANGIENNES</t>
  </si>
  <si>
    <t>MANGLIEU</t>
  </si>
  <si>
    <t>MANGONVILLE</t>
  </si>
  <si>
    <t>MANHAC</t>
  </si>
  <si>
    <t>MANHEULLES</t>
  </si>
  <si>
    <t>MANHOUE</t>
  </si>
  <si>
    <t>MANICAMP</t>
  </si>
  <si>
    <t>MANIGOD</t>
  </si>
  <si>
    <t>MANIHI</t>
  </si>
  <si>
    <t>MANIN</t>
  </si>
  <si>
    <t>MANINGHEM</t>
  </si>
  <si>
    <t>MANINGHEN HENNE</t>
  </si>
  <si>
    <t>MANIQUERVILLE</t>
  </si>
  <si>
    <t>MANLAY</t>
  </si>
  <si>
    <t>MANNEVILLE ES PLAINS</t>
  </si>
  <si>
    <t>MANNEVILLE LA GOUPIL</t>
  </si>
  <si>
    <t>MANNEVILLE LA PIPARD</t>
  </si>
  <si>
    <t>MANNEVILLE LA RAOULT</t>
  </si>
  <si>
    <t>MANNEVILLE SUR RISLE</t>
  </si>
  <si>
    <t>MANNEVILLETTE</t>
  </si>
  <si>
    <t>MANO</t>
  </si>
  <si>
    <t>MANOIS</t>
  </si>
  <si>
    <t>MANOM</t>
  </si>
  <si>
    <t>MANONCOURT EN VERMOIS</t>
  </si>
  <si>
    <t>MANONCOURT EN WOEVRE</t>
  </si>
  <si>
    <t>MANONVILLE</t>
  </si>
  <si>
    <t>MANONVILLER</t>
  </si>
  <si>
    <t>MANOSQUE</t>
  </si>
  <si>
    <t>MANOT</t>
  </si>
  <si>
    <t>MANOU</t>
  </si>
  <si>
    <t>MANRE</t>
  </si>
  <si>
    <t>MANSAC</t>
  </si>
  <si>
    <t>MANSAN</t>
  </si>
  <si>
    <t>MANSAT LA COURRIERE</t>
  </si>
  <si>
    <t>MANSEMPUY</t>
  </si>
  <si>
    <t>MANSENCOME</t>
  </si>
  <si>
    <t>MANSES</t>
  </si>
  <si>
    <t>MANSIGNE</t>
  </si>
  <si>
    <t>MANSLE</t>
  </si>
  <si>
    <t>MANSO</t>
  </si>
  <si>
    <t>MANSONVILLE</t>
  </si>
  <si>
    <t>MANSPACH</t>
  </si>
  <si>
    <t>MANT</t>
  </si>
  <si>
    <t>MANTALLOT</t>
  </si>
  <si>
    <t>MANTENAY MONTLIN</t>
  </si>
  <si>
    <t>MANTES LA JOLIE</t>
  </si>
  <si>
    <t>MANTES LA VILLE</t>
  </si>
  <si>
    <t>MANTET</t>
  </si>
  <si>
    <t>MANTEYER</t>
  </si>
  <si>
    <t>MANTHELAN</t>
  </si>
  <si>
    <t>MANTHES</t>
  </si>
  <si>
    <t>MANTILLY</t>
  </si>
  <si>
    <t>MANTOCHE</t>
  </si>
  <si>
    <t>MANTRY</t>
  </si>
  <si>
    <t>MANVIEUX</t>
  </si>
  <si>
    <t>MANY</t>
  </si>
  <si>
    <t>MANZAC SUR VERN</t>
  </si>
  <si>
    <t>MANZAT</t>
  </si>
  <si>
    <t>MANZIAT</t>
  </si>
  <si>
    <t>MARAC</t>
  </si>
  <si>
    <t>MARAINVILLE SUR MADON</t>
  </si>
  <si>
    <t>MARAINVILLER</t>
  </si>
  <si>
    <t>MARAIS VERNIER</t>
  </si>
  <si>
    <t>MARAMBAT</t>
  </si>
  <si>
    <t>MARANDEUIL</t>
  </si>
  <si>
    <t>MARANGE SILVANGE</t>
  </si>
  <si>
    <t>MARANGE ZONDRANGE</t>
  </si>
  <si>
    <t>MARANS</t>
  </si>
  <si>
    <t>MARANSIN</t>
  </si>
  <si>
    <t>MARANT</t>
  </si>
  <si>
    <t>MARANVILLE</t>
  </si>
  <si>
    <t>MARANWEZ</t>
  </si>
  <si>
    <t>MARAST</t>
  </si>
  <si>
    <t>MARAT</t>
  </si>
  <si>
    <t>MARAUSSAN</t>
  </si>
  <si>
    <t>MARAVAT</t>
  </si>
  <si>
    <t>MARAY</t>
  </si>
  <si>
    <t>MARAYE EN OTHE</t>
  </si>
  <si>
    <t>MARBACHE</t>
  </si>
  <si>
    <t>MARBAIX</t>
  </si>
  <si>
    <t>MARBEUF</t>
  </si>
  <si>
    <t>MARBEVILLE</t>
  </si>
  <si>
    <t>MARBOIS</t>
  </si>
  <si>
    <t>MARBOUE</t>
  </si>
  <si>
    <t>MARBOZ</t>
  </si>
  <si>
    <t>MARBY</t>
  </si>
  <si>
    <t>MARC LA TOUR</t>
  </si>
  <si>
    <t>MARCAIS</t>
  </si>
  <si>
    <t>MARCAY</t>
  </si>
  <si>
    <t>MARCE</t>
  </si>
  <si>
    <t>MARCE SUR ESVES</t>
  </si>
  <si>
    <t>MARCELCAVE</t>
  </si>
  <si>
    <t>MARCELLAZ</t>
  </si>
  <si>
    <t>MARCELLAZ ALBANAIS</t>
  </si>
  <si>
    <t>MARCELLOIS</t>
  </si>
  <si>
    <t>MARCELLUS</t>
  </si>
  <si>
    <t>MARCENAIS</t>
  </si>
  <si>
    <t>MARCENAT</t>
  </si>
  <si>
    <t>MARCENAY</t>
  </si>
  <si>
    <t>MARCENOD</t>
  </si>
  <si>
    <t>MARCEY LES GREVES</t>
  </si>
  <si>
    <t>MARCHAIS</t>
  </si>
  <si>
    <t>MARCHAMP</t>
  </si>
  <si>
    <t>MARCHAMPT</t>
  </si>
  <si>
    <t>MARCHASTEL</t>
  </si>
  <si>
    <t>MARCHAUX</t>
  </si>
  <si>
    <t>MARCHE ALLOUARDE</t>
  </si>
  <si>
    <t>MARCHELEPOT</t>
  </si>
  <si>
    <t>MARCHEMAISONS</t>
  </si>
  <si>
    <t>MARCHEMORET</t>
  </si>
  <si>
    <t>MARCHENOIR</t>
  </si>
  <si>
    <t>MARCHEPRIME</t>
  </si>
  <si>
    <t>MARCHES</t>
  </si>
  <si>
    <t>MARCHESEUIL</t>
  </si>
  <si>
    <t>MARCHESIEUX</t>
  </si>
  <si>
    <t>MARCHEVILLE</t>
  </si>
  <si>
    <t>MARCHEVILLE EN WOEVRE</t>
  </si>
  <si>
    <t>MARCHEZAIS</t>
  </si>
  <si>
    <t>MARCHIENNES</t>
  </si>
  <si>
    <t>MARCIAC</t>
  </si>
  <si>
    <t>MARCIEU</t>
  </si>
  <si>
    <t>MARCIEUX</t>
  </si>
  <si>
    <t>MARCIGNY</t>
  </si>
  <si>
    <t>MARCIGNY SOUS THIL</t>
  </si>
  <si>
    <t>MARCILHAC SUR CELE</t>
  </si>
  <si>
    <t>MARCILLAC</t>
  </si>
  <si>
    <t>MARCILLAC LA CROISILLE</t>
  </si>
  <si>
    <t>MARCILLAC LA CROZE</t>
  </si>
  <si>
    <t>MARCILLAC LANVILLE</t>
  </si>
  <si>
    <t>MARCILLAC ST QUENTIN</t>
  </si>
  <si>
    <t>MARCILLAC VALLON</t>
  </si>
  <si>
    <t>MARCILLAT</t>
  </si>
  <si>
    <t>MARCILLAT EN COMBRAILLE</t>
  </si>
  <si>
    <t>MARCILLE LA VILLE</t>
  </si>
  <si>
    <t>MARCILLE RAOUL</t>
  </si>
  <si>
    <t>MARCILLE ROBERT</t>
  </si>
  <si>
    <t>MARCILLOLES</t>
  </si>
  <si>
    <t>MARCILLY</t>
  </si>
  <si>
    <t>MARCILLY D AZERGUES</t>
  </si>
  <si>
    <t>MARCILLY EN BASSIGNY</t>
  </si>
  <si>
    <t>MARCILLY EN BEAUCE</t>
  </si>
  <si>
    <t>MARCILLY EN GAULT</t>
  </si>
  <si>
    <t>MARCILLY EN VILLETTE</t>
  </si>
  <si>
    <t>MARCILLY ET DRACY</t>
  </si>
  <si>
    <t>MARCILLY LA CAMPAGNE</t>
  </si>
  <si>
    <t>MARCILLY LA GUEURCE</t>
  </si>
  <si>
    <t>MARCILLY LE CHATEL</t>
  </si>
  <si>
    <t>MARCILLY LE HAYER</t>
  </si>
  <si>
    <t>MARCILLY LES BUXY</t>
  </si>
  <si>
    <t>MARCILLY OGNY</t>
  </si>
  <si>
    <t>MARCILLY SUR EURE</t>
  </si>
  <si>
    <t>MARCILLY SUR MAULNE</t>
  </si>
  <si>
    <t>MARCILLY SUR SEINE</t>
  </si>
  <si>
    <t>MARCILLY SUR TILLE</t>
  </si>
  <si>
    <t>MARCILLY SUR VIENNE</t>
  </si>
  <si>
    <t>MARCK</t>
  </si>
  <si>
    <t>MARCKOLSHEIM</t>
  </si>
  <si>
    <t>MARCLOPT</t>
  </si>
  <si>
    <t>MARCOING</t>
  </si>
  <si>
    <t>MARCOLES</t>
  </si>
  <si>
    <t>MARCOLLIN</t>
  </si>
  <si>
    <t>MARCOLS LES EAUX</t>
  </si>
  <si>
    <t>MARCON</t>
  </si>
  <si>
    <t>MARCONNE</t>
  </si>
  <si>
    <t>MARCONNELLE</t>
  </si>
  <si>
    <t>MARCORIGNAN</t>
  </si>
  <si>
    <t>MARCOUSSIS</t>
  </si>
  <si>
    <t>MARCOUX</t>
  </si>
  <si>
    <t>MARCQ</t>
  </si>
  <si>
    <t>MARCQ EN BAROEUL</t>
  </si>
  <si>
    <t>MARCQ EN OSTREVENT</t>
  </si>
  <si>
    <t>MARCY</t>
  </si>
  <si>
    <t>MARCY L ETOILE</t>
  </si>
  <si>
    <t>MARCY SOUS MARLE</t>
  </si>
  <si>
    <t>MARDEUIL</t>
  </si>
  <si>
    <t>MARDIE</t>
  </si>
  <si>
    <t>MARDILLY</t>
  </si>
  <si>
    <t>MARDOR</t>
  </si>
  <si>
    <t>MARE</t>
  </si>
  <si>
    <t>MAREAU AUX BOIS</t>
  </si>
  <si>
    <t>MAREAU AUX PRES</t>
  </si>
  <si>
    <t>MAREIL EN CHAMPAGNE</t>
  </si>
  <si>
    <t>MAREIL EN FRANCE</t>
  </si>
  <si>
    <t>MAREIL LE GUYON</t>
  </si>
  <si>
    <t>MAREIL MARLY</t>
  </si>
  <si>
    <t>MAREIL SUR LOIR</t>
  </si>
  <si>
    <t>MAREIL SUR MAULDRE</t>
  </si>
  <si>
    <t>MAREILLES</t>
  </si>
  <si>
    <t>MARENLA</t>
  </si>
  <si>
    <t>MARENNES</t>
  </si>
  <si>
    <t>MARESCHE</t>
  </si>
  <si>
    <t>MARESCHES</t>
  </si>
  <si>
    <t>MARESQUEL ECQUEMICOURT</t>
  </si>
  <si>
    <t>MAREST</t>
  </si>
  <si>
    <t>MAREST DAMPCOURT</t>
  </si>
  <si>
    <t>MAREST SUR MATZ</t>
  </si>
  <si>
    <t>MARESTAING</t>
  </si>
  <si>
    <t>MARESTMONTIERS</t>
  </si>
  <si>
    <t>MARESVILLE</t>
  </si>
  <si>
    <t>MARETZ</t>
  </si>
  <si>
    <t>MAREUGHEOL</t>
  </si>
  <si>
    <t>MAREUIL</t>
  </si>
  <si>
    <t>MAREUIL CAUBERT</t>
  </si>
  <si>
    <t>MAREUIL EN BRIE</t>
  </si>
  <si>
    <t>MAREUIL EN DOLE</t>
  </si>
  <si>
    <t>MAREUIL LA MOTTE</t>
  </si>
  <si>
    <t>MAREUIL LE PORT</t>
  </si>
  <si>
    <t>MAREUIL LES MEAUX</t>
  </si>
  <si>
    <t>MAREUIL SUR ARNON</t>
  </si>
  <si>
    <t>MAREUIL SUR CHER</t>
  </si>
  <si>
    <t>MAREUIL SUR LAY DISSAIS</t>
  </si>
  <si>
    <t>MAREUIL SUR OURCQ</t>
  </si>
  <si>
    <t>MAREY</t>
  </si>
  <si>
    <t>MAREY LES FUSSEY</t>
  </si>
  <si>
    <t>MAREY SUR TILLE</t>
  </si>
  <si>
    <t>MARFAUX</t>
  </si>
  <si>
    <t>MARFONTAINE</t>
  </si>
  <si>
    <t>MARGAUX</t>
  </si>
  <si>
    <t>MARGENCEL</t>
  </si>
  <si>
    <t>MARGENCY</t>
  </si>
  <si>
    <t>MARGERIDES</t>
  </si>
  <si>
    <t>MARGERIE CHANTAGRET</t>
  </si>
  <si>
    <t>MARGERIE HANCOURT</t>
  </si>
  <si>
    <t>MARGES</t>
  </si>
  <si>
    <t>MARGIVAL</t>
  </si>
  <si>
    <t>MARGNY</t>
  </si>
  <si>
    <t>MARGNY AUX CERISES</t>
  </si>
  <si>
    <t>MARGNY LES COMPIEGNE</t>
  </si>
  <si>
    <t>MARGNY SUR MATZ</t>
  </si>
  <si>
    <t>MARGON</t>
  </si>
  <si>
    <t>MARGOUET MEYMES</t>
  </si>
  <si>
    <t>MARGUERAY</t>
  </si>
  <si>
    <t>MARGUERITTES</t>
  </si>
  <si>
    <t>MARGUERON</t>
  </si>
  <si>
    <t>MARGUESTAU</t>
  </si>
  <si>
    <t>MARGUT</t>
  </si>
  <si>
    <t>MARIAC</t>
  </si>
  <si>
    <t>MARICOURT</t>
  </si>
  <si>
    <t>MARIE</t>
  </si>
  <si>
    <t>MARIEULLES</t>
  </si>
  <si>
    <t>MARIEUX</t>
  </si>
  <si>
    <t>MARIGNA SUR VALOUSE</t>
  </si>
  <si>
    <t>MARIGNAC</t>
  </si>
  <si>
    <t>MARIGNAC EN DIOIS</t>
  </si>
  <si>
    <t>MARIGNAC LASCLARES</t>
  </si>
  <si>
    <t>MARIGNAC LASPEYRES</t>
  </si>
  <si>
    <t>MARIGNANA</t>
  </si>
  <si>
    <t>MARIGNANE</t>
  </si>
  <si>
    <t>MARIGNE</t>
  </si>
  <si>
    <t>MARIGNE LAILLE</t>
  </si>
  <si>
    <t>MARIGNE PEUTON</t>
  </si>
  <si>
    <t>MARIGNIER</t>
  </si>
  <si>
    <t>MARIGNIEU</t>
  </si>
  <si>
    <t>MARIGNY</t>
  </si>
  <si>
    <t>MARIGNY BRIZAY</t>
  </si>
  <si>
    <t>MARIGNY CHEMEREAU</t>
  </si>
  <si>
    <t>MARIGNY EN ORXOIS</t>
  </si>
  <si>
    <t>MARIGNY L EGLISE</t>
  </si>
  <si>
    <t>MARIGNY LE CAHOUET</t>
  </si>
  <si>
    <t>MARIGNY LE CHATEL</t>
  </si>
  <si>
    <t>MARIGNY LE LOZON</t>
  </si>
  <si>
    <t>MARIGNY LES REULLEE</t>
  </si>
  <si>
    <t>MARIGNY LES USAGES</t>
  </si>
  <si>
    <t>MARIGNY MARMANDE</t>
  </si>
  <si>
    <t>MARIGNY ST MARCEL</t>
  </si>
  <si>
    <t>MARIGNY SUR YONNE</t>
  </si>
  <si>
    <t>MARILLAC LE FRANC</t>
  </si>
  <si>
    <t>MARILLET</t>
  </si>
  <si>
    <t>MARIMBAULT</t>
  </si>
  <si>
    <t>MARIMONT LES BENESTROFF</t>
  </si>
  <si>
    <t>MARIN</t>
  </si>
  <si>
    <t>MARINES</t>
  </si>
  <si>
    <t>MARINGES</t>
  </si>
  <si>
    <t>MARINGUES</t>
  </si>
  <si>
    <t>MARIOL</t>
  </si>
  <si>
    <t>MARIONS</t>
  </si>
  <si>
    <t>MARIPASOULA</t>
  </si>
  <si>
    <t>MARIZY ST MARD</t>
  </si>
  <si>
    <t>MARIZY STE GENEVIEVE</t>
  </si>
  <si>
    <t>MARLE</t>
  </si>
  <si>
    <t>MARLEMONT</t>
  </si>
  <si>
    <t>MARLENHEIM</t>
  </si>
  <si>
    <t>MARLERS</t>
  </si>
  <si>
    <t>MARLES EN BRIE</t>
  </si>
  <si>
    <t>MARLES LES MINES</t>
  </si>
  <si>
    <t>MARLES SUR CANCHE</t>
  </si>
  <si>
    <t>MARLHES</t>
  </si>
  <si>
    <t>MARLIAC</t>
  </si>
  <si>
    <t>MARLIENS</t>
  </si>
  <si>
    <t>MARLIEUX</t>
  </si>
  <si>
    <t>MARLIOZ</t>
  </si>
  <si>
    <t>MARLY</t>
  </si>
  <si>
    <t>MARLY GOMONT</t>
  </si>
  <si>
    <t>MARLY LA VILLE</t>
  </si>
  <si>
    <t>MARLY LE ROI</t>
  </si>
  <si>
    <t>MARLY SOUS ISSY</t>
  </si>
  <si>
    <t>MARLY SUR ARROUX</t>
  </si>
  <si>
    <t>MARMAGNE</t>
  </si>
  <si>
    <t>MARMANDE</t>
  </si>
  <si>
    <t>MARMANHAC</t>
  </si>
  <si>
    <t>MARMEAUX</t>
  </si>
  <si>
    <t>MARMINIAC</t>
  </si>
  <si>
    <t>MARMONT PACHAS</t>
  </si>
  <si>
    <t>MARMOUTIER</t>
  </si>
  <si>
    <t>MARNAC</t>
  </si>
  <si>
    <t>MARNANS</t>
  </si>
  <si>
    <t>MARNAVES</t>
  </si>
  <si>
    <t>MARNAY</t>
  </si>
  <si>
    <t>MARNAY SUR MARNE</t>
  </si>
  <si>
    <t>MARNAY SUR SEINE</t>
  </si>
  <si>
    <t>MARNAZ</t>
  </si>
  <si>
    <t>MARNES</t>
  </si>
  <si>
    <t>MARNES LA COQUETTE</t>
  </si>
  <si>
    <t>MARNEZIA</t>
  </si>
  <si>
    <t>MARNHAGUES ET LATOUR</t>
  </si>
  <si>
    <t>MARNOZ</t>
  </si>
  <si>
    <t>MAROEUIL</t>
  </si>
  <si>
    <t>MAROILLES</t>
  </si>
  <si>
    <t>MAROLLES</t>
  </si>
  <si>
    <t>MAROLLES EN BEAUCE</t>
  </si>
  <si>
    <t>MAROLLES EN BRIE</t>
  </si>
  <si>
    <t>MAROLLES EN HUREPOIX</t>
  </si>
  <si>
    <t>MAROLLES LES BAILLY</t>
  </si>
  <si>
    <t>MAROLLES LES BRAULTS</t>
  </si>
  <si>
    <t>MAROLLES LES BUIS</t>
  </si>
  <si>
    <t>MAROLLES LES ST CALAIS</t>
  </si>
  <si>
    <t>MAROLLES SOUS LIGNIERES</t>
  </si>
  <si>
    <t>MAROLLES SUR SEINE</t>
  </si>
  <si>
    <t>MAROLLETTE</t>
  </si>
  <si>
    <t>MAROLS</t>
  </si>
  <si>
    <t>MAROMME</t>
  </si>
  <si>
    <t>MARON</t>
  </si>
  <si>
    <t>MARONCOURT</t>
  </si>
  <si>
    <t>MARPAPS</t>
  </si>
  <si>
    <t>MARPENT</t>
  </si>
  <si>
    <t>MARPIRE</t>
  </si>
  <si>
    <t>MARQUAIX</t>
  </si>
  <si>
    <t>MARQUAY</t>
  </si>
  <si>
    <t>MARQUEFAVE</t>
  </si>
  <si>
    <t>MARQUEGLISE</t>
  </si>
  <si>
    <t>MARQUEIN</t>
  </si>
  <si>
    <t>MARQUERIE</t>
  </si>
  <si>
    <t>MARQUES</t>
  </si>
  <si>
    <t>MARQUETTE EN OSTREVANT</t>
  </si>
  <si>
    <t>MARQUETTE LEZ LILLE</t>
  </si>
  <si>
    <t>MARQUIGNY</t>
  </si>
  <si>
    <t>MARQUILLIES</t>
  </si>
  <si>
    <t>MARQUION</t>
  </si>
  <si>
    <t>MARQUISE</t>
  </si>
  <si>
    <t>MARQUIVILLERS</t>
  </si>
  <si>
    <t>MARQUIXANES</t>
  </si>
  <si>
    <t>MARRAY</t>
  </si>
  <si>
    <t>MARRE</t>
  </si>
  <si>
    <t>MARS</t>
  </si>
  <si>
    <t>MARS LA TOUR</t>
  </si>
  <si>
    <t>MARS SOUS BOURCQ</t>
  </si>
  <si>
    <t>MARS SUR ALLIER</t>
  </si>
  <si>
    <t>MARSA</t>
  </si>
  <si>
    <t>MARSAC</t>
  </si>
  <si>
    <t>MARSAC EN LIVRADOIS</t>
  </si>
  <si>
    <t>MARSAC SUR DON</t>
  </si>
  <si>
    <t>MARSAC SUR L ISLE</t>
  </si>
  <si>
    <t>MARSAINVILLIERS</t>
  </si>
  <si>
    <t>MARSAIS</t>
  </si>
  <si>
    <t>MARSAIS STE RADEGONDE</t>
  </si>
  <si>
    <t>MARSAL</t>
  </si>
  <si>
    <t>MARSALES</t>
  </si>
  <si>
    <t>MARSAN</t>
  </si>
  <si>
    <t>MARSANEIX</t>
  </si>
  <si>
    <t>MARSANGIS</t>
  </si>
  <si>
    <t>MARSANGY</t>
  </si>
  <si>
    <t>MARSANNAY LA COTE</t>
  </si>
  <si>
    <t>MARSANNAY LE BOIS</t>
  </si>
  <si>
    <t>MARSANNE</t>
  </si>
  <si>
    <t>MARSAS</t>
  </si>
  <si>
    <t>MARSAT</t>
  </si>
  <si>
    <t>MARSAZ</t>
  </si>
  <si>
    <t>MARSEILLAN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</si>
  <si>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</si>
  <si>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</si>
  <si>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</si>
  <si>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</si>
  <si>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</si>
  <si>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</si>
  <si>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</si>
  <si>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</si>
  <si>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</si>
  <si>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</si>
  <si>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</si>
  <si>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</si>
  <si>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</si>
  <si>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</si>
  <si>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</si>
  <si>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</si>
  <si>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EN BEAUVAISIS</t>
  </si>
  <si>
    <t>MARSEILLES LES AUBIGNY</t>
  </si>
  <si>
    <t>MARSEILLETTE</t>
  </si>
  <si>
    <t>MARSILLARGUES</t>
  </si>
  <si>
    <t>MARSILLY</t>
  </si>
  <si>
    <t>MARSOLAN</t>
  </si>
  <si>
    <t>MARSON</t>
  </si>
  <si>
    <t>MARSON SUR BARBOURE</t>
  </si>
  <si>
    <t>MARSONNAS</t>
  </si>
  <si>
    <t>MARSOULAS</t>
  </si>
  <si>
    <t>MARSSAC SUR TARN</t>
  </si>
  <si>
    <t>MARTAGNY</t>
  </si>
  <si>
    <t>MARTAILLY LES BRANCION</t>
  </si>
  <si>
    <t>MARTAINNEVILLE</t>
  </si>
  <si>
    <t>MARTAINVILLE</t>
  </si>
  <si>
    <t>MARTAINVILLE EPREVILLE</t>
  </si>
  <si>
    <t>MARTAIZE</t>
  </si>
  <si>
    <t>MARTEL</t>
  </si>
  <si>
    <t>MARTHEMONT</t>
  </si>
  <si>
    <t>MARTHILLE</t>
  </si>
  <si>
    <t>MARTHOD</t>
  </si>
  <si>
    <t>MARTHON</t>
  </si>
  <si>
    <t>MARTIEL</t>
  </si>
  <si>
    <t>MARTIGNA</t>
  </si>
  <si>
    <t>MARTIGNARGUES</t>
  </si>
  <si>
    <t>MARTIGNAS SUR JALLE</t>
  </si>
  <si>
    <t>MARTIGNAT</t>
  </si>
  <si>
    <t>MARTIGNE BRIAND</t>
  </si>
  <si>
    <t>MARTIGNE FERCHAUD</t>
  </si>
  <si>
    <t>MARTIGNE SUR MAYENNE</t>
  </si>
  <si>
    <t>MARTIGNY</t>
  </si>
  <si>
    <t>MARTIGNY COURPIERRE</t>
  </si>
  <si>
    <t>MARTIGNY LE COMTE</t>
  </si>
  <si>
    <t>MARTIGNY LES BAINS</t>
  </si>
  <si>
    <t>MARTIGNY LES GERBONVAUX</t>
  </si>
  <si>
    <t>MARTIGNY SUR L ANTE</t>
  </si>
  <si>
    <t>MARTIGUES</t>
  </si>
  <si>
    <t>MARTILLAC</t>
  </si>
  <si>
    <t>MARTIN EGLISE</t>
  </si>
  <si>
    <t>MARTINCOURT</t>
  </si>
  <si>
    <t>MARTINCOURT SUR MEUSE</t>
  </si>
  <si>
    <t>MARTINET</t>
  </si>
  <si>
    <t>MARTINPUICH</t>
  </si>
  <si>
    <t>MARTINVAST</t>
  </si>
  <si>
    <t>MARTINVELLE</t>
  </si>
  <si>
    <t>MARTISSERRE</t>
  </si>
  <si>
    <t>MARTIZAY</t>
  </si>
  <si>
    <t>MARTOT</t>
  </si>
  <si>
    <t>MARTRAGNY</t>
  </si>
  <si>
    <t>MARTRES</t>
  </si>
  <si>
    <t>MARTRES DE RIVIERE</t>
  </si>
  <si>
    <t>MARTRES SUR MORGE</t>
  </si>
  <si>
    <t>MARTRES TOLOSANE</t>
  </si>
  <si>
    <t>MARTRIN</t>
  </si>
  <si>
    <t>MARTROIS</t>
  </si>
  <si>
    <t>MARUEJOLS LES GARDON</t>
  </si>
  <si>
    <t>MARVAL</t>
  </si>
  <si>
    <t>MARVAUX VIEUX</t>
  </si>
  <si>
    <t>MARVEJOLS</t>
  </si>
  <si>
    <t>MARVELISE</t>
  </si>
  <si>
    <t>MARVILLE</t>
  </si>
  <si>
    <t>MARVILLE MOUTIERS BRULE</t>
  </si>
  <si>
    <t>MARY</t>
  </si>
  <si>
    <t>MARY SUR MARNE</t>
  </si>
  <si>
    <t>MARZAN</t>
  </si>
  <si>
    <t>MARZENS</t>
  </si>
  <si>
    <t>MARZY</t>
  </si>
  <si>
    <t>MAS BLANC DES ALPILLES</t>
  </si>
  <si>
    <t>MAS CABARDES</t>
  </si>
  <si>
    <t>MAS D AUVIGNON</t>
  </si>
  <si>
    <t>MAS D ORCIERES</t>
  </si>
  <si>
    <t>MAS DE LONDRES</t>
  </si>
  <si>
    <t>MAS DES COURS</t>
  </si>
  <si>
    <t>MAS GRENIER</t>
  </si>
  <si>
    <t>MAS SAINTES PUELLES</t>
  </si>
  <si>
    <t>MAS ST CHELY</t>
  </si>
  <si>
    <t>MASBARAUD MERIGNAT</t>
  </si>
  <si>
    <t>MASCARAAS HARON</t>
  </si>
  <si>
    <t>MASCARAS</t>
  </si>
  <si>
    <t>MASCARVILLE</t>
  </si>
  <si>
    <t>MASCLAT</t>
  </si>
  <si>
    <t>MASEVAUX NIEDERBRUCK</t>
  </si>
  <si>
    <t>MASLACQ</t>
  </si>
  <si>
    <t>MASLEON</t>
  </si>
  <si>
    <t>MASLIVES</t>
  </si>
  <si>
    <t>MASNIERES</t>
  </si>
  <si>
    <t>MASNY</t>
  </si>
  <si>
    <t>MASPARRAUTE</t>
  </si>
  <si>
    <t>MASPIE LALONQUERE JUILLACQ</t>
  </si>
  <si>
    <t>MASQUIERES</t>
  </si>
  <si>
    <t>MASSABRAC</t>
  </si>
  <si>
    <t>MASSAC</t>
  </si>
  <si>
    <t>MASSAC SERAN</t>
  </si>
  <si>
    <t>MASSAGUEL</t>
  </si>
  <si>
    <t>MASSAIS</t>
  </si>
  <si>
    <t>MASSALS</t>
  </si>
  <si>
    <t>MASSANES</t>
  </si>
  <si>
    <t>MASSANGIS</t>
  </si>
  <si>
    <t>MASSAT</t>
  </si>
  <si>
    <t>MASSAY</t>
  </si>
  <si>
    <t>MASSEILLES</t>
  </si>
  <si>
    <t>MASSELS</t>
  </si>
  <si>
    <t>MASSERAC</t>
  </si>
  <si>
    <t>MASSERET</t>
  </si>
  <si>
    <t>MASSEUBE</t>
  </si>
  <si>
    <t>MASSIAC</t>
  </si>
  <si>
    <t>MASSIEU</t>
  </si>
  <si>
    <t>MASSIEUX</t>
  </si>
  <si>
    <t>MASSIGES</t>
  </si>
  <si>
    <t>MASSIGNAC</t>
  </si>
  <si>
    <t>MASSIGNIEU DE RIVES</t>
  </si>
  <si>
    <t>MASSILLARGUES ATTUECH</t>
  </si>
  <si>
    <t>MASSILLY</t>
  </si>
  <si>
    <t>MASSINGY</t>
  </si>
  <si>
    <t>MASSINGY LES SEMUR</t>
  </si>
  <si>
    <t>MASSINGY LES VITTEAUX</t>
  </si>
  <si>
    <t>MASSOGNES</t>
  </si>
  <si>
    <t>MASSOINS</t>
  </si>
  <si>
    <t>MASSONGY</t>
  </si>
  <si>
    <t>MASSOULES</t>
  </si>
  <si>
    <t>MASSUGAS</t>
  </si>
  <si>
    <t>MASSY</t>
  </si>
  <si>
    <t>MASTAING</t>
  </si>
  <si>
    <t>MATAFELON GRANGES</t>
  </si>
  <si>
    <t>MATEMALE</t>
  </si>
  <si>
    <t>MATHA</t>
  </si>
  <si>
    <t>MATHAUX</t>
  </si>
  <si>
    <t>MATHAY</t>
  </si>
  <si>
    <t>MATHENAY</t>
  </si>
  <si>
    <t>MATHIEU</t>
  </si>
  <si>
    <t>MATHONS</t>
  </si>
  <si>
    <t>MATHONVILLE</t>
  </si>
  <si>
    <t>MATIGNICOURT GONCOURT</t>
  </si>
  <si>
    <t>MATIGNON</t>
  </si>
  <si>
    <t>MATIGNY</t>
  </si>
  <si>
    <t>MATOUGUES</t>
  </si>
  <si>
    <t>MATOUR</t>
  </si>
  <si>
    <t>MATOURY</t>
  </si>
  <si>
    <t>MATRA</t>
  </si>
  <si>
    <t>MATRINGHEM</t>
  </si>
  <si>
    <t>MATTAINCOURT</t>
  </si>
  <si>
    <t>MATTEXEY</t>
  </si>
  <si>
    <t>MATTON ET CLEMENCY</t>
  </si>
  <si>
    <t>MATZENHEIM</t>
  </si>
  <si>
    <t>MAUBEC</t>
  </si>
  <si>
    <t>MAUBERT FONTAINE</t>
  </si>
  <si>
    <t>MAUBEUGE</t>
  </si>
  <si>
    <t>MAUBOURGUET</t>
  </si>
  <si>
    <t>MAUCHAMPS</t>
  </si>
  <si>
    <t>MAUCOMBLE</t>
  </si>
  <si>
    <t>MAUCOR</t>
  </si>
  <si>
    <t>MAUCOURT</t>
  </si>
  <si>
    <t>MAUCOURT SUR ORNE</t>
  </si>
  <si>
    <t>MAUDETOUR EN VEXIN</t>
  </si>
  <si>
    <t>MAUGES SUR LOIRE</t>
  </si>
  <si>
    <t>MAUGUIO</t>
  </si>
  <si>
    <t>MAULAN</t>
  </si>
  <si>
    <t>MAULAY</t>
  </si>
  <si>
    <t>MAULDE</t>
  </si>
  <si>
    <t>MAULE</t>
  </si>
  <si>
    <t>MAULEON</t>
  </si>
  <si>
    <t>MAULEON BAROUSSE</t>
  </si>
  <si>
    <t>MAULEON D ARMAGNAC</t>
  </si>
  <si>
    <t>MAULEON LICHARRE</t>
  </si>
  <si>
    <t>MAULERS</t>
  </si>
  <si>
    <t>MAULETTE</t>
  </si>
  <si>
    <t>MAULEVRIER</t>
  </si>
  <si>
    <t>MAULEVRIER STE GERTRUDE</t>
  </si>
  <si>
    <t>MAULICHERES</t>
  </si>
  <si>
    <t>MAUMUSSON</t>
  </si>
  <si>
    <t>MAUMUSSON LAGUIAN</t>
  </si>
  <si>
    <t>MAUNY</t>
  </si>
  <si>
    <t>MAUPAS</t>
  </si>
  <si>
    <t>MAUPERTHUIS</t>
  </si>
  <si>
    <t>MAUPERTUIS</t>
  </si>
  <si>
    <t>MAUPERTUS SUR MER</t>
  </si>
  <si>
    <t>MAUPITI</t>
  </si>
  <si>
    <t>MAUPREVOIR</t>
  </si>
  <si>
    <t>MAUQUENCHY</t>
  </si>
  <si>
    <t>MAURAN</t>
  </si>
  <si>
    <t>MAURE</t>
  </si>
  <si>
    <t>MAURE DE BRETAGNE</t>
  </si>
  <si>
    <t>MAURECOURT</t>
  </si>
  <si>
    <t>MAUREGARD</t>
  </si>
  <si>
    <t>MAUREGNY EN HAYE</t>
  </si>
  <si>
    <t>MAUREILHAN</t>
  </si>
  <si>
    <t>MAUREILLAS LAS ILLAS</t>
  </si>
  <si>
    <t>MAUREMONT</t>
  </si>
  <si>
    <t>MAURENS</t>
  </si>
  <si>
    <t>MAURENS SCOPONT</t>
  </si>
  <si>
    <t>MAUREPAS</t>
  </si>
  <si>
    <t>MAURESSAC</t>
  </si>
  <si>
    <t>MAURESSARGUES</t>
  </si>
  <si>
    <t>MAUREVILLE</t>
  </si>
  <si>
    <t>MAURIAC</t>
  </si>
  <si>
    <t>MAURIES</t>
  </si>
  <si>
    <t>MAURINES</t>
  </si>
  <si>
    <t>MAUROIS</t>
  </si>
  <si>
    <t>MAURON</t>
  </si>
  <si>
    <t>MAUROUX</t>
  </si>
  <si>
    <t>MAURRIN</t>
  </si>
  <si>
    <t>MAURS</t>
  </si>
  <si>
    <t>MAURUPT LE MONTOIS</t>
  </si>
  <si>
    <t>MAURY</t>
  </si>
  <si>
    <t>MAUSOLEO</t>
  </si>
  <si>
    <t>MAUSSAC</t>
  </si>
  <si>
    <t>MAUSSANE LES ALPILLES</t>
  </si>
  <si>
    <t>MAUSSANS</t>
  </si>
  <si>
    <t>MAUTES</t>
  </si>
  <si>
    <t>MAUVAGES</t>
  </si>
  <si>
    <t>MAUVAISIN</t>
  </si>
  <si>
    <t>MAUVES</t>
  </si>
  <si>
    <t>MAUVES SUR HUISNE</t>
  </si>
  <si>
    <t>MAUVES SUR LOIRE</t>
  </si>
  <si>
    <t>MAUVEZIN</t>
  </si>
  <si>
    <t>MAUVEZIN D ARMAGNAC</t>
  </si>
  <si>
    <t>MAUVEZIN DE PRAT</t>
  </si>
  <si>
    <t>MAUVEZIN DE STE CROIX</t>
  </si>
  <si>
    <t>MAUVEZIN SUR GUPIE</t>
  </si>
  <si>
    <t>MAUVIERES</t>
  </si>
  <si>
    <t>MAUVILLY</t>
  </si>
  <si>
    <t>MAUX</t>
  </si>
  <si>
    <t>MAUZAC</t>
  </si>
  <si>
    <t>MAUZAC ET GRAND CASTANG</t>
  </si>
  <si>
    <t>MAUZE SUR LE MIGNON</t>
  </si>
  <si>
    <t>MAUZE THOUARSAIS</t>
  </si>
  <si>
    <t>MAUZENS ET MIREMONT</t>
  </si>
  <si>
    <t>MAUZUN</t>
  </si>
  <si>
    <t>MAVES</t>
  </si>
  <si>
    <t>MAVILLY MANDELOT</t>
  </si>
  <si>
    <t>MAXENT</t>
  </si>
  <si>
    <t>MAXEVILLE</t>
  </si>
  <si>
    <t>MAXEY SUR MEUSE</t>
  </si>
  <si>
    <t>MAXEY SUR VAISE</t>
  </si>
  <si>
    <t>MAXILLY SUR LEMAN</t>
  </si>
  <si>
    <t>MAXILLY SUR SAONE</t>
  </si>
  <si>
    <t>MAXOU</t>
  </si>
  <si>
    <t>MAXSTADT</t>
  </si>
  <si>
    <t>MAY EN MULTIEN</t>
  </si>
  <si>
    <t>MAY SUR ORNE</t>
  </si>
  <si>
    <t>MAYAC</t>
  </si>
  <si>
    <t>MAYENNE</t>
  </si>
  <si>
    <t>MAYET</t>
  </si>
  <si>
    <t>MAYLIS</t>
  </si>
  <si>
    <t>MAYNAL</t>
  </si>
  <si>
    <t>MAYOT</t>
  </si>
  <si>
    <t>MAYRAC</t>
  </si>
  <si>
    <t>MAYRAN</t>
  </si>
  <si>
    <t>MAYREGNE</t>
  </si>
  <si>
    <t>MAYRES</t>
  </si>
  <si>
    <t>MAYRES SAVEL</t>
  </si>
  <si>
    <t>MAYREVILLE</t>
  </si>
  <si>
    <t>MAYRINHAC LENTOUR</t>
  </si>
  <si>
    <t>MAYRONNES</t>
  </si>
  <si>
    <t>MAYSEL</t>
  </si>
  <si>
    <t>MAZAMET</t>
  </si>
  <si>
    <t>MAZAN</t>
  </si>
  <si>
    <t>MAZAN L ABBAYE</t>
  </si>
  <si>
    <t>MAZANGE</t>
  </si>
  <si>
    <t>MAZAUGUES</t>
  </si>
  <si>
    <t>MAZAYE</t>
  </si>
  <si>
    <t>MAZE MILON</t>
  </si>
  <si>
    <t>MAZEIRAT</t>
  </si>
  <si>
    <t>MAZELEY</t>
  </si>
  <si>
    <t>MAZERAT AUROUZE</t>
  </si>
  <si>
    <t>MAZERAY</t>
  </si>
  <si>
    <t>MAZERES</t>
  </si>
  <si>
    <t>MAZERES DE NESTE</t>
  </si>
  <si>
    <t>MAZERES LEZONS</t>
  </si>
  <si>
    <t>MAZERES SUR SALAT</t>
  </si>
  <si>
    <t>MAZERIER</t>
  </si>
  <si>
    <t>MAZERNY</t>
  </si>
  <si>
    <t>MAZEROLLES</t>
  </si>
  <si>
    <t>MAZEROLLES DU RAZES</t>
  </si>
  <si>
    <t>MAZEROLLES LE SALIN</t>
  </si>
  <si>
    <t>MAZERULLES</t>
  </si>
  <si>
    <t>MAZET ST VOY</t>
  </si>
  <si>
    <t>MAZEUIL</t>
  </si>
  <si>
    <t>MAZEYRAT D ALLIER</t>
  </si>
  <si>
    <t>MAZEYROLLES</t>
  </si>
  <si>
    <t>MAZIERES</t>
  </si>
  <si>
    <t>MAZIERES DE TOURAINE</t>
  </si>
  <si>
    <t>MAZIERES EN GATINE</t>
  </si>
  <si>
    <t>MAZIERES EN MAUGES</t>
  </si>
  <si>
    <t>MAZIERES NARESSE</t>
  </si>
  <si>
    <t>MAZIERES SUR BERONNE</t>
  </si>
  <si>
    <t>MAZILLE</t>
  </si>
  <si>
    <t>MAZINGARBE</t>
  </si>
  <si>
    <t>MAZINGHEM</t>
  </si>
  <si>
    <t>MAZINGHIEN</t>
  </si>
  <si>
    <t>MAZION</t>
  </si>
  <si>
    <t>MAZIRAT</t>
  </si>
  <si>
    <t>MAZIROT</t>
  </si>
  <si>
    <t>MAZOIRES</t>
  </si>
  <si>
    <t>MAZOUAU</t>
  </si>
  <si>
    <t>MAZUBY</t>
  </si>
  <si>
    <t>MAZZOLA</t>
  </si>
  <si>
    <t>MEAILLES</t>
  </si>
  <si>
    <t>MEALLET</t>
  </si>
  <si>
    <t>MEASNES</t>
  </si>
  <si>
    <t>MEAUCE</t>
  </si>
  <si>
    <t>MEAULNE</t>
  </si>
  <si>
    <t>MEAULTE</t>
  </si>
  <si>
    <t>MEAUTIS</t>
  </si>
  <si>
    <t>MEAUX</t>
  </si>
  <si>
    <t>MEAUX LA MONTAGNE</t>
  </si>
  <si>
    <t>MEAUZAC</t>
  </si>
  <si>
    <t>MECE</t>
  </si>
  <si>
    <t>MECHMONT</t>
  </si>
  <si>
    <t>MECLEUVES</t>
  </si>
  <si>
    <t>MECQUIGNIES</t>
  </si>
  <si>
    <t>MECRIN</t>
  </si>
  <si>
    <t>MECRINGES</t>
  </si>
  <si>
    <t>MEDAN</t>
  </si>
  <si>
    <t>MEDAVY</t>
  </si>
  <si>
    <t>MEDEYROLLES</t>
  </si>
  <si>
    <t>MEDIERE</t>
  </si>
  <si>
    <t>MEDILLAC</t>
  </si>
  <si>
    <t>MEDIS</t>
  </si>
  <si>
    <t>MEDONVILLE</t>
  </si>
  <si>
    <t>MEDREAC</t>
  </si>
  <si>
    <t>MEE</t>
  </si>
  <si>
    <t>MEES</t>
  </si>
  <si>
    <t>MEGANGE</t>
  </si>
  <si>
    <t>MEGEVE</t>
  </si>
  <si>
    <t>MEGEVETTE</t>
  </si>
  <si>
    <t>MEGRIT</t>
  </si>
  <si>
    <t>MEHARICOURT</t>
  </si>
  <si>
    <t>MEHARIN</t>
  </si>
  <si>
    <t>MEHERS</t>
  </si>
  <si>
    <t>MEHONCOURT</t>
  </si>
  <si>
    <t>MEHOUDIN</t>
  </si>
  <si>
    <t>MEHUN SUR YEVRE</t>
  </si>
  <si>
    <t>MEIGNE</t>
  </si>
  <si>
    <t>MEIGNE LE VICOMTE</t>
  </si>
  <si>
    <t>MEIGNEUX</t>
  </si>
  <si>
    <t>MEILHAC</t>
  </si>
  <si>
    <t>MEILHAN</t>
  </si>
  <si>
    <t>MEILHAN SUR GARONNE</t>
  </si>
  <si>
    <t>MEILHARDS</t>
  </si>
  <si>
    <t>MEILHAUD</t>
  </si>
  <si>
    <t>MEILLAC</t>
  </si>
  <si>
    <t>MEILLANT</t>
  </si>
  <si>
    <t>MEILLARD</t>
  </si>
  <si>
    <t>MEILLERAY</t>
  </si>
  <si>
    <t>MEILLERIE</t>
  </si>
  <si>
    <t>MEILLERS</t>
  </si>
  <si>
    <t>MEILLON</t>
  </si>
  <si>
    <t>MEILLONNAS</t>
  </si>
  <si>
    <t>MEILLY SUR ROUVRES</t>
  </si>
  <si>
    <t>MEISENTHAL</t>
  </si>
  <si>
    <t>MEISTRATZHEIM</t>
  </si>
  <si>
    <t>MEJANNES LE CLAP</t>
  </si>
  <si>
    <t>MEJANNES LES ALES</t>
  </si>
  <si>
    <t>MELA</t>
  </si>
  <si>
    <t>MELAGUES</t>
  </si>
  <si>
    <t>MELAMARE</t>
  </si>
  <si>
    <t>MELAY</t>
  </si>
  <si>
    <t>MELECEY</t>
  </si>
  <si>
    <t>MELESSE</t>
  </si>
  <si>
    <t>MELGVEN</t>
  </si>
  <si>
    <t>MELICOCQ</t>
  </si>
  <si>
    <t>MELICOURT</t>
  </si>
  <si>
    <t>MELIGNY LE GRAND</t>
  </si>
  <si>
    <t>MELIGNY LE PETIT</t>
  </si>
  <si>
    <t>MELIN</t>
  </si>
  <si>
    <t>MELINCOURT</t>
  </si>
  <si>
    <t>MELISEY</t>
  </si>
  <si>
    <t>MELJAC</t>
  </si>
  <si>
    <t>MELLAC</t>
  </si>
  <si>
    <t>MELLE</t>
  </si>
  <si>
    <t>MELLECEY</t>
  </si>
  <si>
    <t>MELLERAN</t>
  </si>
  <si>
    <t>MELLERAY</t>
  </si>
  <si>
    <t>MELLEROY</t>
  </si>
  <si>
    <t>MELLES</t>
  </si>
  <si>
    <t>MELLEVILLE</t>
  </si>
  <si>
    <t>MELLIONNEC</t>
  </si>
  <si>
    <t>MELLO</t>
  </si>
  <si>
    <t>MELOISEY</t>
  </si>
  <si>
    <t>MELRAND</t>
  </si>
  <si>
    <t>MELSHEIM</t>
  </si>
  <si>
    <t>MELUN</t>
  </si>
  <si>
    <t>MELVE</t>
  </si>
  <si>
    <t>MELZ SUR SEINE</t>
  </si>
  <si>
    <t>MEMBREY</t>
  </si>
  <si>
    <t>MEMENIL</t>
  </si>
  <si>
    <t>MEMMELSHOFFEN</t>
  </si>
  <si>
    <t>MENADES</t>
  </si>
  <si>
    <t>MENARMONT</t>
  </si>
  <si>
    <t>MENARS</t>
  </si>
  <si>
    <t>MENAT</t>
  </si>
  <si>
    <t>MENAUCOURT</t>
  </si>
  <si>
    <t>MENCAS</t>
  </si>
  <si>
    <t>MENCHHOFFEN</t>
  </si>
  <si>
    <t>MENDE</t>
  </si>
  <si>
    <t>MENDIONDE</t>
  </si>
  <si>
    <t>MENDITTE</t>
  </si>
  <si>
    <t>MENDIVE</t>
  </si>
  <si>
    <t>MENEAC</t>
  </si>
  <si>
    <t>MENERBES</t>
  </si>
  <si>
    <t>MENERVAL</t>
  </si>
  <si>
    <t>MENERVILLE</t>
  </si>
  <si>
    <t>MENESBLE</t>
  </si>
  <si>
    <t>MENESLIES</t>
  </si>
  <si>
    <t>MENESPLET</t>
  </si>
  <si>
    <t>MENESQUEVILLE</t>
  </si>
  <si>
    <t>MENESSAIRE</t>
  </si>
  <si>
    <t>MENESTREAU</t>
  </si>
  <si>
    <t>MENESTREAU EN VILLETTE</t>
  </si>
  <si>
    <t>MENET</t>
  </si>
  <si>
    <t>MENETOU COUTURE</t>
  </si>
  <si>
    <t>MENETOU RATEL</t>
  </si>
  <si>
    <t>MENETOU SALON</t>
  </si>
  <si>
    <t>MENETOU SUR NAHON</t>
  </si>
  <si>
    <t>MENETREOL SOUS SANCERRE</t>
  </si>
  <si>
    <t>MENETREOL SUR SAULDRE</t>
  </si>
  <si>
    <t>MENETREOLS SOUS VATAN</t>
  </si>
  <si>
    <t>MENETREUIL</t>
  </si>
  <si>
    <t>MENETREUX LE PITOIS</t>
  </si>
  <si>
    <t>MENETROL</t>
  </si>
  <si>
    <t>MENETRU LE VIGNOBLE</t>
  </si>
  <si>
    <t>MENETRUX EN JOUX</t>
  </si>
  <si>
    <t>MENEVILLERS</t>
  </si>
  <si>
    <t>MENGLON</t>
  </si>
  <si>
    <t>MENIGOUTE</t>
  </si>
  <si>
    <t>MENIL</t>
  </si>
  <si>
    <t>MENIL ANNELLES</t>
  </si>
  <si>
    <t>MENIL AUX BOIS</t>
  </si>
  <si>
    <t>MENIL DE SENONES</t>
  </si>
  <si>
    <t>MENIL EN XAINTOIS</t>
  </si>
  <si>
    <t>MENIL ERREUX</t>
  </si>
  <si>
    <t>MENIL FROGER</t>
  </si>
  <si>
    <t>MENIL GONDOUIN</t>
  </si>
  <si>
    <t>MENIL HERMEI</t>
  </si>
  <si>
    <t>MENIL HUBERT EN EXMES</t>
  </si>
  <si>
    <t>MENIL HUBERT SUR ORNE</t>
  </si>
  <si>
    <t>MENIL LA HORGNE</t>
  </si>
  <si>
    <t>MENIL LA TOUR</t>
  </si>
  <si>
    <t>MENIL LEPINOIS</t>
  </si>
  <si>
    <t>MENIL SUR BELVITTE</t>
  </si>
  <si>
    <t>MENIL SUR SAULX</t>
  </si>
  <si>
    <t>MENIL VIN</t>
  </si>
  <si>
    <t>MENILLES</t>
  </si>
  <si>
    <t>MENNECY</t>
  </si>
  <si>
    <t>MENNESSIS</t>
  </si>
  <si>
    <t>MENNETOU SUR CHER</t>
  </si>
  <si>
    <t>MENNEVAL</t>
  </si>
  <si>
    <t>MENNEVILLE</t>
  </si>
  <si>
    <t>MENNEVRET</t>
  </si>
  <si>
    <t>MENNOUVEAUX</t>
  </si>
  <si>
    <t>MENOIRE</t>
  </si>
  <si>
    <t>MENOMBLET</t>
  </si>
  <si>
    <t>MENONCOURT</t>
  </si>
  <si>
    <t>MENONVAL</t>
  </si>
  <si>
    <t>MENOTEY</t>
  </si>
  <si>
    <t>MENOU</t>
  </si>
  <si>
    <t>MENOUVILLE</t>
  </si>
  <si>
    <t>MENOUX</t>
  </si>
  <si>
    <t>MENS</t>
  </si>
  <si>
    <t>MENSIGNAC</t>
  </si>
  <si>
    <t>MENSKIRCH</t>
  </si>
  <si>
    <t>MENTHEVILLE</t>
  </si>
  <si>
    <t>MENTHON ST BERNARD</t>
  </si>
  <si>
    <t>MENTHONNEX EN BORNES</t>
  </si>
  <si>
    <t>MENTHONNEX SOUS CLERMONT</t>
  </si>
  <si>
    <t>MENTIERES</t>
  </si>
  <si>
    <t>MENTON</t>
  </si>
  <si>
    <t>MENTQUE NORTBECOURT</t>
  </si>
  <si>
    <t>MENUCOURT</t>
  </si>
  <si>
    <t>MENVILLE</t>
  </si>
  <si>
    <t>MEOBECQ</t>
  </si>
  <si>
    <t>MEOLANS REVEL</t>
  </si>
  <si>
    <t>MEON</t>
  </si>
  <si>
    <t>MEOUNES LES MONTRIEUX</t>
  </si>
  <si>
    <t>MER</t>
  </si>
  <si>
    <t>MERACQ</t>
  </si>
  <si>
    <t>MERAL</t>
  </si>
  <si>
    <t>MERAS</t>
  </si>
  <si>
    <t>MERCATEL</t>
  </si>
  <si>
    <t>MERCENAC</t>
  </si>
  <si>
    <t>MERCEUIL</t>
  </si>
  <si>
    <t>MERCEY</t>
  </si>
  <si>
    <t>MERCEY LE GRAND</t>
  </si>
  <si>
    <t>MERCEY SUR SAONE</t>
  </si>
  <si>
    <t>MERCIN ET VAUX</t>
  </si>
  <si>
    <t>MERCK ST LIEVIN</t>
  </si>
  <si>
    <t>MERCKEGHEM</t>
  </si>
  <si>
    <t>MERCOEUR</t>
  </si>
  <si>
    <t>MERCUER</t>
  </si>
  <si>
    <t>MERCUES</t>
  </si>
  <si>
    <t>MERCUREY</t>
  </si>
  <si>
    <t>MERCUROL VEAUNES</t>
  </si>
  <si>
    <t>MERCURY</t>
  </si>
  <si>
    <t>MERCUS GARRABET</t>
  </si>
  <si>
    <t>MERCY</t>
  </si>
  <si>
    <t>MERCY LE BAS</t>
  </si>
  <si>
    <t>MERCY LE HAUT</t>
  </si>
  <si>
    <t>MERDRIGNAC</t>
  </si>
  <si>
    <t>MERE</t>
  </si>
  <si>
    <t>MEREAU</t>
  </si>
  <si>
    <t>MEREAUCOURT</t>
  </si>
  <si>
    <t>MEREGLISE</t>
  </si>
  <si>
    <t>MERELESSART</t>
  </si>
  <si>
    <t>MERENS</t>
  </si>
  <si>
    <t>MERENS LES VALS</t>
  </si>
  <si>
    <t>MERENVIELLE</t>
  </si>
  <si>
    <t>MEREUIL</t>
  </si>
  <si>
    <t>MEREVILLE</t>
  </si>
  <si>
    <t>MEREY</t>
  </si>
  <si>
    <t>MEREY SOUS MONTROND</t>
  </si>
  <si>
    <t>MEREY VIEILLEY</t>
  </si>
  <si>
    <t>MERFY</t>
  </si>
  <si>
    <t>MERGEY</t>
  </si>
  <si>
    <t>MERIA</t>
  </si>
  <si>
    <t>MERIAL</t>
  </si>
  <si>
    <t>MERICOURT</t>
  </si>
  <si>
    <t>MERICOURT EN VIMEU</t>
  </si>
  <si>
    <t>MERICOURT L ABBE</t>
  </si>
  <si>
    <t>MERICOURT SUR SOMME</t>
  </si>
  <si>
    <t>MERIEL</t>
  </si>
  <si>
    <t>MERIFONS</t>
  </si>
  <si>
    <t>MERIGNAC</t>
  </si>
  <si>
    <t>MERIGNAS</t>
  </si>
  <si>
    <t>MERIGNAT</t>
  </si>
  <si>
    <t>MERIGNIES</t>
  </si>
  <si>
    <t>MERIGNY</t>
  </si>
  <si>
    <t>MERIGON</t>
  </si>
  <si>
    <t>MERILHEU</t>
  </si>
  <si>
    <t>MERILLAC</t>
  </si>
  <si>
    <t>MERINCHAL</t>
  </si>
  <si>
    <t>MERINDOL</t>
  </si>
  <si>
    <t>MERINDOL LES OLIVIERS</t>
  </si>
  <si>
    <t>MERINVILLE</t>
  </si>
  <si>
    <t>MERITEIN</t>
  </si>
  <si>
    <t>MERKWILLER PECHELBRONN</t>
  </si>
  <si>
    <t>MERLAS</t>
  </si>
  <si>
    <t>MERLAUT</t>
  </si>
  <si>
    <t>MERLE LEIGNEC</t>
  </si>
  <si>
    <t>MERLEAC</t>
  </si>
  <si>
    <t>MERLES</t>
  </si>
  <si>
    <t>MERLES SUR LOISON</t>
  </si>
  <si>
    <t>MERLEVENEZ</t>
  </si>
  <si>
    <t>MERLIEUX ET FOUQUEROLLES</t>
  </si>
  <si>
    <t>MERLIMONT</t>
  </si>
  <si>
    <t>MERLINES</t>
  </si>
  <si>
    <t>MERNEL</t>
  </si>
  <si>
    <t>MEROBERT</t>
  </si>
  <si>
    <t>MERONA</t>
  </si>
  <si>
    <t>MEROUVILLE</t>
  </si>
  <si>
    <t>MEROUX</t>
  </si>
  <si>
    <t>MERPINS</t>
  </si>
  <si>
    <t>MERREY</t>
  </si>
  <si>
    <t>MERREY SUR ARCE</t>
  </si>
  <si>
    <t>MERRI</t>
  </si>
  <si>
    <t>MERRIS</t>
  </si>
  <si>
    <t>MERRY LA VALLEE</t>
  </si>
  <si>
    <t>MERRY SEC</t>
  </si>
  <si>
    <t>MERRY SUR YONNE</t>
  </si>
  <si>
    <t>MERS LES BAINS</t>
  </si>
  <si>
    <t>MERS SUR INDRE</t>
  </si>
  <si>
    <t>MERSCHWEILLER</t>
  </si>
  <si>
    <t>MERSUAY</t>
  </si>
  <si>
    <t>MERTEN</t>
  </si>
  <si>
    <t>MERTRUD</t>
  </si>
  <si>
    <t>MERTZEN</t>
  </si>
  <si>
    <t>MERTZWILLER</t>
  </si>
  <si>
    <t>MERU</t>
  </si>
  <si>
    <t>MERVANS</t>
  </si>
  <si>
    <t>MERVENT</t>
  </si>
  <si>
    <t>MERVILLA</t>
  </si>
  <si>
    <t>MERVILLE</t>
  </si>
  <si>
    <t>MERVILLE FRANCEVILLE PLAGE</t>
  </si>
  <si>
    <t>MERVILLER</t>
  </si>
  <si>
    <t>MERXHEIM</t>
  </si>
  <si>
    <t>MERY</t>
  </si>
  <si>
    <t>MERY CORBON</t>
  </si>
  <si>
    <t>MERY ES BOIS</t>
  </si>
  <si>
    <t>MERY LA BATAILLE</t>
  </si>
  <si>
    <t>MERY PREMECY</t>
  </si>
  <si>
    <t>MERY SUR CHER</t>
  </si>
  <si>
    <t>MERY SUR MARNE</t>
  </si>
  <si>
    <t>MERY SUR OISE</t>
  </si>
  <si>
    <t>MERY SUR SEINE</t>
  </si>
  <si>
    <t>MESANDANS</t>
  </si>
  <si>
    <t>MESANGER</t>
  </si>
  <si>
    <t>MESANGUEVILLE</t>
  </si>
  <si>
    <t>MESBRECOURT RICHECOURT</t>
  </si>
  <si>
    <t>MESCHERS SUR GIRONDE</t>
  </si>
  <si>
    <t>MESCOULES</t>
  </si>
  <si>
    <t>MESGRIGNY</t>
  </si>
  <si>
    <t>MESIGNY</t>
  </si>
  <si>
    <t>MESLAN</t>
  </si>
  <si>
    <t>MESLAND</t>
  </si>
  <si>
    <t>MESLAY</t>
  </si>
  <si>
    <t>MESLAY DU MAINE</t>
  </si>
  <si>
    <t>MESLAY LE GRENET</t>
  </si>
  <si>
    <t>MESLAY LE VIDAME</t>
  </si>
  <si>
    <t>MESLIERES</t>
  </si>
  <si>
    <t>MESMAY</t>
  </si>
  <si>
    <t>MESMONT</t>
  </si>
  <si>
    <t>MESNAC</t>
  </si>
  <si>
    <t>MESNARD LA BAROTIERE</t>
  </si>
  <si>
    <t>MESNAY</t>
  </si>
  <si>
    <t>MESNIERES EN BRAY</t>
  </si>
  <si>
    <t>MESNIL BRUNTEL</t>
  </si>
  <si>
    <t>MESNIL CLINCHAMPS</t>
  </si>
  <si>
    <t>MESNIL DOMQUEUR</t>
  </si>
  <si>
    <t>MESNIL EN ARROUAISE</t>
  </si>
  <si>
    <t>MESNIL EN OUCHE</t>
  </si>
  <si>
    <t>MESNIL FOLLEMPRISE</t>
  </si>
  <si>
    <t>MESNIL LA COMTESSE</t>
  </si>
  <si>
    <t>MESNIL LETTRE</t>
  </si>
  <si>
    <t>MESNIL MARTINSART</t>
  </si>
  <si>
    <t>MESNIL MAUGER</t>
  </si>
  <si>
    <t>MESNIL PANNEVILLE</t>
  </si>
  <si>
    <t>MESNIL RAOUL</t>
  </si>
  <si>
    <t>MESNIL ROUSSET</t>
  </si>
  <si>
    <t>MESNIL SELLIERES</t>
  </si>
  <si>
    <t>MESNIL SOUS VIENNE</t>
  </si>
  <si>
    <t>MESNIL ST GEORGES</t>
  </si>
  <si>
    <t>MESNIL ST LAURENT</t>
  </si>
  <si>
    <t>MESNIL ST LOUP</t>
  </si>
  <si>
    <t>MESNIL ST NICAISE</t>
  </si>
  <si>
    <t>MESNIL ST PERE</t>
  </si>
  <si>
    <t>MESNIL SUR L ESTREE</t>
  </si>
  <si>
    <t>MESNIL VERCLIVES</t>
  </si>
  <si>
    <t>MESNILS SUR ITON</t>
  </si>
  <si>
    <t>MESNOIS</t>
  </si>
  <si>
    <t>MESPAUL</t>
  </si>
  <si>
    <t>MESPLEDE</t>
  </si>
  <si>
    <t>MESPLES</t>
  </si>
  <si>
    <t>MESPUITS</t>
  </si>
  <si>
    <t>MESQUER</t>
  </si>
  <si>
    <t>MESSAC</t>
  </si>
  <si>
    <t>MESSANGES</t>
  </si>
  <si>
    <t>MESSAS</t>
  </si>
  <si>
    <t>MESSE</t>
  </si>
  <si>
    <t>MESSEI</t>
  </si>
  <si>
    <t>MESSEIN</t>
  </si>
  <si>
    <t>MESSEIX</t>
  </si>
  <si>
    <t>MESSEME</t>
  </si>
  <si>
    <t>MESSERY</t>
  </si>
  <si>
    <t>MESSEY SUR GROSNE</t>
  </si>
  <si>
    <t>MESSIA SUR SORNE</t>
  </si>
  <si>
    <t>MESSIGNY ET VANTOUX</t>
  </si>
  <si>
    <t>MESSIMY</t>
  </si>
  <si>
    <t>MESSIMY SUR SAONE</t>
  </si>
  <si>
    <t>MESSINCOURT</t>
  </si>
  <si>
    <t>MESSON</t>
  </si>
  <si>
    <t>MESSY</t>
  </si>
  <si>
    <t>MESTERRIEUX</t>
  </si>
  <si>
    <t>MESTES</t>
  </si>
  <si>
    <t>MESVES SUR LOIRE</t>
  </si>
  <si>
    <t>MESVRES</t>
  </si>
  <si>
    <t>METABIEF</t>
  </si>
  <si>
    <t>METAIRIES ST QUIRIN</t>
  </si>
  <si>
    <t>METEREN</t>
  </si>
  <si>
    <t>METHAMIS</t>
  </si>
  <si>
    <t>METIGNY</t>
  </si>
  <si>
    <t>METTING</t>
  </si>
  <si>
    <t>METTRAY</t>
  </si>
  <si>
    <t>METZ</t>
  </si>
  <si>
    <t>METZ EN COUTURE</t>
  </si>
  <si>
    <t>METZ LE COMTE</t>
  </si>
  <si>
    <t>METZ ROBERT</t>
  </si>
  <si>
    <t>METZERAL</t>
  </si>
  <si>
    <t>METZERESCHE</t>
  </si>
  <si>
    <t>METZERVISSE</t>
  </si>
  <si>
    <t>METZING</t>
  </si>
  <si>
    <t>MEUCON</t>
  </si>
  <si>
    <t>MEUDON</t>
  </si>
  <si>
    <t>MEUILLEY</t>
  </si>
  <si>
    <t>MEULAN EN YVELINES</t>
  </si>
  <si>
    <t>MEULERS</t>
  </si>
  <si>
    <t>MEULSON</t>
  </si>
  <si>
    <t>MEUNET PLANCHES</t>
  </si>
  <si>
    <t>MEUNET SUR VATAN</t>
  </si>
  <si>
    <t>MEUNG SUR LOIRE</t>
  </si>
  <si>
    <t>MEURCE</t>
  </si>
  <si>
    <t>MEURCHIN</t>
  </si>
  <si>
    <t>MEURCOURT</t>
  </si>
  <si>
    <t>MEURES</t>
  </si>
  <si>
    <t>MEURIVAL</t>
  </si>
  <si>
    <t>MEURSAC</t>
  </si>
  <si>
    <t>MEURSANGES</t>
  </si>
  <si>
    <t>MEURSAULT</t>
  </si>
  <si>
    <t>MEURVILLE</t>
  </si>
  <si>
    <t>MEUSNES</t>
  </si>
  <si>
    <t>MEUSSIA</t>
  </si>
  <si>
    <t>MEUVAINES</t>
  </si>
  <si>
    <t>MEUX</t>
  </si>
  <si>
    <t>MEUZAC</t>
  </si>
  <si>
    <t>MEVOISINS</t>
  </si>
  <si>
    <t>MEVOUILLON</t>
  </si>
  <si>
    <t>MEXIMIEUX</t>
  </si>
  <si>
    <t>MEXY</t>
  </si>
  <si>
    <t>MEY</t>
  </si>
  <si>
    <t>MEYENHEIM</t>
  </si>
  <si>
    <t>MEYLAN</t>
  </si>
  <si>
    <t>MEYMAC</t>
  </si>
  <si>
    <t>MEYNES</t>
  </si>
  <si>
    <t>MEYRALS</t>
  </si>
  <si>
    <t>MEYRANNES</t>
  </si>
  <si>
    <t>MEYRARGUES</t>
  </si>
  <si>
    <t>MEYRAS</t>
  </si>
  <si>
    <t>MEYREUIL</t>
  </si>
  <si>
    <t>MEYRIE</t>
  </si>
  <si>
    <t>MEYRIEU LES ETANGS</t>
  </si>
  <si>
    <t>MEYRIEUX TROUET</t>
  </si>
  <si>
    <t>MEYRIGNAC L EGLISE</t>
  </si>
  <si>
    <t>MEYRONNE</t>
  </si>
  <si>
    <t>MEYRUEIS</t>
  </si>
  <si>
    <t>MEYS</t>
  </si>
  <si>
    <t>MEYSSAC</t>
  </si>
  <si>
    <t>MEYSSE</t>
  </si>
  <si>
    <t>MEYSSIEZ</t>
  </si>
  <si>
    <t>MEYTHET</t>
  </si>
  <si>
    <t>MEYZIEU</t>
  </si>
  <si>
    <t>MEZANGERS</t>
  </si>
  <si>
    <t>MEZE</t>
  </si>
  <si>
    <t>MEZEL</t>
  </si>
  <si>
    <t>MEZENS</t>
  </si>
  <si>
    <t>MEZERAY</t>
  </si>
  <si>
    <t>MEZERES</t>
  </si>
  <si>
    <t>MEZERIAT</t>
  </si>
  <si>
    <t>MEZEROLLES</t>
  </si>
  <si>
    <t>MEZERVILLE</t>
  </si>
  <si>
    <t>MEZIDON CANON</t>
  </si>
  <si>
    <t>MEZIERES AU PERCHE</t>
  </si>
  <si>
    <t>MEZIERES EN BRENNE</t>
  </si>
  <si>
    <t>MEZIERES EN DROUAIS</t>
  </si>
  <si>
    <t>MEZIERES EN GATINAIS</t>
  </si>
  <si>
    <t>MEZIERES EN SANTERRE</t>
  </si>
  <si>
    <t>MEZIERES EN VEXIN</t>
  </si>
  <si>
    <t>MEZIERES LEZ CLERY</t>
  </si>
  <si>
    <t>MEZIERES SOUS LAVARDIN</t>
  </si>
  <si>
    <t>MEZIERES SUR COUESNON</t>
  </si>
  <si>
    <t>MEZIERES SUR OISE</t>
  </si>
  <si>
    <t>MEZIERES SUR PONTHOUIN</t>
  </si>
  <si>
    <t>MEZIERES SUR SEINE</t>
  </si>
  <si>
    <t>MEZILHAC</t>
  </si>
  <si>
    <t>MEZILLES</t>
  </si>
  <si>
    <t>MEZIN</t>
  </si>
  <si>
    <t>MEZIRE</t>
  </si>
  <si>
    <t>MEZOS</t>
  </si>
  <si>
    <t>MEZY MOULINS</t>
  </si>
  <si>
    <t>MEZY SUR SEINE</t>
  </si>
  <si>
    <t>MHERE</t>
  </si>
  <si>
    <t>MIALET</t>
  </si>
  <si>
    <t>MIALOS</t>
  </si>
  <si>
    <t>MIANNAY</t>
  </si>
  <si>
    <t>MICHELBACH LE BAS</t>
  </si>
  <si>
    <t>MICHELBACH LE HAUT</t>
  </si>
  <si>
    <t>MICHERY</t>
  </si>
  <si>
    <t>MIDREVAUX</t>
  </si>
  <si>
    <t>MIEGES</t>
  </si>
  <si>
    <t>MIELAN</t>
  </si>
  <si>
    <t>MIELLIN</t>
  </si>
  <si>
    <t>MIERMAIGNE</t>
  </si>
  <si>
    <t>MIERS</t>
  </si>
  <si>
    <t>MIERY</t>
  </si>
  <si>
    <t>MIETESHEIM</t>
  </si>
  <si>
    <t>MIEUSSY</t>
  </si>
  <si>
    <t>MIEUXCE</t>
  </si>
  <si>
    <t>MIGE</t>
  </si>
  <si>
    <t>MIGENNES</t>
  </si>
  <si>
    <t>MIGLOS</t>
  </si>
  <si>
    <t>MIGNALOUX BEAUVOIR</t>
  </si>
  <si>
    <t>MIGNAVILLERS</t>
  </si>
  <si>
    <t>MIGNE</t>
  </si>
  <si>
    <t>MIGNE AUXANCES</t>
  </si>
  <si>
    <t>MIGNERES</t>
  </si>
  <si>
    <t>MIGNERETTE</t>
  </si>
  <si>
    <t>MIGNEVILLE</t>
  </si>
  <si>
    <t>MIGNIERES</t>
  </si>
  <si>
    <t>MIGNOVILLARD</t>
  </si>
  <si>
    <t>MIGNY</t>
  </si>
  <si>
    <t>MIGRE</t>
  </si>
  <si>
    <t>MIGRON</t>
  </si>
  <si>
    <t>MIJANES</t>
  </si>
  <si>
    <t>MIJOUX</t>
  </si>
  <si>
    <t>MILHAC</t>
  </si>
  <si>
    <t>MILHAC D AUBEROCHE</t>
  </si>
  <si>
    <t>MILHAC DE NONTRON</t>
  </si>
  <si>
    <t>MILHARS</t>
  </si>
  <si>
    <t>MILHAS</t>
  </si>
  <si>
    <t>MILHAUD</t>
  </si>
  <si>
    <t>MILHAVET</t>
  </si>
  <si>
    <t>MILIZAC</t>
  </si>
  <si>
    <t>MILLAC</t>
  </si>
  <si>
    <t>MILLAM</t>
  </si>
  <si>
    <t>MILLANCAY</t>
  </si>
  <si>
    <t>MILLAS</t>
  </si>
  <si>
    <t>MILLAU</t>
  </si>
  <si>
    <t>MILLAY</t>
  </si>
  <si>
    <t>MILLEBOSC</t>
  </si>
  <si>
    <t>MILLEMONT</t>
  </si>
  <si>
    <t>MILLENCOURT</t>
  </si>
  <si>
    <t>MILLENCOURT EN PONTHIEU</t>
  </si>
  <si>
    <t>MILLERY</t>
  </si>
  <si>
    <t>MILLEVACHES</t>
  </si>
  <si>
    <t>MILLIERES</t>
  </si>
  <si>
    <t>MILLONFOSSE</t>
  </si>
  <si>
    <t>MILLY LA FORET</t>
  </si>
  <si>
    <t>MILLY LAMARTINE</t>
  </si>
  <si>
    <t>MILLY SUR BRADON</t>
  </si>
  <si>
    <t>MILLY SUR THERAIN</t>
  </si>
  <si>
    <t>MILON LA CHAPELLE</t>
  </si>
  <si>
    <t>MIMBASTE</t>
  </si>
  <si>
    <t>MIMET</t>
  </si>
  <si>
    <t>MIMEURE</t>
  </si>
  <si>
    <t>MIMIZAN</t>
  </si>
  <si>
    <t>MINAUCOURT LE MESNIL LES HURLUS</t>
  </si>
  <si>
    <t>MINERVE</t>
  </si>
  <si>
    <t>MINGOT</t>
  </si>
  <si>
    <t>MINGOVAL</t>
  </si>
  <si>
    <t>MINIAC MORVAN</t>
  </si>
  <si>
    <t>MINIAC SOUS BECHEREL</t>
  </si>
  <si>
    <t>MINIHY TREGUIER</t>
  </si>
  <si>
    <t>MINORVILLE</t>
  </si>
  <si>
    <t>MINOT</t>
  </si>
  <si>
    <t>MINVERSHEIM</t>
  </si>
  <si>
    <t>MINZAC</t>
  </si>
  <si>
    <t>MINZIER</t>
  </si>
  <si>
    <t>MIOLLES</t>
  </si>
  <si>
    <t>MIONNAY</t>
  </si>
  <si>
    <t>MIONS</t>
  </si>
  <si>
    <t>MIOS</t>
  </si>
  <si>
    <t>MIOSSENS LANUSSE</t>
  </si>
  <si>
    <t>MIQUELON LANGLADE</t>
  </si>
  <si>
    <t>MIRABEAU</t>
  </si>
  <si>
    <t>MIRABEL</t>
  </si>
  <si>
    <t>MIRABEL AUX BARONNIES</t>
  </si>
  <si>
    <t>MIRABEL ET BLACONS</t>
  </si>
  <si>
    <t>MIRADOUX</t>
  </si>
  <si>
    <t>MIRAMAS</t>
  </si>
  <si>
    <t>MIRAMBEAU</t>
  </si>
  <si>
    <t>MIRAMONT D ASTARAC</t>
  </si>
  <si>
    <t>MIRAMONT DE COMMINGES</t>
  </si>
  <si>
    <t>MIRAMONT DE GUYENNE</t>
  </si>
  <si>
    <t>MIRAMONT DE QUERCY</t>
  </si>
  <si>
    <t>MIRAMONT LATOUR</t>
  </si>
  <si>
    <t>MIRAMONT SENSACQ</t>
  </si>
  <si>
    <t>MIRANDE</t>
  </si>
  <si>
    <t>MIRANDOL BOURGNOUNAC</t>
  </si>
  <si>
    <t>MIRANNES</t>
  </si>
  <si>
    <t>MIRAUMONT</t>
  </si>
  <si>
    <t>MIRAVAL CABARDES</t>
  </si>
  <si>
    <t>MIRBEL</t>
  </si>
  <si>
    <t>MIRE</t>
  </si>
  <si>
    <t>MIREBEAU</t>
  </si>
  <si>
    <t>MIREBEAU SUR BEZE</t>
  </si>
  <si>
    <t>MIRECOURT</t>
  </si>
  <si>
    <t>MIREFLEURS</t>
  </si>
  <si>
    <t>MIREMONT</t>
  </si>
  <si>
    <t>MIREPEISSET</t>
  </si>
  <si>
    <t>MIREPEIX</t>
  </si>
  <si>
    <t>MIREPOIX</t>
  </si>
  <si>
    <t>MIREPOIX SUR TARN</t>
  </si>
  <si>
    <t>MIREVAL</t>
  </si>
  <si>
    <t>MIREVAL LAURAGAIS</t>
  </si>
  <si>
    <t>MIRIBEL</t>
  </si>
  <si>
    <t>MIRIBEL LANCHATRE</t>
  </si>
  <si>
    <t>MIRIBEL LES ECHELLES</t>
  </si>
  <si>
    <t>MIRMANDE</t>
  </si>
  <si>
    <t>MIRVAUX</t>
  </si>
  <si>
    <t>MIRVILLE</t>
  </si>
  <si>
    <t>MISCON</t>
  </si>
  <si>
    <t>MISEREY</t>
  </si>
  <si>
    <t>MISEREY SALINES</t>
  </si>
  <si>
    <t>MISERIEUX</t>
  </si>
  <si>
    <t>MISERY</t>
  </si>
  <si>
    <t>MISON</t>
  </si>
  <si>
    <t>MISSE</t>
  </si>
  <si>
    <t>MISSECLE</t>
  </si>
  <si>
    <t>MISSEGRE</t>
  </si>
  <si>
    <t>MISSERY</t>
  </si>
  <si>
    <t>MISSILLAC</t>
  </si>
  <si>
    <t>MISSIRIAC</t>
  </si>
  <si>
    <t>MISSON</t>
  </si>
  <si>
    <t>MISSY AUX BOIS</t>
  </si>
  <si>
    <t>MISSY LES PIERREPONT</t>
  </si>
  <si>
    <t>MISSY SUR AISNE</t>
  </si>
  <si>
    <t>MISY SUR YONNE</t>
  </si>
  <si>
    <t>MITRY MORY</t>
  </si>
  <si>
    <t>MITTAINVILLE</t>
  </si>
  <si>
    <t>MITTAINVILLIERS VERIGNY</t>
  </si>
  <si>
    <t>MITTELBERGHEIM</t>
  </si>
  <si>
    <t>MITTELBRONN</t>
  </si>
  <si>
    <t>MITTELHAUSBERGEN</t>
  </si>
  <si>
    <t>MITTELSCHAEFFOLSHEIM</t>
  </si>
  <si>
    <t>MITTELWIHR</t>
  </si>
  <si>
    <t>MITTERSHEIM</t>
  </si>
  <si>
    <t>MITTLACH</t>
  </si>
  <si>
    <t>MITTOIS</t>
  </si>
  <si>
    <t>MITZACH</t>
  </si>
  <si>
    <t>MIZERIEUX</t>
  </si>
  <si>
    <t>MIZOEN</t>
  </si>
  <si>
    <t>MOCA CROCE</t>
  </si>
  <si>
    <t>MODANE</t>
  </si>
  <si>
    <t>MODENE</t>
  </si>
  <si>
    <t>MOELAN SUR MER</t>
  </si>
  <si>
    <t>MOERNACH</t>
  </si>
  <si>
    <t>MOESLAINS</t>
  </si>
  <si>
    <t>MOEURS VERDEY</t>
  </si>
  <si>
    <t>MOEUVRES</t>
  </si>
  <si>
    <t>MOEZE</t>
  </si>
  <si>
    <t>MOFFANS ET VACHERESSE</t>
  </si>
  <si>
    <t>MOGEVILLE</t>
  </si>
  <si>
    <t>MOGNENEINS</t>
  </si>
  <si>
    <t>MOGNEVILLE</t>
  </si>
  <si>
    <t>MOGUES</t>
  </si>
  <si>
    <t>MOHON</t>
  </si>
  <si>
    <t>MOIDIEU DETOURBE</t>
  </si>
  <si>
    <t>MOIGNY SUR ECOLE</t>
  </si>
  <si>
    <t>MOIMAY</t>
  </si>
  <si>
    <t>MOINDOU</t>
  </si>
  <si>
    <t>MOINEVILLE</t>
  </si>
  <si>
    <t>MOINVILLE LA JEULIN</t>
  </si>
  <si>
    <t>MOIRANS</t>
  </si>
  <si>
    <t>MOIRANS EN MONTAGNE</t>
  </si>
  <si>
    <t>MOIRAX</t>
  </si>
  <si>
    <t>MOIRE</t>
  </si>
  <si>
    <t>MOIREMONT</t>
  </si>
  <si>
    <t>MOIREY FLABAS CREPION</t>
  </si>
  <si>
    <t>MOIRON</t>
  </si>
  <si>
    <t>MOIRY</t>
  </si>
  <si>
    <t>MOISDON LA RIVIERE</t>
  </si>
  <si>
    <t>MOISENAY</t>
  </si>
  <si>
    <t>MOISLAINS</t>
  </si>
  <si>
    <t>MOISSAC</t>
  </si>
  <si>
    <t>MOISSAC BELLEVUE</t>
  </si>
  <si>
    <t>MOISSAC VALLEE FRANCAISE</t>
  </si>
  <si>
    <t>MOISSANNES</t>
  </si>
  <si>
    <t>MOISSAT</t>
  </si>
  <si>
    <t>MOISSELLES</t>
  </si>
  <si>
    <t>MOISSEY</t>
  </si>
  <si>
    <t>MOISSIEU SUR DOLON</t>
  </si>
  <si>
    <t>MOISSON</t>
  </si>
  <si>
    <t>MOISSY CRAMAYEL</t>
  </si>
  <si>
    <t>MOISSY MOULINOT</t>
  </si>
  <si>
    <t>MOISVILLE</t>
  </si>
  <si>
    <t>MOISY</t>
  </si>
  <si>
    <t>MOITA</t>
  </si>
  <si>
    <t>MOITRON</t>
  </si>
  <si>
    <t>MOITRON SUR SARTHE</t>
  </si>
  <si>
    <t>MOIVRE</t>
  </si>
  <si>
    <t>MOIVRONS</t>
  </si>
  <si>
    <t>MOLAC</t>
  </si>
  <si>
    <t>MOLAGNIES</t>
  </si>
  <si>
    <t>MOLAIN</t>
  </si>
  <si>
    <t>MOLAMBOZ</t>
  </si>
  <si>
    <t>MOLANDIER</t>
  </si>
  <si>
    <t>MOLAS</t>
  </si>
  <si>
    <t>MOLAY</t>
  </si>
  <si>
    <t>MOLEANS</t>
  </si>
  <si>
    <t>MOLEDES</t>
  </si>
  <si>
    <t>MOLERE</t>
  </si>
  <si>
    <t>MOLESME</t>
  </si>
  <si>
    <t>MOLESMES</t>
  </si>
  <si>
    <t>MOLEZON</t>
  </si>
  <si>
    <t>MOLIENS</t>
  </si>
  <si>
    <t>MOLIERES</t>
  </si>
  <si>
    <t>MOLIERES CAVAILLAC</t>
  </si>
  <si>
    <t>MOLIERES SUR CEZE</t>
  </si>
  <si>
    <t>MOLIETS ET MAA</t>
  </si>
  <si>
    <t>MOLINCHART</t>
  </si>
  <si>
    <t>MOLINES EN QUEYRAS</t>
  </si>
  <si>
    <t>MOLINET</t>
  </si>
  <si>
    <t>MOLINGES</t>
  </si>
  <si>
    <t>MOLINONS</t>
  </si>
  <si>
    <t>MOLINOT</t>
  </si>
  <si>
    <t>MOLINS SUR AUBE</t>
  </si>
  <si>
    <t>MOLITG LES BAINS</t>
  </si>
  <si>
    <t>MOLLANS</t>
  </si>
  <si>
    <t>MOLLANS SUR OUVEZE</t>
  </si>
  <si>
    <t>MOLLAU</t>
  </si>
  <si>
    <t>MOLLEGES</t>
  </si>
  <si>
    <t>MOLLES</t>
  </si>
  <si>
    <t>MOLLEVILLE</t>
  </si>
  <si>
    <t>MOLLIENS AU BOIS</t>
  </si>
  <si>
    <t>MOLLIENS DREUIL</t>
  </si>
  <si>
    <t>MOLLKIRCH</t>
  </si>
  <si>
    <t>MOLOMPIZE</t>
  </si>
  <si>
    <t>MOLOSMES</t>
  </si>
  <si>
    <t>MOLOY</t>
  </si>
  <si>
    <t>MOLPHEY</t>
  </si>
  <si>
    <t>MOLRING</t>
  </si>
  <si>
    <t>MOLSHEIM</t>
  </si>
  <si>
    <t>MOLTIFAO</t>
  </si>
  <si>
    <t>MOMAS</t>
  </si>
  <si>
    <t>MOMBRIER</t>
  </si>
  <si>
    <t>MOMERES</t>
  </si>
  <si>
    <t>MOMERSTROFF</t>
  </si>
  <si>
    <t>MOMMENHEIM</t>
  </si>
  <si>
    <t>MOMUY</t>
  </si>
  <si>
    <t>MOMY</t>
  </si>
  <si>
    <t>MONACIA D AULLENE</t>
  </si>
  <si>
    <t>MONACIA D OREZZA</t>
  </si>
  <si>
    <t>MONACO</t>
  </si>
  <si>
    <t>MONAMPTEUIL</t>
  </si>
  <si>
    <t>MONASSUT AUDIRACQ</t>
  </si>
  <si>
    <t>MONAY</t>
  </si>
  <si>
    <t>MONBAHUS</t>
  </si>
  <si>
    <t>MONBALEN</t>
  </si>
  <si>
    <t>MONBARDON</t>
  </si>
  <si>
    <t>MONBAZILLAC</t>
  </si>
  <si>
    <t>MONBEQUI</t>
  </si>
  <si>
    <t>MONBLANC</t>
  </si>
  <si>
    <t>MONBRUN</t>
  </si>
  <si>
    <t>MONCALE</t>
  </si>
  <si>
    <t>MONCASSIN</t>
  </si>
  <si>
    <t>MONCAUP</t>
  </si>
  <si>
    <t>MONCAUT</t>
  </si>
  <si>
    <t>MONCAYOLLE LARRORY MENDIBIEU</t>
  </si>
  <si>
    <t>MONCE EN BELIN</t>
  </si>
  <si>
    <t>MONCE EN SAOSNOIS</t>
  </si>
  <si>
    <t>MONCEAU LE NEUF ET FAUCOUZY</t>
  </si>
  <si>
    <t>MONCEAU LE WAAST</t>
  </si>
  <si>
    <t>MONCEAU LES LEUPS</t>
  </si>
  <si>
    <t>MONCEAU ST WAAST</t>
  </si>
  <si>
    <t>MONCEAU SUR OISE</t>
  </si>
  <si>
    <t>MONCEAUX</t>
  </si>
  <si>
    <t>MONCEAUX EN BESSIN</t>
  </si>
  <si>
    <t>MONCEAUX L ABBAYE</t>
  </si>
  <si>
    <t>MONCEAUX LE COMTE</t>
  </si>
  <si>
    <t>MONCEAUX SUR DORDOGNE</t>
  </si>
  <si>
    <t>MONCEL LES LUNEVILLE</t>
  </si>
  <si>
    <t>MONCEL SUR SEILLE</t>
  </si>
  <si>
    <t>MONCEL SUR VAIR</t>
  </si>
  <si>
    <t>MONCETZ L ABBAYE</t>
  </si>
  <si>
    <t>MONCETZ LONGEVAS</t>
  </si>
  <si>
    <t>MONCEY</t>
  </si>
  <si>
    <t>MONCHAUX SORENG</t>
  </si>
  <si>
    <t>MONCHAUX SUR ECAILLON</t>
  </si>
  <si>
    <t>MONCHEAUX</t>
  </si>
  <si>
    <t>MONCHEAUX LES FREVENT</t>
  </si>
  <si>
    <t>MONCHECOURT</t>
  </si>
  <si>
    <t>MONCHEL SUR CANCHE</t>
  </si>
  <si>
    <t>MONCHEUX</t>
  </si>
  <si>
    <t>MONCHIET</t>
  </si>
  <si>
    <t>MONCHY AU BOIS</t>
  </si>
  <si>
    <t>MONCHY BRETON</t>
  </si>
  <si>
    <t>MONCHY CAYEUX</t>
  </si>
  <si>
    <t>MONCHY HUMIERES</t>
  </si>
  <si>
    <t>MONCHY LAGACHE</t>
  </si>
  <si>
    <t>MONCHY LE PREUX</t>
  </si>
  <si>
    <t>MONCHY ST ELOI</t>
  </si>
  <si>
    <t>MONCHY SUR EU</t>
  </si>
  <si>
    <t>MONCLA</t>
  </si>
  <si>
    <t>MONCLAR</t>
  </si>
  <si>
    <t>MONCLAR DE QUERCY</t>
  </si>
  <si>
    <t>MONCLAR SUR LOSSE</t>
  </si>
  <si>
    <t>MONCLEY</t>
  </si>
  <si>
    <t>MONCONTOUR</t>
  </si>
  <si>
    <t>MONCORNEIL GRAZAN</t>
  </si>
  <si>
    <t>MONCOURT</t>
  </si>
  <si>
    <t>MONCOUTANT</t>
  </si>
  <si>
    <t>MONCRABEAU</t>
  </si>
  <si>
    <t>MONCY</t>
  </si>
  <si>
    <t>MONDAVEZAN</t>
  </si>
  <si>
    <t>MONDELANGE</t>
  </si>
  <si>
    <t>MONDEMENT MONTGIVROUX</t>
  </si>
  <si>
    <t>MONDESCOURT</t>
  </si>
  <si>
    <t>MONDEVERT</t>
  </si>
  <si>
    <t>MONDEVILLE</t>
  </si>
  <si>
    <t>MONDICOURT</t>
  </si>
  <si>
    <t>MONDIGNY</t>
  </si>
  <si>
    <t>MONDILHAN</t>
  </si>
  <si>
    <t>MONDION</t>
  </si>
  <si>
    <t>MONDON</t>
  </si>
  <si>
    <t>MONDONVILLE</t>
  </si>
  <si>
    <t>MONDONVILLE ST JEAN</t>
  </si>
  <si>
    <t>MONDORFF</t>
  </si>
  <si>
    <t>MONDOUBLEAU</t>
  </si>
  <si>
    <t>MONDOUZIL</t>
  </si>
  <si>
    <t>MONDRAGON</t>
  </si>
  <si>
    <t>MONDRAINVILLE</t>
  </si>
  <si>
    <t>MONDREPUIS</t>
  </si>
  <si>
    <t>MONDREVILLE</t>
  </si>
  <si>
    <t>MONEIN</t>
  </si>
  <si>
    <t>MONES</t>
  </si>
  <si>
    <t>MONESPLE</t>
  </si>
  <si>
    <t>MONESTIER</t>
  </si>
  <si>
    <t>MONESTIER D AMBEL</t>
  </si>
  <si>
    <t>MONESTIER DE CLERMONT</t>
  </si>
  <si>
    <t>MONESTIER MERLINES</t>
  </si>
  <si>
    <t>MONESTIER PORT DIEU</t>
  </si>
  <si>
    <t>MONESTIES</t>
  </si>
  <si>
    <t>MONESTROL</t>
  </si>
  <si>
    <t>MONETAY SUR ALLIER</t>
  </si>
  <si>
    <t>MONETAY SUR LOIRE</t>
  </si>
  <si>
    <t>MONETEAU</t>
  </si>
  <si>
    <t>MONETIER ALLEMONT</t>
  </si>
  <si>
    <t>MONFAUCON</t>
  </si>
  <si>
    <t>MONFERRAN PLAVES</t>
  </si>
  <si>
    <t>MONFERRAN SAVES</t>
  </si>
  <si>
    <t>MONFLANQUIN</t>
  </si>
  <si>
    <t>MONFORT</t>
  </si>
  <si>
    <t>MONFREVILLE</t>
  </si>
  <si>
    <t>MONGAILLARD</t>
  </si>
  <si>
    <t>MONGAUSY</t>
  </si>
  <si>
    <t>MONGAUZY</t>
  </si>
  <si>
    <t>MONGET</t>
  </si>
  <si>
    <t>MONGUILHEM</t>
  </si>
  <si>
    <t>MONHEURT</t>
  </si>
  <si>
    <t>MONHOUDOU</t>
  </si>
  <si>
    <t>MONIEUX</t>
  </si>
  <si>
    <t>MONISTROL D ALLIER</t>
  </si>
  <si>
    <t>MONISTROL SUR LOIRE</t>
  </si>
  <si>
    <t>MONLAUR BERNET</t>
  </si>
  <si>
    <t>MONLEON MAGNOAC</t>
  </si>
  <si>
    <t>MONLET</t>
  </si>
  <si>
    <t>MONLEZUN</t>
  </si>
  <si>
    <t>MONLEZUN D ARMAGNAC</t>
  </si>
  <si>
    <t>MONLONG</t>
  </si>
  <si>
    <t>MONMADALES</t>
  </si>
  <si>
    <t>MONMARVES</t>
  </si>
  <si>
    <t>MONNAIE</t>
  </si>
  <si>
    <t>MONNEREN</t>
  </si>
  <si>
    <t>MONNERVILLE</t>
  </si>
  <si>
    <t>MONNES</t>
  </si>
  <si>
    <t>MONNET LA VILLE</t>
  </si>
  <si>
    <t>MONNETAY</t>
  </si>
  <si>
    <t>MONNETIER MORNEX</t>
  </si>
  <si>
    <t>MONNEVILLE</t>
  </si>
  <si>
    <t>MONNIERES</t>
  </si>
  <si>
    <t>MONOBLET</t>
  </si>
  <si>
    <t>MONPARDIAC</t>
  </si>
  <si>
    <t>MONPAZIER</t>
  </si>
  <si>
    <t>MONPEZAT</t>
  </si>
  <si>
    <t>MONPLAISANT</t>
  </si>
  <si>
    <t>MONPRIMBLANC</t>
  </si>
  <si>
    <t>MONS</t>
  </si>
  <si>
    <t>MONS BOUBERT</t>
  </si>
  <si>
    <t>MONS EN BAROEUL</t>
  </si>
  <si>
    <t>MONS EN LAONNOIS</t>
  </si>
  <si>
    <t>MONS EN MONTOIS</t>
  </si>
  <si>
    <t>MONS EN PEVELE</t>
  </si>
  <si>
    <t>MONSAC</t>
  </si>
  <si>
    <t>MONSAGUEL</t>
  </si>
  <si>
    <t>MONSEC</t>
  </si>
  <si>
    <t>MONSEGUR</t>
  </si>
  <si>
    <t>MONSEMPRON LIBOS</t>
  </si>
  <si>
    <t>MONSIREIGNE</t>
  </si>
  <si>
    <t>MONSOLS</t>
  </si>
  <si>
    <t>MONSTEROUX MILIEU</t>
  </si>
  <si>
    <t>MONSURES</t>
  </si>
  <si>
    <t>MONSWILLER</t>
  </si>
  <si>
    <t>MONT</t>
  </si>
  <si>
    <t>MONT BERNANCHON</t>
  </si>
  <si>
    <t>MONT BONVILLERS</t>
  </si>
  <si>
    <t>MONT CAUVAIRE</t>
  </si>
  <si>
    <t>MONT D ASTARAC</t>
  </si>
  <si>
    <t>MONT D ORIGNY</t>
  </si>
  <si>
    <t>MONT DAUPHIN</t>
  </si>
  <si>
    <t>MONT DE GALIE</t>
  </si>
  <si>
    <t>MONT DE LANS</t>
  </si>
  <si>
    <t>MONT DE LAVAL</t>
  </si>
  <si>
    <t>MONT DE MARRAST</t>
  </si>
  <si>
    <t>MONT DE MARSAN</t>
  </si>
  <si>
    <t>MONT DE VOUGNEY</t>
  </si>
  <si>
    <t>MONT DEVANT SASSEY</t>
  </si>
  <si>
    <t>MONT DISSE</t>
  </si>
  <si>
    <t>MONT DOL</t>
  </si>
  <si>
    <t>MONT DORE</t>
  </si>
  <si>
    <t>MONT ET MARRE</t>
  </si>
  <si>
    <t>MONT L ETROIT</t>
  </si>
  <si>
    <t>MONT L EVEQUE</t>
  </si>
  <si>
    <t>MONT LAURENT</t>
  </si>
  <si>
    <t>MONT LE VERNOIS</t>
  </si>
  <si>
    <t>MONT LE VIGNOBLE</t>
  </si>
  <si>
    <t>MONT LES LAMARCHE</t>
  </si>
  <si>
    <t>MONT LES NEUFCHATEAU</t>
  </si>
  <si>
    <t>MONT LES SEURRE</t>
  </si>
  <si>
    <t>MONT LOUIS</t>
  </si>
  <si>
    <t>MONT NOTRE DAME</t>
  </si>
  <si>
    <t>MONT ORMEL</t>
  </si>
  <si>
    <t>MONT PRES CHAMBORD</t>
  </si>
  <si>
    <t>MONT ROC</t>
  </si>
  <si>
    <t>MONT SAXONNEX</t>
  </si>
  <si>
    <t>MONT SOUS VAUDREY</t>
  </si>
  <si>
    <t>MONT ST AIGNAN</t>
  </si>
  <si>
    <t>MONT ST ELOI</t>
  </si>
  <si>
    <t>MONT ST JEAN</t>
  </si>
  <si>
    <t>MONT ST LEGER</t>
  </si>
  <si>
    <t>MONT ST MARTIN</t>
  </si>
  <si>
    <t>MONT ST PERE</t>
  </si>
  <si>
    <t>MONT ST REMY</t>
  </si>
  <si>
    <t>MONT ST SULPICE</t>
  </si>
  <si>
    <t>MONT ST VINCENT</t>
  </si>
  <si>
    <t>MONT SUR COURVILLE</t>
  </si>
  <si>
    <t>MONT SUR MEURTHE</t>
  </si>
  <si>
    <t>MONT SUR MONNET</t>
  </si>
  <si>
    <t>MONTABARD</t>
  </si>
  <si>
    <t>MONTABON</t>
  </si>
  <si>
    <t>MONTABOT</t>
  </si>
  <si>
    <t>MONTACHER VILLEGARDIN</t>
  </si>
  <si>
    <t>MONTADET</t>
  </si>
  <si>
    <t>MONTADY</t>
  </si>
  <si>
    <t>MONTAGAGNE</t>
  </si>
  <si>
    <t>MONTAGNA LE RECONDUIT</t>
  </si>
  <si>
    <t>MONTAGNA LE TEMPLIER</t>
  </si>
  <si>
    <t>MONTAGNAC</t>
  </si>
  <si>
    <t>MONTAGNAC D AUBEROCHE</t>
  </si>
  <si>
    <t>MONTAGNAC LA CREMPSE</t>
  </si>
  <si>
    <t>MONTAGNAC MONTPEZAT</t>
  </si>
  <si>
    <t>MONTAGNAC SUR AUVIGNON</t>
  </si>
  <si>
    <t>MONTAGNAC SUR LEDE</t>
  </si>
  <si>
    <t>MONTAGNAT</t>
  </si>
  <si>
    <t>MONTAGNE</t>
  </si>
  <si>
    <t>MONTAGNE FAYEL</t>
  </si>
  <si>
    <t>MONTAGNEY</t>
  </si>
  <si>
    <t>MONTAGNEY SERVIGNEY</t>
  </si>
  <si>
    <t>MONTAGNIEU</t>
  </si>
  <si>
    <t>MONTAGNOL</t>
  </si>
  <si>
    <t>MONTAGNOLE</t>
  </si>
  <si>
    <t>MONTAGNY</t>
  </si>
  <si>
    <t>MONTAGNY EN VEXIN</t>
  </si>
  <si>
    <t>MONTAGNY LES BEAUNE</t>
  </si>
  <si>
    <t>MONTAGNY LES BUXY</t>
  </si>
  <si>
    <t>MONTAGNY LES LANCHES</t>
  </si>
  <si>
    <t>MONTAGNY LES SEURRE</t>
  </si>
  <si>
    <t>MONTAGNY PRES LOUHANS</t>
  </si>
  <si>
    <t>MONTAGNY STE FELICITE</t>
  </si>
  <si>
    <t>MONTAGNY SUR GROSNE</t>
  </si>
  <si>
    <t>MONTAGOUDIN</t>
  </si>
  <si>
    <t>MONTAGRIER</t>
  </si>
  <si>
    <t>MONTAGUDET</t>
  </si>
  <si>
    <t>MONTAGUT</t>
  </si>
  <si>
    <t>MONTAIGNAC ST HIPPOLYTE</t>
  </si>
  <si>
    <t>MONTAIGU</t>
  </si>
  <si>
    <t>MONTAIGU DE QUERCY</t>
  </si>
  <si>
    <t>MONTAIGU LA BRISETTE</t>
  </si>
  <si>
    <t>MONTAIGU LE BLIN</t>
  </si>
  <si>
    <t>MONTAIGU LES BOIS</t>
  </si>
  <si>
    <t>MONTAIGUET EN FOREZ</t>
  </si>
  <si>
    <t>MONTAIGUT</t>
  </si>
  <si>
    <t>MONTAIGUT LE BLANC</t>
  </si>
  <si>
    <t>MONTAIGUT SUR SAVE</t>
  </si>
  <si>
    <t>MONTAILLE</t>
  </si>
  <si>
    <t>MONTAILLEUR</t>
  </si>
  <si>
    <t>MONTAILLOU</t>
  </si>
  <si>
    <t>MONTAIMONT</t>
  </si>
  <si>
    <t>MONTAIN</t>
  </si>
  <si>
    <t>MONTAINVILLE</t>
  </si>
  <si>
    <t>MONTALBA LE CHATEAU</t>
  </si>
  <si>
    <t>MONTALEMBERT</t>
  </si>
  <si>
    <t>MONTALET LE BOIS</t>
  </si>
  <si>
    <t>MONTALIEU VERCIEU</t>
  </si>
  <si>
    <t>MONTALZAT</t>
  </si>
  <si>
    <t>MONTAMAT</t>
  </si>
  <si>
    <t>MONTAMBERT</t>
  </si>
  <si>
    <t>MONTAMEL</t>
  </si>
  <si>
    <t>MONTAMISE</t>
  </si>
  <si>
    <t>MONTANAY</t>
  </si>
  <si>
    <t>MONTANCY</t>
  </si>
  <si>
    <t>MONTANDON</t>
  </si>
  <si>
    <t>MONTANEL</t>
  </si>
  <si>
    <t>MONTANER</t>
  </si>
  <si>
    <t>MONTANGES</t>
  </si>
  <si>
    <t>MONTANS</t>
  </si>
  <si>
    <t>MONTAPAS</t>
  </si>
  <si>
    <t>MONTARCHER</t>
  </si>
  <si>
    <t>MONTARDIT</t>
  </si>
  <si>
    <t>MONTARDON</t>
  </si>
  <si>
    <t>MONTAREN ET ST MEDIERS</t>
  </si>
  <si>
    <t>MONTARGIS</t>
  </si>
  <si>
    <t>MONTARLOT LES RIOZ</t>
  </si>
  <si>
    <t>MONTARNAUD</t>
  </si>
  <si>
    <t>MONTARON</t>
  </si>
  <si>
    <t>MONTASTRUC</t>
  </si>
  <si>
    <t>MONTASTRUC DE SALIES</t>
  </si>
  <si>
    <t>MONTASTRUC LA CONSEILLERE</t>
  </si>
  <si>
    <t>MONTASTRUC SAVES</t>
  </si>
  <si>
    <t>MONTATAIRE</t>
  </si>
  <si>
    <t>MONTAUBAN</t>
  </si>
  <si>
    <t>MONTAUBAN DE BRETAGNE</t>
  </si>
  <si>
    <t>MONTAUBAN DE LUCHON</t>
  </si>
  <si>
    <t>MONTAUBAN DE PICARDIE</t>
  </si>
  <si>
    <t>MONTAUBAN SUR L OUVEZE</t>
  </si>
  <si>
    <t>MONTAUD</t>
  </si>
  <si>
    <t>MONTAUDIN</t>
  </si>
  <si>
    <t>MONTAULIEU</t>
  </si>
  <si>
    <t>MONTAULIN</t>
  </si>
  <si>
    <t>MONTAURE</t>
  </si>
  <si>
    <t>MONTAURIOL</t>
  </si>
  <si>
    <t>MONTAUROUX</t>
  </si>
  <si>
    <t>MONTAUT</t>
  </si>
  <si>
    <t>MONTAUT LES CRENEAUX</t>
  </si>
  <si>
    <t>MONTAUTOUR</t>
  </si>
  <si>
    <t>MONTAUVILLE</t>
  </si>
  <si>
    <t>MONTAY</t>
  </si>
  <si>
    <t>MONTAYRAL</t>
  </si>
  <si>
    <t>MONTAZEAU</t>
  </si>
  <si>
    <t>MONTAZELS</t>
  </si>
  <si>
    <t>MONTBARD</t>
  </si>
  <si>
    <t>MONTBARLA</t>
  </si>
  <si>
    <t>MONTBARREY</t>
  </si>
  <si>
    <t>MONTBARROIS</t>
  </si>
  <si>
    <t>MONTBARTIER</t>
  </si>
  <si>
    <t>MONTBAVIN</t>
  </si>
  <si>
    <t>MONTBAZENS</t>
  </si>
  <si>
    <t>MONTBAZIN</t>
  </si>
  <si>
    <t>MONTBAZON</t>
  </si>
  <si>
    <t>MONTBEL</t>
  </si>
  <si>
    <t>MONTBELIARD</t>
  </si>
  <si>
    <t>MONTBELIARDOT</t>
  </si>
  <si>
    <t>MONTBELLET</t>
  </si>
  <si>
    <t>MONTBENOIT</t>
  </si>
  <si>
    <t>MONTBERAUD</t>
  </si>
  <si>
    <t>MONTBERNARD</t>
  </si>
  <si>
    <t>MONTBERON</t>
  </si>
  <si>
    <t>MONTBERT</t>
  </si>
  <si>
    <t>MONTBERTHAULT</t>
  </si>
  <si>
    <t>MONTBETON</t>
  </si>
  <si>
    <t>MONTBEUGNY</t>
  </si>
  <si>
    <t>MONTBIZOT</t>
  </si>
  <si>
    <t>MONTBLAINVILLE</t>
  </si>
  <si>
    <t>MONTBLANC</t>
  </si>
  <si>
    <t>MONTBOILLON</t>
  </si>
  <si>
    <t>MONTBOISSIER</t>
  </si>
  <si>
    <t>MONTBOLO</t>
  </si>
  <si>
    <t>MONTBONNOT ST MARTIN</t>
  </si>
  <si>
    <t>MONTBOUCHER</t>
  </si>
  <si>
    <t>MONTBOUCHER SUR JABRON</t>
  </si>
  <si>
    <t>MONTBOUDIF</t>
  </si>
  <si>
    <t>MONTBOUTON</t>
  </si>
  <si>
    <t>MONTBOUY</t>
  </si>
  <si>
    <t>MONTBOYER</t>
  </si>
  <si>
    <t>MONTBOZON</t>
  </si>
  <si>
    <t>MONTBRAND</t>
  </si>
  <si>
    <t>MONTBRAS</t>
  </si>
  <si>
    <t>MONTBRAY</t>
  </si>
  <si>
    <t>MONTBRE</t>
  </si>
  <si>
    <t>MONTBREHAIN</t>
  </si>
  <si>
    <t>MONTBRISON</t>
  </si>
  <si>
    <t>MONTBRISON SUR LEZ</t>
  </si>
  <si>
    <t>MONTBRON</t>
  </si>
  <si>
    <t>MONTBRONN</t>
  </si>
  <si>
    <t>MONTBRUN</t>
  </si>
  <si>
    <t>MONTBRUN BOCAGE</t>
  </si>
  <si>
    <t>MONTBRUN DES CORBIERES</t>
  </si>
  <si>
    <t>MONTBRUN LAURAGAIS</t>
  </si>
  <si>
    <t>MONTBRUN LES BAINS</t>
  </si>
  <si>
    <t>MONTCABRIER</t>
  </si>
  <si>
    <t>MONTCARET</t>
  </si>
  <si>
    <t>MONTCARRA</t>
  </si>
  <si>
    <t>MONTCAVREL</t>
  </si>
  <si>
    <t>MONTCEAU ET ECHARNANT</t>
  </si>
  <si>
    <t>MONTCEAU LES MINES</t>
  </si>
  <si>
    <t>MONTCEAUX</t>
  </si>
  <si>
    <t>MONTCEAUX L ETOILE</t>
  </si>
  <si>
    <t>MONTCEAUX LES MEAUX</t>
  </si>
  <si>
    <t>MONTCEAUX LES PROVINS</t>
  </si>
  <si>
    <t>MONTCEAUX LES VAUDES</t>
  </si>
  <si>
    <t>MONTCEAUX RAGNY</t>
  </si>
  <si>
    <t>MONTCEL</t>
  </si>
  <si>
    <t>MONTCENIS</t>
  </si>
  <si>
    <t>MONTCET</t>
  </si>
  <si>
    <t>MONTCEY</t>
  </si>
  <si>
    <t>MONTCHABOUD</t>
  </si>
  <si>
    <t>MONTCHAL</t>
  </si>
  <si>
    <t>MONTCHALONS</t>
  </si>
  <si>
    <t>MONTCHAMP</t>
  </si>
  <si>
    <t>MONTCHANIN</t>
  </si>
  <si>
    <t>MONTCHARVOT</t>
  </si>
  <si>
    <t>MONTCHAUVET</t>
  </si>
  <si>
    <t>MONTCHENU</t>
  </si>
  <si>
    <t>MONTCHEUTIN</t>
  </si>
  <si>
    <t>MONTCHEVREL</t>
  </si>
  <si>
    <t>MONTCHEVRIER</t>
  </si>
  <si>
    <t>MONTCLAR</t>
  </si>
  <si>
    <t>MONTCLAR DE COMMINGES</t>
  </si>
  <si>
    <t>MONTCLAR LAURAGAIS</t>
  </si>
  <si>
    <t>MONTCLAR SUR GERVANNE</t>
  </si>
  <si>
    <t>MONTCLARD</t>
  </si>
  <si>
    <t>MONTCLERA</t>
  </si>
  <si>
    <t>MONTCLUS</t>
  </si>
  <si>
    <t>MONTCOMBROUX LES MINES</t>
  </si>
  <si>
    <t>MONTCONY</t>
  </si>
  <si>
    <t>MONTCORNET</t>
  </si>
  <si>
    <t>MONTCOURT</t>
  </si>
  <si>
    <t>MONTCOURT FROMONVILLE</t>
  </si>
  <si>
    <t>MONTCOY</t>
  </si>
  <si>
    <t>MONTCRESSON</t>
  </si>
  <si>
    <t>MONTCUIT</t>
  </si>
  <si>
    <t>MONTCUQ EN QUERCY BLANC</t>
  </si>
  <si>
    <t>MONTCUSEL</t>
  </si>
  <si>
    <t>MONTCY NOTRE DAME</t>
  </si>
  <si>
    <t>MONTDARDIER</t>
  </si>
  <si>
    <t>MONTDAUPHIN</t>
  </si>
  <si>
    <t>MONTDIDIER</t>
  </si>
  <si>
    <t>MONTDORE</t>
  </si>
  <si>
    <t>MONTDOUMERC</t>
  </si>
  <si>
    <t>MONTDRAGON</t>
  </si>
  <si>
    <t>MONTDURAUSSE</t>
  </si>
  <si>
    <t>MONTE</t>
  </si>
  <si>
    <t>MONTEAUX</t>
  </si>
  <si>
    <t>MONTEBOURG</t>
  </si>
  <si>
    <t>MONTECH</t>
  </si>
  <si>
    <t>MONTECHEROUX</t>
  </si>
  <si>
    <t>MONTEGROSSO</t>
  </si>
  <si>
    <t>MONTEGUT</t>
  </si>
  <si>
    <t>MONTEGUT ARROS</t>
  </si>
  <si>
    <t>MONTEGUT BOURJAC</t>
  </si>
  <si>
    <t>MONTEGUT EN COUSERANS</t>
  </si>
  <si>
    <t>MONTEGUT LAURAGAIS</t>
  </si>
  <si>
    <t>MONTEGUT PLANTAUREL</t>
  </si>
  <si>
    <t>MONTEGUT SAVES</t>
  </si>
  <si>
    <t>MONTEIGNET SUR L ANDELOT</t>
  </si>
  <si>
    <t>MONTEILLE</t>
  </si>
  <si>
    <t>MONTEILS</t>
  </si>
  <si>
    <t>MONTEL DE GELAT</t>
  </si>
  <si>
    <t>MONTELEGER</t>
  </si>
  <si>
    <t>MONTELIER</t>
  </si>
  <si>
    <t>MONTELIMAR</t>
  </si>
  <si>
    <t>MONTELS</t>
  </si>
  <si>
    <t>MONTEMBOEUF</t>
  </si>
  <si>
    <t>MONTENACH</t>
  </si>
  <si>
    <t>MONTENAY</t>
  </si>
  <si>
    <t>MONTENDRE</t>
  </si>
  <si>
    <t>MONTENDRY</t>
  </si>
  <si>
    <t>MONTENESCOURT</t>
  </si>
  <si>
    <t>MONTENEUF</t>
  </si>
  <si>
    <t>MONTENILS</t>
  </si>
  <si>
    <t>MONTENOIS</t>
  </si>
  <si>
    <t>MONTENOISON</t>
  </si>
  <si>
    <t>MONTENOY</t>
  </si>
  <si>
    <t>MONTEPILLOY</t>
  </si>
  <si>
    <t>MONTEPLAIN</t>
  </si>
  <si>
    <t>MONTEPREUX</t>
  </si>
  <si>
    <t>MONTERBLANC</t>
  </si>
  <si>
    <t>MONTEREAU</t>
  </si>
  <si>
    <t>MONTEREAU FAULT YONNE</t>
  </si>
  <si>
    <t>MONTEREAU SUR LE JARD</t>
  </si>
  <si>
    <t>MONTERFIL</t>
  </si>
  <si>
    <t>MONTEROLIER</t>
  </si>
  <si>
    <t>MONTERREIN</t>
  </si>
  <si>
    <t>MONTERTELOT</t>
  </si>
  <si>
    <t>MONTESCOT</t>
  </si>
  <si>
    <t>MONTESCOURT LIZEROLLES</t>
  </si>
  <si>
    <t>MONTESPAN</t>
  </si>
  <si>
    <t>MONTESQUIEU</t>
  </si>
  <si>
    <t>MONTESQUIEU AVANTES</t>
  </si>
  <si>
    <t>MONTESQUIEU DES ALBERES</t>
  </si>
  <si>
    <t>MONTESQUIEU GUITTAUT</t>
  </si>
  <si>
    <t>MONTESQUIEU LAURAGAIS</t>
  </si>
  <si>
    <t>MONTESQUIEU VOLVESTRE</t>
  </si>
  <si>
    <t>MONTESQUIOU</t>
  </si>
  <si>
    <t>MONTESSAUX</t>
  </si>
  <si>
    <t>MONTESSON</t>
  </si>
  <si>
    <t>MONTESTRUC SUR GERS</t>
  </si>
  <si>
    <t>MONTET ET BOUXAL</t>
  </si>
  <si>
    <t>MONTETON</t>
  </si>
  <si>
    <t>MONTEUX</t>
  </si>
  <si>
    <t>MONTEVRAIN</t>
  </si>
  <si>
    <t>MONTEYNARD</t>
  </si>
  <si>
    <t>MONTEZIC</t>
  </si>
  <si>
    <t>MONTFA</t>
  </si>
  <si>
    <t>MONTFALCON</t>
  </si>
  <si>
    <t>MONTFARVILLE</t>
  </si>
  <si>
    <t>MONTFAUCON</t>
  </si>
  <si>
    <t>MONTFAUCON D ARGONNE</t>
  </si>
  <si>
    <t>MONTFAUCON EN VELAY</t>
  </si>
  <si>
    <t>MONTFERMEIL</t>
  </si>
  <si>
    <t>MONTFERMIER</t>
  </si>
  <si>
    <t>MONTFERMY</t>
  </si>
  <si>
    <t>MONTFERRAND</t>
  </si>
  <si>
    <t>MONTFERRAND DU PERIGORD</t>
  </si>
  <si>
    <t>MONTFERRAND LA FARE</t>
  </si>
  <si>
    <t>MONTFERRAND LE CHATEAU</t>
  </si>
  <si>
    <t>MONTFERRAT</t>
  </si>
  <si>
    <t>MONTFERRER</t>
  </si>
  <si>
    <t>MONTFERRIER</t>
  </si>
  <si>
    <t>MONTFERRIER SUR LEZ</t>
  </si>
  <si>
    <t>MONTFEY</t>
  </si>
  <si>
    <t>MONTFIQUET</t>
  </si>
  <si>
    <t>MONTFLEUR</t>
  </si>
  <si>
    <t>MONTFLOURS</t>
  </si>
  <si>
    <t>MONTFLOVIN</t>
  </si>
  <si>
    <t>MONTFORT</t>
  </si>
  <si>
    <t>MONTFORT EN CHALOSSE</t>
  </si>
  <si>
    <t>MONTFORT L AMAURY</t>
  </si>
  <si>
    <t>MONTFORT LE GESNOIS</t>
  </si>
  <si>
    <t>MONTFORT SUR ARGENS</t>
  </si>
  <si>
    <t>MONTFORT SUR BOULZANE</t>
  </si>
  <si>
    <t>MONTFORT SUR MEU</t>
  </si>
  <si>
    <t>MONTFORT SUR RISLE</t>
  </si>
  <si>
    <t>MONTFRANC</t>
  </si>
  <si>
    <t>MONTFRIN</t>
  </si>
  <si>
    <t>MONTFROC</t>
  </si>
  <si>
    <t>MONTFURON</t>
  </si>
  <si>
    <t>MONTGAILLARD</t>
  </si>
  <si>
    <t>MONTGAILLARD DE SALIES</t>
  </si>
  <si>
    <t>MONTGAILLARD LAURAGAIS</t>
  </si>
  <si>
    <t>MONTGAILLARD SUR SAVE</t>
  </si>
  <si>
    <t>MONTGARDIN</t>
  </si>
  <si>
    <t>MONTGAROULT</t>
  </si>
  <si>
    <t>MONTGAUCH</t>
  </si>
  <si>
    <t>MONTGAUDRY</t>
  </si>
  <si>
    <t>MONTGAZIN</t>
  </si>
  <si>
    <t>MONTGE EN GOELE</t>
  </si>
  <si>
    <t>MONTGEARD</t>
  </si>
  <si>
    <t>MONTGELLAFREY</t>
  </si>
  <si>
    <t>MONTGENEVRE</t>
  </si>
  <si>
    <t>MONTGENOST</t>
  </si>
  <si>
    <t>MONTGERAIN</t>
  </si>
  <si>
    <t>MONTGERMONT</t>
  </si>
  <si>
    <t>MONTGERON</t>
  </si>
  <si>
    <t>MONTGEROULT</t>
  </si>
  <si>
    <t>MONTGESOYE</t>
  </si>
  <si>
    <t>MONTGESTY</t>
  </si>
  <si>
    <t>MONTGEY</t>
  </si>
  <si>
    <t>MONTGIBAUD</t>
  </si>
  <si>
    <t>MONTGILBERT</t>
  </si>
  <si>
    <t>MONTGISCARD</t>
  </si>
  <si>
    <t>MONTGIVRAY</t>
  </si>
  <si>
    <t>MONTGOBERT</t>
  </si>
  <si>
    <t>MONTGON</t>
  </si>
  <si>
    <t>MONTGRADAIL</t>
  </si>
  <si>
    <t>MONTGRAS</t>
  </si>
  <si>
    <t>MONTGRELEIX</t>
  </si>
  <si>
    <t>MONTGRU ST HILAIRE</t>
  </si>
  <si>
    <t>MONTGUERS</t>
  </si>
  <si>
    <t>MONTGUEUX</t>
  </si>
  <si>
    <t>MONTGUILLON</t>
  </si>
  <si>
    <t>MONTGUYON</t>
  </si>
  <si>
    <t>MONTHARVILLE</t>
  </si>
  <si>
    <t>MONTHAULT</t>
  </si>
  <si>
    <t>MONTHAUT</t>
  </si>
  <si>
    <t>MONTHELIE</t>
  </si>
  <si>
    <t>MONTHELON</t>
  </si>
  <si>
    <t>MONTHENAULT</t>
  </si>
  <si>
    <t>MONTHERIES</t>
  </si>
  <si>
    <t>MONTHERME</t>
  </si>
  <si>
    <t>MONTHIERS</t>
  </si>
  <si>
    <t>MONTHIEUX</t>
  </si>
  <si>
    <t>MONTHION</t>
  </si>
  <si>
    <t>MONTHODON</t>
  </si>
  <si>
    <t>MONTHOIRON</t>
  </si>
  <si>
    <t>MONTHOIS</t>
  </si>
  <si>
    <t>MONTHOLIER</t>
  </si>
  <si>
    <t>MONTHOU SUR BIEVRE</t>
  </si>
  <si>
    <t>MONTHOU SUR CHER</t>
  </si>
  <si>
    <t>MONTHUCHON</t>
  </si>
  <si>
    <t>MONTHUREL</t>
  </si>
  <si>
    <t>MONTHUREUX LE SEC</t>
  </si>
  <si>
    <t>MONTHUREUX SUR SAONE</t>
  </si>
  <si>
    <t>MONTHYON</t>
  </si>
  <si>
    <t>MONTICELLO</t>
  </si>
  <si>
    <t>MONTIER EN L ISLE</t>
  </si>
  <si>
    <t>MONTIERAMEY</t>
  </si>
  <si>
    <t>MONTIERCHAUME</t>
  </si>
  <si>
    <t>MONTIERS</t>
  </si>
  <si>
    <t>MONTIERS SUR SAULX</t>
  </si>
  <si>
    <t>MONTIES</t>
  </si>
  <si>
    <t>MONTIGNAC</t>
  </si>
  <si>
    <t>MONTIGNAC CHARENTE</t>
  </si>
  <si>
    <t>MONTIGNAC DE LAUZUN</t>
  </si>
  <si>
    <t>MONTIGNAC LE COQ</t>
  </si>
  <si>
    <t>MONTIGNAC TOUPINERIE</t>
  </si>
  <si>
    <t>MONTIGNARGUES</t>
  </si>
  <si>
    <t>MONTIGNE</t>
  </si>
  <si>
    <t>MONTIGNE LE BRILLANT</t>
  </si>
  <si>
    <t>MONTIGNE LES RAIRIES</t>
  </si>
  <si>
    <t>MONTIGNY</t>
  </si>
  <si>
    <t>MONTIGNY AUX AMOGNES</t>
  </si>
  <si>
    <t>MONTIGNY DEVANT SASSEY</t>
  </si>
  <si>
    <t>MONTIGNY EN ARROUAISE</t>
  </si>
  <si>
    <t>MONTIGNY EN CAMBRESIS</t>
  </si>
  <si>
    <t>MONTIGNY EN GOHELLE</t>
  </si>
  <si>
    <t>MONTIGNY EN MORVAN</t>
  </si>
  <si>
    <t>MONTIGNY EN OSTREVENT</t>
  </si>
  <si>
    <t>MONTIGNY L ALLIER</t>
  </si>
  <si>
    <t>MONTIGNY LA RESLE</t>
  </si>
  <si>
    <t>MONTIGNY LE BRETONNEUX</t>
  </si>
  <si>
    <t>MONTIGNY LE CHARTIF</t>
  </si>
  <si>
    <t>MONTIGNY LE FRANC</t>
  </si>
  <si>
    <t>MONTIGNY LE GANNELON</t>
  </si>
  <si>
    <t>MONTIGNY LE GUESDIER</t>
  </si>
  <si>
    <t>MONTIGNY LENCOUP</t>
  </si>
  <si>
    <t>MONTIGNY LENGRAIN</t>
  </si>
  <si>
    <t>MONTIGNY LES ARSURES</t>
  </si>
  <si>
    <t>MONTIGNY LES CHERLIEU</t>
  </si>
  <si>
    <t>MONTIGNY LES CONDE</t>
  </si>
  <si>
    <t>MONTIGNY LES CORMEILLES</t>
  </si>
  <si>
    <t>MONTIGNY LES JONGLEURS</t>
  </si>
  <si>
    <t>MONTIGNY LES METZ</t>
  </si>
  <si>
    <t>MONTIGNY LES MONTS</t>
  </si>
  <si>
    <t>MONTIGNY LES VAUCOULEURS</t>
  </si>
  <si>
    <t>MONTIGNY LES VESOUL</t>
  </si>
  <si>
    <t>MONTIGNY MONTFORT</t>
  </si>
  <si>
    <t>MONTIGNY MORNAY VILLENEUVE VINGEANNE</t>
  </si>
  <si>
    <t>MONTIGNY SOUS MARLE</t>
  </si>
  <si>
    <t>MONTIGNY ST BARTHELEMY</t>
  </si>
  <si>
    <t>MONTIGNY SUR ARMANCON</t>
  </si>
  <si>
    <t>MONTIGNY SUR AUBE</t>
  </si>
  <si>
    <t>MONTIGNY SUR AVRE</t>
  </si>
  <si>
    <t>MONTIGNY SUR CANNE</t>
  </si>
  <si>
    <t>MONTIGNY SUR CHIERS</t>
  </si>
  <si>
    <t>MONTIGNY SUR CRECY</t>
  </si>
  <si>
    <t>MONTIGNY SUR L AIN</t>
  </si>
  <si>
    <t>MONTIGNY SUR L HALLUE</t>
  </si>
  <si>
    <t>MONTIGNY SUR LOING</t>
  </si>
  <si>
    <t>MONTIGNY SUR MEUSE</t>
  </si>
  <si>
    <t>MONTIGNY SUR VENCE</t>
  </si>
  <si>
    <t>MONTIGNY SUR VESLE</t>
  </si>
  <si>
    <t>MONTILLIERS</t>
  </si>
  <si>
    <t>MONTILLOT</t>
  </si>
  <si>
    <t>MONTILLY</t>
  </si>
  <si>
    <t>MONTILLY SUR NOIREAU</t>
  </si>
  <si>
    <t>MONTILS</t>
  </si>
  <si>
    <t>MONTIPOURET</t>
  </si>
  <si>
    <t>MONTIRAT</t>
  </si>
  <si>
    <t>MONTIREAU</t>
  </si>
  <si>
    <t>MONTIRON</t>
  </si>
  <si>
    <t>MONTIVERNAGE</t>
  </si>
  <si>
    <t>MONTIVILLIERS</t>
  </si>
  <si>
    <t>MONTJARDIN</t>
  </si>
  <si>
    <t>MONTJAUX</t>
  </si>
  <si>
    <t>MONTJAVOULT</t>
  </si>
  <si>
    <t>MONTJAY</t>
  </si>
  <si>
    <t>MONTJEAN</t>
  </si>
  <si>
    <t>MONTJOI</t>
  </si>
  <si>
    <t>MONTJOIE EN COUSERANS</t>
  </si>
  <si>
    <t>MONTJOIE LE CHATEAU</t>
  </si>
  <si>
    <t>MONTJOIE ST MARTIN</t>
  </si>
  <si>
    <t>MONTJOIRE</t>
  </si>
  <si>
    <t>MONTJOUX</t>
  </si>
  <si>
    <t>MONTJOYER</t>
  </si>
  <si>
    <t>MONTJUSTIN</t>
  </si>
  <si>
    <t>MONTJUSTIN ET VELOTTE</t>
  </si>
  <si>
    <t>MONTLANDON</t>
  </si>
  <si>
    <t>MONTLAUR</t>
  </si>
  <si>
    <t>MONTLAUR EN DIOIS</t>
  </si>
  <si>
    <t>MONTLAUX</t>
  </si>
  <si>
    <t>MONTLAUZUN</t>
  </si>
  <si>
    <t>MONTLAY EN AUXOIS</t>
  </si>
  <si>
    <t>MONTLEBON</t>
  </si>
  <si>
    <t>MONTLEVICQ</t>
  </si>
  <si>
    <t>MONTLEVON</t>
  </si>
  <si>
    <t>MONTLHERY</t>
  </si>
  <si>
    <t>MONTLIARD</t>
  </si>
  <si>
    <t>MONTLIEU LA GARDE</t>
  </si>
  <si>
    <t>MONTLIGNON</t>
  </si>
  <si>
    <t>MONTLIOT ET COURCELLES</t>
  </si>
  <si>
    <t>MONTLIVAULT</t>
  </si>
  <si>
    <t>MONTLOGNON</t>
  </si>
  <si>
    <t>MONTLOUE</t>
  </si>
  <si>
    <t>MONTLOUIS</t>
  </si>
  <si>
    <t>MONTLOUIS SUR LOIRE</t>
  </si>
  <si>
    <t>MONTLUCON</t>
  </si>
  <si>
    <t>MONTLUEL</t>
  </si>
  <si>
    <t>MONTMACHOUX</t>
  </si>
  <si>
    <t>MONTMACQ</t>
  </si>
  <si>
    <t>MONTMAGNY</t>
  </si>
  <si>
    <t>MONTMAHOUX</t>
  </si>
  <si>
    <t>MONTMAIN</t>
  </si>
  <si>
    <t>MONTMANCON</t>
  </si>
  <si>
    <t>MONTMARAULT</t>
  </si>
  <si>
    <t>MONTMARLON</t>
  </si>
  <si>
    <t>MONTMARTIN</t>
  </si>
  <si>
    <t>MONTMARTIN EN GRAIGNES</t>
  </si>
  <si>
    <t>MONTMARTIN LE HAUT</t>
  </si>
  <si>
    <t>MONTMARTIN SUR MER</t>
  </si>
  <si>
    <t>MONTMAUR</t>
  </si>
  <si>
    <t>MONTMAUR EN DIOIS</t>
  </si>
  <si>
    <t>MONTMAURIN</t>
  </si>
  <si>
    <t>MONTMEDY</t>
  </si>
  <si>
    <t>MONTMEILLANT</t>
  </si>
  <si>
    <t>MONTMELARD</t>
  </si>
  <si>
    <t>MONTMELAS ST SORLIN</t>
  </si>
  <si>
    <t>MONTMELIAN</t>
  </si>
  <si>
    <t>MONTMERAC</t>
  </si>
  <si>
    <t>MONTMERLE SUR SAONE</t>
  </si>
  <si>
    <t>MONTMERREI</t>
  </si>
  <si>
    <t>MONTMEYAN</t>
  </si>
  <si>
    <t>MONTMEYRAN</t>
  </si>
  <si>
    <t>MONTMIRAIL</t>
  </si>
  <si>
    <t>MONTMIRAL</t>
  </si>
  <si>
    <t>MONTMIRAT</t>
  </si>
  <si>
    <t>MONTMIREY LA VILLE</t>
  </si>
  <si>
    <t>MONTMIREY LE CHATEAU</t>
  </si>
  <si>
    <t>MONTMOREAU ST CYBARD</t>
  </si>
  <si>
    <t>MONTMORENCY</t>
  </si>
  <si>
    <t>MONTMORENCY BEAUFORT</t>
  </si>
  <si>
    <t>MONTMORILLON</t>
  </si>
  <si>
    <t>MONTMORIN</t>
  </si>
  <si>
    <t>MONTMOROT</t>
  </si>
  <si>
    <t>MONTMORT</t>
  </si>
  <si>
    <t>MONTMORT LUCY</t>
  </si>
  <si>
    <t>MONTMOTIER</t>
  </si>
  <si>
    <t>MONTMOYEN</t>
  </si>
  <si>
    <t>MONTMURAT</t>
  </si>
  <si>
    <t>MONTNER</t>
  </si>
  <si>
    <t>MONTOILLOT</t>
  </si>
  <si>
    <t>MONTOIR DE BRETAGNE</t>
  </si>
  <si>
    <t>MONTOIRE SUR LE LOIR</t>
  </si>
  <si>
    <t>MONTOIS LA MONTAGNE</t>
  </si>
  <si>
    <t>MONTOISON</t>
  </si>
  <si>
    <t>MONTOLDRE</t>
  </si>
  <si>
    <t>MONTOLIEU</t>
  </si>
  <si>
    <t>MONTOLIVET</t>
  </si>
  <si>
    <t>MONTONVILLERS</t>
  </si>
  <si>
    <t>MONTORD</t>
  </si>
  <si>
    <t>MONTORY</t>
  </si>
  <si>
    <t>MONTOT</t>
  </si>
  <si>
    <t>MONTOT SUR ROGNON</t>
  </si>
  <si>
    <t>MONTOULIERS</t>
  </si>
  <si>
    <t>MONTOULIEU</t>
  </si>
  <si>
    <t>MONTOULIEU ST BERNARD</t>
  </si>
  <si>
    <t>MONTOURNAIS</t>
  </si>
  <si>
    <t>MONTOURS</t>
  </si>
  <si>
    <t>MONTOURTIER</t>
  </si>
  <si>
    <t>MONTOUSSE</t>
  </si>
  <si>
    <t>MONTOUSSIN</t>
  </si>
  <si>
    <t>MONTOY FLANVILLE</t>
  </si>
  <si>
    <t>MONTPELLIER</t>
  </si>
  <si>
    <t>MONTPELLIER DE MEDILLAN</t>
  </si>
  <si>
    <t>MONTPENSIER</t>
  </si>
  <si>
    <t>MONTPERREUX</t>
  </si>
  <si>
    <t>MONTPEYROUX</t>
  </si>
  <si>
    <t>MONTPEZAT</t>
  </si>
  <si>
    <t>MONTPEZAT DE QUERCY</t>
  </si>
  <si>
    <t>MONTPEZAT SOUS BAUZON</t>
  </si>
  <si>
    <t>MONTPINCHON</t>
  </si>
  <si>
    <t>MONTPINIER</t>
  </si>
  <si>
    <t>MONTPITOL</t>
  </si>
  <si>
    <t>MONTPLONNE</t>
  </si>
  <si>
    <t>MONTPON MENESTEROL</t>
  </si>
  <si>
    <t>MONTPONT EN BRESSE</t>
  </si>
  <si>
    <t>MONTPOTHIER</t>
  </si>
  <si>
    <t>MONTPOUILLAN</t>
  </si>
  <si>
    <t>MONTRABE</t>
  </si>
  <si>
    <t>MONTRABOT</t>
  </si>
  <si>
    <t>MONTRACOL</t>
  </si>
  <si>
    <t>MONTRAVERS</t>
  </si>
  <si>
    <t>MONTREAL</t>
  </si>
  <si>
    <t>MONTREAL LA CLUSE</t>
  </si>
  <si>
    <t>MONTREAL LES SOURCES</t>
  </si>
  <si>
    <t>MONTRECOURT</t>
  </si>
  <si>
    <t>MONTREDON</t>
  </si>
  <si>
    <t>MONTREDON DES CORBIERES</t>
  </si>
  <si>
    <t>MONTREDON LABESSONNIE</t>
  </si>
  <si>
    <t>MONTREGARD</t>
  </si>
  <si>
    <t>MONTREJEAU</t>
  </si>
  <si>
    <t>MONTRELAIS</t>
  </si>
  <si>
    <t>MONTREM</t>
  </si>
  <si>
    <t>MONTRESOR</t>
  </si>
  <si>
    <t>MONTRET</t>
  </si>
  <si>
    <t>MONTREUIL</t>
  </si>
  <si>
    <t>MONTREUIL AU HOULME</t>
  </si>
  <si>
    <t>MONTREUIL AUX LIONS</t>
  </si>
  <si>
    <t>MONTREUIL BELLAY</t>
  </si>
  <si>
    <t>MONTREUIL BONNIN</t>
  </si>
  <si>
    <t>MONTREUIL DES LANDES</t>
  </si>
  <si>
    <t>MONTREUIL EN AUGE</t>
  </si>
  <si>
    <t>MONTREUIL EN CAUX</t>
  </si>
  <si>
    <t>MONTREUIL EN TOURAINE</t>
  </si>
  <si>
    <t>MONTREUIL JUIGNE</t>
  </si>
  <si>
    <t>MONTREUIL L ARGILLE</t>
  </si>
  <si>
    <t>MONTREUIL LA CAMBE</t>
  </si>
  <si>
    <t>MONTREUIL LE CHETIF</t>
  </si>
  <si>
    <t>MONTREUIL LE GAST</t>
  </si>
  <si>
    <t>MONTREUIL LE HENRI</t>
  </si>
  <si>
    <t>MONTREUIL POULAY</t>
  </si>
  <si>
    <t>MONTREUIL SOUS PEROUSE</t>
  </si>
  <si>
    <t>MONTREUIL SUR BARSE</t>
  </si>
  <si>
    <t>MONTREUIL SUR BLAISE</t>
  </si>
  <si>
    <t>MONTREUIL SUR BRECHE</t>
  </si>
  <si>
    <t>MONTREUIL SUR EPTE</t>
  </si>
  <si>
    <t>MONTREUIL SUR ILLE</t>
  </si>
  <si>
    <t>MONTREUIL SUR LOIR</t>
  </si>
  <si>
    <t>MONTREUIL SUR LOZON</t>
  </si>
  <si>
    <t>MONTREUIL SUR MAINE</t>
  </si>
  <si>
    <t>MONTREUIL SUR THERAIN</t>
  </si>
  <si>
    <t>MONTREUIL SUR THONNANCE</t>
  </si>
  <si>
    <t>MONTREUILLON</t>
  </si>
  <si>
    <t>MONTREUX</t>
  </si>
  <si>
    <t>MONTREUX CHATEAU</t>
  </si>
  <si>
    <t>MONTREUX JEUNE</t>
  </si>
  <si>
    <t>MONTREUX VIEUX</t>
  </si>
  <si>
    <t>MONTREVAULT SUR EVRE</t>
  </si>
  <si>
    <t>MONTREVEL</t>
  </si>
  <si>
    <t>MONTREVEL EN BRESSE</t>
  </si>
  <si>
    <t>MONTREVERD</t>
  </si>
  <si>
    <t>MONTRICHARD VAL DE CHER</t>
  </si>
  <si>
    <t>MONTRICHER ALBANNE</t>
  </si>
  <si>
    <t>MONTRICOUX</t>
  </si>
  <si>
    <t>MONTRIEUX EN SOLOGNE</t>
  </si>
  <si>
    <t>MONTRIGAUD</t>
  </si>
  <si>
    <t>MONTRIOND</t>
  </si>
  <si>
    <t>MONTRODAT</t>
  </si>
  <si>
    <t>MONTROL SENARD</t>
  </si>
  <si>
    <t>MONTROLLET</t>
  </si>
  <si>
    <t>MONTROMANT</t>
  </si>
  <si>
    <t>MONTROND</t>
  </si>
  <si>
    <t>MONTROND LE CHATEAU</t>
  </si>
  <si>
    <t>MONTROND LES BAINS</t>
  </si>
  <si>
    <t>MONTROSIER</t>
  </si>
  <si>
    <t>MONTROTTIER</t>
  </si>
  <si>
    <t>MONTROTY</t>
  </si>
  <si>
    <t>MONTROUGE</t>
  </si>
  <si>
    <t>MONTROUVEAU</t>
  </si>
  <si>
    <t>MONTROY</t>
  </si>
  <si>
    <t>MONTROZIER</t>
  </si>
  <si>
    <t>MONTRY</t>
  </si>
  <si>
    <t>MONTS</t>
  </si>
  <si>
    <t>MONTS EN BESSIN</t>
  </si>
  <si>
    <t>MONTS EN TERNOIS</t>
  </si>
  <si>
    <t>MONTS SUR GUESNES</t>
  </si>
  <si>
    <t>MONTSALES</t>
  </si>
  <si>
    <t>MONTSALIER</t>
  </si>
  <si>
    <t>MONTSALVY</t>
  </si>
  <si>
    <t>MONTSAPEY</t>
  </si>
  <si>
    <t>MONTSAUCHE LES SETTONS</t>
  </si>
  <si>
    <t>MONTSAUNES</t>
  </si>
  <si>
    <t>MONTSEC</t>
  </si>
  <si>
    <t>MONTSECRET CLAIREFOUGERE</t>
  </si>
  <si>
    <t>MONTSEGUR</t>
  </si>
  <si>
    <t>MONTSEGUR SUR LAUZON</t>
  </si>
  <si>
    <t>MONTSELGUES</t>
  </si>
  <si>
    <t>MONTSENELLE</t>
  </si>
  <si>
    <t>MONTSERET</t>
  </si>
  <si>
    <t>MONTSERIE</t>
  </si>
  <si>
    <t>MONTSERON</t>
  </si>
  <si>
    <t>MONTSEVEROUX</t>
  </si>
  <si>
    <t>MONTSINERY TONNEGRANDE</t>
  </si>
  <si>
    <t>MONTSOREAU</t>
  </si>
  <si>
    <t>MONTSOUE</t>
  </si>
  <si>
    <t>MONTSOULT</t>
  </si>
  <si>
    <t>MONTSURS</t>
  </si>
  <si>
    <t>MONTSURVENT</t>
  </si>
  <si>
    <t>MONTSUZAIN</t>
  </si>
  <si>
    <t>MONTUREUX ET PRANTIGNY</t>
  </si>
  <si>
    <t>MONTUREUX LES BAULAY</t>
  </si>
  <si>
    <t>MONTUSCLAT</t>
  </si>
  <si>
    <t>MONTUSSAINT</t>
  </si>
  <si>
    <t>MONTUSSAN</t>
  </si>
  <si>
    <t>MONTVALEN</t>
  </si>
  <si>
    <t>MONTVALENT</t>
  </si>
  <si>
    <t>MONTVALEZAN</t>
  </si>
  <si>
    <t>MONTVENDRE</t>
  </si>
  <si>
    <t>MONTVERDUN</t>
  </si>
  <si>
    <t>MONTVERNIER</t>
  </si>
  <si>
    <t>MONTVERT</t>
  </si>
  <si>
    <t>MONTVICQ</t>
  </si>
  <si>
    <t>MONTVIETTE</t>
  </si>
  <si>
    <t>MONTVILLE</t>
  </si>
  <si>
    <t>MONTZEVILLE</t>
  </si>
  <si>
    <t>MONVIEL</t>
  </si>
  <si>
    <t>MONZE</t>
  </si>
  <si>
    <t>MOON SUR ELLE</t>
  </si>
  <si>
    <t>MOOREA MAIAO</t>
  </si>
  <si>
    <t>MOOSCH</t>
  </si>
  <si>
    <t>MOOSLARGUE</t>
  </si>
  <si>
    <t>MORACHES</t>
  </si>
  <si>
    <t>MORAGNE</t>
  </si>
  <si>
    <t>MORAINVILLE</t>
  </si>
  <si>
    <t>MORAINVILLE JOUVEAUX</t>
  </si>
  <si>
    <t>MORAINVILLIERS</t>
  </si>
  <si>
    <t>MORANCE</t>
  </si>
  <si>
    <t>MORANCEZ</t>
  </si>
  <si>
    <t>MORANCOURT</t>
  </si>
  <si>
    <t>MORAND</t>
  </si>
  <si>
    <t>MORANGIS</t>
  </si>
  <si>
    <t>MORANGLES</t>
  </si>
  <si>
    <t>MORANNES SUR SARTHE</t>
  </si>
  <si>
    <t>MORANVILLE</t>
  </si>
  <si>
    <t>MORAS</t>
  </si>
  <si>
    <t>MORAS EN VALLOIRE</t>
  </si>
  <si>
    <t>MORBECQUE</t>
  </si>
  <si>
    <t>MORBIER</t>
  </si>
  <si>
    <t>MORCENX</t>
  </si>
  <si>
    <t>MORCHAIN</t>
  </si>
  <si>
    <t>MORCHIES</t>
  </si>
  <si>
    <t>MORCOURT</t>
  </si>
  <si>
    <t>MORDELLES</t>
  </si>
  <si>
    <t>MOREAC</t>
  </si>
  <si>
    <t>MOREE</t>
  </si>
  <si>
    <t>MOREILLES</t>
  </si>
  <si>
    <t>MORELMAISON</t>
  </si>
  <si>
    <t>MOREMBERT</t>
  </si>
  <si>
    <t>MORESTEL</t>
  </si>
  <si>
    <t>MORET LOING ET ORVANNE</t>
  </si>
  <si>
    <t>MORETTE</t>
  </si>
  <si>
    <t>MOREUIL</t>
  </si>
  <si>
    <t>MOREY</t>
  </si>
  <si>
    <t>MOREY ST DENIS</t>
  </si>
  <si>
    <t>MORFONTAINE</t>
  </si>
  <si>
    <t>MORGANX</t>
  </si>
  <si>
    <t>MORGEMOULIN</t>
  </si>
  <si>
    <t>MORGNY</t>
  </si>
  <si>
    <t>MORGNY EN THIERACHE</t>
  </si>
  <si>
    <t>MORGNY LA POMMERAYE</t>
  </si>
  <si>
    <t>MORHANGE</t>
  </si>
  <si>
    <t>MORIAT</t>
  </si>
  <si>
    <t>MORIENNE</t>
  </si>
  <si>
    <t>MORIENVAL</t>
  </si>
  <si>
    <t>MORIERES LES AVIGNON</t>
  </si>
  <si>
    <t>MORIERS</t>
  </si>
  <si>
    <t>MORIEUX</t>
  </si>
  <si>
    <t>MORIEZ</t>
  </si>
  <si>
    <t>MORIGNY</t>
  </si>
  <si>
    <t>MORIGNY CHAMPIGNY</t>
  </si>
  <si>
    <t>MORILLON</t>
  </si>
  <si>
    <t>MORINGHEM</t>
  </si>
  <si>
    <t>MORIONVILLIERS</t>
  </si>
  <si>
    <t>MORISEL</t>
  </si>
  <si>
    <t>MORIVILLE</t>
  </si>
  <si>
    <t>MORIVILLER</t>
  </si>
  <si>
    <t>MORIZECOURT</t>
  </si>
  <si>
    <t>MORIZES</t>
  </si>
  <si>
    <t>MORLAAS</t>
  </si>
  <si>
    <t>MORLAC</t>
  </si>
  <si>
    <t>MORLAIX</t>
  </si>
  <si>
    <t>MORLANCOURT</t>
  </si>
  <si>
    <t>MORLANNE</t>
  </si>
  <si>
    <t>MORLET</t>
  </si>
  <si>
    <t>MORLEY</t>
  </si>
  <si>
    <t>MORLHON LE HAUT</t>
  </si>
  <si>
    <t>MORLINCOURT</t>
  </si>
  <si>
    <t>MORMANT</t>
  </si>
  <si>
    <t>MORMANT SUR VERNISSON</t>
  </si>
  <si>
    <t>MORMES</t>
  </si>
  <si>
    <t>MORMOIRON</t>
  </si>
  <si>
    <t>MORNAC</t>
  </si>
  <si>
    <t>MORNAC SUR SEUDRE</t>
  </si>
  <si>
    <t>MORNAND EN FOREZ</t>
  </si>
  <si>
    <t>MORNANS</t>
  </si>
  <si>
    <t>MORNANT</t>
  </si>
  <si>
    <t>MORNAS</t>
  </si>
  <si>
    <t>MORNAY</t>
  </si>
  <si>
    <t>MORNAY BERRY</t>
  </si>
  <si>
    <t>MORNAY SUR ALLIER</t>
  </si>
  <si>
    <t>MORNE A L EAU</t>
  </si>
  <si>
    <t>MOROGES</t>
  </si>
  <si>
    <t>MOROGUES</t>
  </si>
  <si>
    <t>MOROSAGLIA</t>
  </si>
  <si>
    <t>MORRE</t>
  </si>
  <si>
    <t>MORSAIN</t>
  </si>
  <si>
    <t>MORSAINS</t>
  </si>
  <si>
    <t>MORSALINES</t>
  </si>
  <si>
    <t>MORSAN</t>
  </si>
  <si>
    <t>MORSANG SUR ORGE</t>
  </si>
  <si>
    <t>MORSANG SUR SEINE</t>
  </si>
  <si>
    <t>MORSBACH</t>
  </si>
  <si>
    <t>MORSBRONN LES BAINS</t>
  </si>
  <si>
    <t>MORSCHWILLER</t>
  </si>
  <si>
    <t>MORSCHWILLER LE BAS</t>
  </si>
  <si>
    <t>MORSIGLIA</t>
  </si>
  <si>
    <t>MORTAGNE</t>
  </si>
  <si>
    <t>MORTAGNE AU PERCHE</t>
  </si>
  <si>
    <t>MORTAGNE DU NORD</t>
  </si>
  <si>
    <t>MORTAGNE SUR GIRONDE</t>
  </si>
  <si>
    <t>MORTAGNE SUR SEVRE</t>
  </si>
  <si>
    <t>MORTAIN BOCAGE</t>
  </si>
  <si>
    <t>MORTCERF</t>
  </si>
  <si>
    <t>MORTEAU</t>
  </si>
  <si>
    <t>MORTEAUX COULIBOEUF</t>
  </si>
  <si>
    <t>MORTEFONTAINE</t>
  </si>
  <si>
    <t>MORTEFONTAINE EN THELLE</t>
  </si>
  <si>
    <t>MORTEMART</t>
  </si>
  <si>
    <t>MORTEMER</t>
  </si>
  <si>
    <t>MORTERY</t>
  </si>
  <si>
    <t>MORTHOMIERS</t>
  </si>
  <si>
    <t>MORTIERS</t>
  </si>
  <si>
    <t>MORTON</t>
  </si>
  <si>
    <t>MORTREE</t>
  </si>
  <si>
    <t>MORTROUX</t>
  </si>
  <si>
    <t>MORVAL</t>
  </si>
  <si>
    <t>MORVILLARS</t>
  </si>
  <si>
    <t>MORVILLE</t>
  </si>
  <si>
    <t>MORVILLE EN BEAUCE</t>
  </si>
  <si>
    <t>MORVILLE LES VIC</t>
  </si>
  <si>
    <t>MORVILLE SUR ANDELLE</t>
  </si>
  <si>
    <t>MORVILLE SUR NIED</t>
  </si>
  <si>
    <t>MORVILLE SUR SEILLE</t>
  </si>
  <si>
    <t>MORVILLERS</t>
  </si>
  <si>
    <t>MORVILLERS ST SATURNIN</t>
  </si>
  <si>
    <t>MORVILLIERS</t>
  </si>
  <si>
    <t>MORY</t>
  </si>
  <si>
    <t>MORY MONTCRUX</t>
  </si>
  <si>
    <t>MORZINE</t>
  </si>
  <si>
    <t>MOSLES</t>
  </si>
  <si>
    <t>MOSLINS</t>
  </si>
  <si>
    <t>MOSNAC</t>
  </si>
  <si>
    <t>MOSNAY</t>
  </si>
  <si>
    <t>MOSNES</t>
  </si>
  <si>
    <t>MOSSET</t>
  </si>
  <si>
    <t>MOSSON</t>
  </si>
  <si>
    <t>MOSTUEJOULS</t>
  </si>
  <si>
    <t>MOTEY BESUCHE</t>
  </si>
  <si>
    <t>MOTEY SUR SAONE</t>
  </si>
  <si>
    <t>MOTHERN</t>
  </si>
  <si>
    <t>MOTREFF</t>
  </si>
  <si>
    <t>MOTTEREAU</t>
  </si>
  <si>
    <t>MOTTEVILLE</t>
  </si>
  <si>
    <t>MOTTIER</t>
  </si>
  <si>
    <t>MOTZ</t>
  </si>
  <si>
    <t>MOUACOURT</t>
  </si>
  <si>
    <t>MOUAIS</t>
  </si>
  <si>
    <t>MOUANS SARTOUX</t>
  </si>
  <si>
    <t>MOUAVILLE</t>
  </si>
  <si>
    <t>MOUAZE</t>
  </si>
  <si>
    <t>MOUCHAMPS</t>
  </si>
  <si>
    <t>MOUCHAN</t>
  </si>
  <si>
    <t>MOUCHARD</t>
  </si>
  <si>
    <t>MOUCHES</t>
  </si>
  <si>
    <t>MOUCHIN</t>
  </si>
  <si>
    <t>MOUCHY LE CHATEL</t>
  </si>
  <si>
    <t>MOUDEYRES</t>
  </si>
  <si>
    <t>MOUEN</t>
  </si>
  <si>
    <t>MOUETTES</t>
  </si>
  <si>
    <t>MOUFFY</t>
  </si>
  <si>
    <t>MOUFLAINES</t>
  </si>
  <si>
    <t>MOUFLERS</t>
  </si>
  <si>
    <t>MOUFLIERES</t>
  </si>
  <si>
    <t>MOUGINS</t>
  </si>
  <si>
    <t>MOUGON</t>
  </si>
  <si>
    <t>MOUGUERRE</t>
  </si>
  <si>
    <t>MOUHERS</t>
  </si>
  <si>
    <t>MOUHET</t>
  </si>
  <si>
    <t>MOUHOUS</t>
  </si>
  <si>
    <t>MOUILLAC</t>
  </si>
  <si>
    <t>MOUILLERON</t>
  </si>
  <si>
    <t>MOUILLERON LE CAPTIF</t>
  </si>
  <si>
    <t>MOUILLERON ST GERMAIN</t>
  </si>
  <si>
    <t>MOUILLY</t>
  </si>
  <si>
    <t>MOULAINVILLE</t>
  </si>
  <si>
    <t>MOULARES</t>
  </si>
  <si>
    <t>MOULAY</t>
  </si>
  <si>
    <t>MOULAYRES</t>
  </si>
  <si>
    <t>MOULEDOUS</t>
  </si>
  <si>
    <t>MOULES ET BAUCELS</t>
  </si>
  <si>
    <t>MOULEYDIER</t>
  </si>
  <si>
    <t>MOULEZAN</t>
  </si>
  <si>
    <t>MOULHARD</t>
  </si>
  <si>
    <t>MOULIDARS</t>
  </si>
  <si>
    <t>MOULIETS ET VILLEMARTIN</t>
  </si>
  <si>
    <t>MOULIHERNE</t>
  </si>
  <si>
    <t>MOULIN MAGE</t>
  </si>
  <si>
    <t>MOULIN NEUF</t>
  </si>
  <si>
    <t>MOULIN SOUS TOUVENT</t>
  </si>
  <si>
    <t>MOULINEAUX</t>
  </si>
  <si>
    <t>MOULINES</t>
  </si>
  <si>
    <t>MOULINET</t>
  </si>
  <si>
    <t>MOULINS</t>
  </si>
  <si>
    <t>MOULINS EN TONNERROIS</t>
  </si>
  <si>
    <t>MOULINS ENGILBERT</t>
  </si>
  <si>
    <t>MOULINS LA MARCHE</t>
  </si>
  <si>
    <t>MOULINS LE CARBONNEL</t>
  </si>
  <si>
    <t>MOULINS LES METZ</t>
  </si>
  <si>
    <t>MOULINS ST HUBERT</t>
  </si>
  <si>
    <t>MOULINS SUR CEPHONS</t>
  </si>
  <si>
    <t>MOULINS SUR ORNE</t>
  </si>
  <si>
    <t>MOULINS SUR OUANNE</t>
  </si>
  <si>
    <t>MOULINS SUR YEVRE</t>
  </si>
  <si>
    <t>MOULIS</t>
  </si>
  <si>
    <t>MOULIS EN MEDOC</t>
  </si>
  <si>
    <t>MOULISMES</t>
  </si>
  <si>
    <t>MOULLE</t>
  </si>
  <si>
    <t>MOULON</t>
  </si>
  <si>
    <t>MOULOTTE</t>
  </si>
  <si>
    <t>MOULT</t>
  </si>
  <si>
    <t>MOUMOULOUS</t>
  </si>
  <si>
    <t>MOUMOUR</t>
  </si>
  <si>
    <t>MOUNES PROHENCOUX</t>
  </si>
  <si>
    <t>MOUREDE</t>
  </si>
  <si>
    <t>MOURENS</t>
  </si>
  <si>
    <t>MOURENX</t>
  </si>
  <si>
    <t>MOURET</t>
  </si>
  <si>
    <t>MOUREUILLE</t>
  </si>
  <si>
    <t>MOUREZE</t>
  </si>
  <si>
    <t>MOURIES</t>
  </si>
  <si>
    <t>MOURIEZ</t>
  </si>
  <si>
    <t>MOURIOUX VIEILLEVILLE</t>
  </si>
  <si>
    <t>MOURJOU</t>
  </si>
  <si>
    <t>MOURMELON LE GRAND</t>
  </si>
  <si>
    <t>MOURMELON LE PETIT</t>
  </si>
  <si>
    <t>MOURNANS CHARBONNY</t>
  </si>
  <si>
    <t>MOURON</t>
  </si>
  <si>
    <t>MOURON SUR YONNE</t>
  </si>
  <si>
    <t>MOUROUX</t>
  </si>
  <si>
    <t>MOURS</t>
  </si>
  <si>
    <t>MOURS ST EUSEBE</t>
  </si>
  <si>
    <t>MOURVILLES BASSES</t>
  </si>
  <si>
    <t>MOURVILLES HAUTES</t>
  </si>
  <si>
    <t>MOUSCARDES</t>
  </si>
  <si>
    <t>MOUSSAC</t>
  </si>
  <si>
    <t>MOUSSAGES</t>
  </si>
  <si>
    <t>MOUSSAN</t>
  </si>
  <si>
    <t>MOUSSE</t>
  </si>
  <si>
    <t>MOUSSEAUX LES BRAY</t>
  </si>
  <si>
    <t>MOUSSEAUX NEUVILLE</t>
  </si>
  <si>
    <t>MOUSSEAUX SUR SEINE</t>
  </si>
  <si>
    <t>MOUSSEY</t>
  </si>
  <si>
    <t>MOUSSON</t>
  </si>
  <si>
    <t>MOUSSONVILLIERS</t>
  </si>
  <si>
    <t>MOUSSOULENS</t>
  </si>
  <si>
    <t>MOUSSY</t>
  </si>
  <si>
    <t>MOUSSY LE NEUF</t>
  </si>
  <si>
    <t>MOUSSY LE VIEUX</t>
  </si>
  <si>
    <t>MOUSSY VERNEUIL</t>
  </si>
  <si>
    <t>MOUSTAJON</t>
  </si>
  <si>
    <t>MOUSTERU</t>
  </si>
  <si>
    <t>MOUSTEY</t>
  </si>
  <si>
    <t>MOUSTIER</t>
  </si>
  <si>
    <t>MOUSTIER EN FAGNE</t>
  </si>
  <si>
    <t>MOUSTIER VENTADOUR</t>
  </si>
  <si>
    <t>MOUSTIERS STE MARIE</t>
  </si>
  <si>
    <t>MOUSTOIR AC</t>
  </si>
  <si>
    <t>MOUTERHOUSE</t>
  </si>
  <si>
    <t>MOUTERRE SILLY</t>
  </si>
  <si>
    <t>MOUTERRE SUR BLOURDE</t>
  </si>
  <si>
    <t>MOUTHE</t>
  </si>
  <si>
    <t>MOUTHIER EN BRESSE</t>
  </si>
  <si>
    <t>MOUTHIER HAUTE PIERRE</t>
  </si>
  <si>
    <t>MOUTHIERS SUR BOEME</t>
  </si>
  <si>
    <t>MOUTHOUMET</t>
  </si>
  <si>
    <t>MOUTIER D AHUN</t>
  </si>
  <si>
    <t>MOUTIER MALCARD</t>
  </si>
  <si>
    <t>MOUTIER ROZEILLE</t>
  </si>
  <si>
    <t>MOUTIERS</t>
  </si>
  <si>
    <t>MOUTIERS AU PERCHE</t>
  </si>
  <si>
    <t>MOUTIERS EN PUISAYE</t>
  </si>
  <si>
    <t>MOUTIERS LES MAUXFAITS</t>
  </si>
  <si>
    <t>MOUTIERS SOUS CHANTEMERLE</t>
  </si>
  <si>
    <t>MOUTIERS ST JEAN</t>
  </si>
  <si>
    <t>MOUTIERS SUR LE LAY</t>
  </si>
  <si>
    <t>MOUTON</t>
  </si>
  <si>
    <t>MOUTONNE</t>
  </si>
  <si>
    <t>MOUTONNEAU</t>
  </si>
  <si>
    <t>MOUTOUX</t>
  </si>
  <si>
    <t>MOUTROT</t>
  </si>
  <si>
    <t>MOUVAUX</t>
  </si>
  <si>
    <t>MOUX</t>
  </si>
  <si>
    <t>MOUX EN MORVAN</t>
  </si>
  <si>
    <t>MOUXY</t>
  </si>
  <si>
    <t>MOUY</t>
  </si>
  <si>
    <t>MOUY SUR SEINE</t>
  </si>
  <si>
    <t>MOUZAY</t>
  </si>
  <si>
    <t>MOUZEIL</t>
  </si>
  <si>
    <t>MOUZENS</t>
  </si>
  <si>
    <t>MOUZEUIL ST MARTIN</t>
  </si>
  <si>
    <t>MOUZIEYS PANENS</t>
  </si>
  <si>
    <t>MOUZIEYS TEULET</t>
  </si>
  <si>
    <t>MOUZILLON</t>
  </si>
  <si>
    <t>MOUZON</t>
  </si>
  <si>
    <t>MOVAL</t>
  </si>
  <si>
    <t>MOY DE L AISNE</t>
  </si>
  <si>
    <t>MOYAUX</t>
  </si>
  <si>
    <t>MOYDANS</t>
  </si>
  <si>
    <t>MOYE</t>
  </si>
  <si>
    <t>MOYEMONT</t>
  </si>
  <si>
    <t>MOYEN</t>
  </si>
  <si>
    <t>MOYENCOURT</t>
  </si>
  <si>
    <t>MOYENCOURT LES POIX</t>
  </si>
  <si>
    <t>MOYENMOUTIER</t>
  </si>
  <si>
    <t>MOYENNEVILLE</t>
  </si>
  <si>
    <t>MOYENVIC</t>
  </si>
  <si>
    <t>MOYEUVRE GRANDE</t>
  </si>
  <si>
    <t>MOYEUVRE PETITE</t>
  </si>
  <si>
    <t>MOYON VILLAGES</t>
  </si>
  <si>
    <t>MOYRAZES</t>
  </si>
  <si>
    <t>MOYVILLERS</t>
  </si>
  <si>
    <t>MOZAC</t>
  </si>
  <si>
    <t>MOZE SUR LOUET</t>
  </si>
  <si>
    <t>MTSAMBORO</t>
  </si>
  <si>
    <t>MUCHEDENT</t>
  </si>
  <si>
    <t>MUDAISON</t>
  </si>
  <si>
    <t>MUEL</t>
  </si>
  <si>
    <t>MUESPACH</t>
  </si>
  <si>
    <t>MUESPACH LE HAUT</t>
  </si>
  <si>
    <t>MUGRON</t>
  </si>
  <si>
    <t>MUHLBACH SUR BRUCHE</t>
  </si>
  <si>
    <t>MUHLBACH SUR MUNSTER</t>
  </si>
  <si>
    <t>MUIDES SUR LOIRE</t>
  </si>
  <si>
    <t>MUIDORGE</t>
  </si>
  <si>
    <t>MUIDS</t>
  </si>
  <si>
    <t>MUILLE VILLETTE</t>
  </si>
  <si>
    <t>MUIRANCOURT</t>
  </si>
  <si>
    <t>MUIZON</t>
  </si>
  <si>
    <t>MULCENT</t>
  </si>
  <si>
    <t>MULCEY</t>
  </si>
  <si>
    <t>MULHAUSEN</t>
  </si>
  <si>
    <t>MULHOUSE</t>
  </si>
  <si>
    <t>MULSANNE</t>
  </si>
  <si>
    <t>MULSANS</t>
  </si>
  <si>
    <t>MUN</t>
  </si>
  <si>
    <t>MUNCHHAUSEN</t>
  </si>
  <si>
    <t>MUNCHHOUSE</t>
  </si>
  <si>
    <t>MUNCQ NIEURLET</t>
  </si>
  <si>
    <t>MUNDOLSHEIM</t>
  </si>
  <si>
    <t>MUNEVILLE LE BINGARD</t>
  </si>
  <si>
    <t>MUNEVILLE SUR MER</t>
  </si>
  <si>
    <t>MUNSTER</t>
  </si>
  <si>
    <t>MUNTZENHEIM</t>
  </si>
  <si>
    <t>MUNWILLER</t>
  </si>
  <si>
    <t>MUR DE BARREZ</t>
  </si>
  <si>
    <t>MUR DE BRETAGNE</t>
  </si>
  <si>
    <t>MUR DE SOLOGNE</t>
  </si>
  <si>
    <t>MURACCIOLE</t>
  </si>
  <si>
    <t>MURASSON</t>
  </si>
  <si>
    <t>MURAT</t>
  </si>
  <si>
    <t>MURAT LE QUAIRE</t>
  </si>
  <si>
    <t>MURAT SUR VEBRE</t>
  </si>
  <si>
    <t>MURATO</t>
  </si>
  <si>
    <t>MURBACH</t>
  </si>
  <si>
    <t>MUREAUMONT</t>
  </si>
  <si>
    <t>MUREILS</t>
  </si>
  <si>
    <t>MURES</t>
  </si>
  <si>
    <t>MURET</t>
  </si>
  <si>
    <t>MURET ET CROUTTES</t>
  </si>
  <si>
    <t>MURET LE CHATEAU</t>
  </si>
  <si>
    <t>MURIANETTE</t>
  </si>
  <si>
    <t>MURINAIS</t>
  </si>
  <si>
    <t>MURLES</t>
  </si>
  <si>
    <t>MURLIN</t>
  </si>
  <si>
    <t>MURO</t>
  </si>
  <si>
    <t>MUROL</t>
  </si>
  <si>
    <t>MUROLS</t>
  </si>
  <si>
    <t>MURON</t>
  </si>
  <si>
    <t>MURS</t>
  </si>
  <si>
    <t>MURS ERIGNE</t>
  </si>
  <si>
    <t>MURS ET GELIGNIEUX</t>
  </si>
  <si>
    <t>MURTIN ET BOGNY</t>
  </si>
  <si>
    <t>MURVAUX</t>
  </si>
  <si>
    <t>MURVIEL LES BEZIERS</t>
  </si>
  <si>
    <t>MURVIEL LES MONTPELLIER</t>
  </si>
  <si>
    <t>MURVILLE</t>
  </si>
  <si>
    <t>MURZO</t>
  </si>
  <si>
    <t>MUS</t>
  </si>
  <si>
    <t>MUSCOURT</t>
  </si>
  <si>
    <t>MUSCULDY</t>
  </si>
  <si>
    <t>MUSIEGES</t>
  </si>
  <si>
    <t>MUSIGNY</t>
  </si>
  <si>
    <t>MUSSEY SUR MARNE</t>
  </si>
  <si>
    <t>MUSSIDAN</t>
  </si>
  <si>
    <t>MUSSIG</t>
  </si>
  <si>
    <t>MUSSY LA FOSSE</t>
  </si>
  <si>
    <t>MUSSY SOUS DUN</t>
  </si>
  <si>
    <t>MUSSY SUR SEINE</t>
  </si>
  <si>
    <t>MUTIGNEY</t>
  </si>
  <si>
    <t>MUTIGNY</t>
  </si>
  <si>
    <t>MUTRECY</t>
  </si>
  <si>
    <t>MUTTERSHOLTZ</t>
  </si>
  <si>
    <t>MUTZENHOUSE</t>
  </si>
  <si>
    <t>MUTZIG</t>
  </si>
  <si>
    <t>MUZERAY</t>
  </si>
  <si>
    <t>MUZILLAC</t>
  </si>
  <si>
    <t>MUZY</t>
  </si>
  <si>
    <t>MYANS</t>
  </si>
  <si>
    <t>MYENNES</t>
  </si>
  <si>
    <t>MYON</t>
  </si>
  <si>
    <t>NABAS</t>
  </si>
  <si>
    <t>NABINAUD</t>
  </si>
  <si>
    <t>NABIRAT</t>
  </si>
  <si>
    <t>NABRINGHEN</t>
  </si>
  <si>
    <t>NACHAMPS</t>
  </si>
  <si>
    <t>NADAILLAC</t>
  </si>
  <si>
    <t>NADAILLAC DE ROUGE</t>
  </si>
  <si>
    <t>NADES</t>
  </si>
  <si>
    <t>NADILLAC</t>
  </si>
  <si>
    <t>NAGEL SEEZ MESNIL</t>
  </si>
  <si>
    <t>NAGES</t>
  </si>
  <si>
    <t>NAGES ET SOLORGUES</t>
  </si>
  <si>
    <t>NAHUJA</t>
  </si>
  <si>
    <t>NAILHAC</t>
  </si>
  <si>
    <t>NAILLAT</t>
  </si>
  <si>
    <t>NAILLOUX</t>
  </si>
  <si>
    <t>NAILLY</t>
  </si>
  <si>
    <t>NAINTRE</t>
  </si>
  <si>
    <t>NAINVILLE LES ROCHES</t>
  </si>
  <si>
    <t>NAISEY LES GRANGES</t>
  </si>
  <si>
    <t>NAIVES EN BLOIS</t>
  </si>
  <si>
    <t>NAIVES ROSIERES</t>
  </si>
  <si>
    <t>NAIX AUX FORGES</t>
  </si>
  <si>
    <t>NAJAC</t>
  </si>
  <si>
    <t>NALLIERS</t>
  </si>
  <si>
    <t>NALZEN</t>
  </si>
  <si>
    <t>NAMBSHEIM</t>
  </si>
  <si>
    <t>NAMPCEL</t>
  </si>
  <si>
    <t>NAMPCELLES LA COUR</t>
  </si>
  <si>
    <t>NAMPONT</t>
  </si>
  <si>
    <t>NAMPS MAISNIL</t>
  </si>
  <si>
    <t>NAMPTEUIL SOUS MURET</t>
  </si>
  <si>
    <t>NAMPTY</t>
  </si>
  <si>
    <t>NAN SOUS THIL</t>
  </si>
  <si>
    <t>NANCAY</t>
  </si>
  <si>
    <t>NANCE</t>
  </si>
  <si>
    <t>NANCES</t>
  </si>
  <si>
    <t>NANCHEZ</t>
  </si>
  <si>
    <t>NANCLARS</t>
  </si>
  <si>
    <t>NANCOIS LE GRAND</t>
  </si>
  <si>
    <t>NANCOIS SUR ORNAIN</t>
  </si>
  <si>
    <t>NANCRAS</t>
  </si>
  <si>
    <t>NANCRAY</t>
  </si>
  <si>
    <t>NANCRAY SUR RIMARDE</t>
  </si>
  <si>
    <t>NANCUISE</t>
  </si>
  <si>
    <t>NANCY</t>
  </si>
  <si>
    <t>NANCY SUR CLUSES</t>
  </si>
  <si>
    <t>NANDAX</t>
  </si>
  <si>
    <t>NANDY</t>
  </si>
  <si>
    <t>NANGIS</t>
  </si>
  <si>
    <t>NANGY</t>
  </si>
  <si>
    <t>NANNAY</t>
  </si>
  <si>
    <t>NANS</t>
  </si>
  <si>
    <t>NANS LES PINS</t>
  </si>
  <si>
    <t>NANS SOUS STE ANNE</t>
  </si>
  <si>
    <t>NANT</t>
  </si>
  <si>
    <t>NANT LE GRAND</t>
  </si>
  <si>
    <t>NANT LE PETIT</t>
  </si>
  <si>
    <t>NANTEAU SUR ESSONNE</t>
  </si>
  <si>
    <t>NANTEAU SUR LUNAIN</t>
  </si>
  <si>
    <t>NANTERRE</t>
  </si>
  <si>
    <t>NANTES</t>
  </si>
  <si>
    <t>NANTES EN RATIER</t>
  </si>
  <si>
    <t>NANTEUIL</t>
  </si>
  <si>
    <t>NANTEUIL AURIAC DE BOURZAC</t>
  </si>
  <si>
    <t>NANTEUIL EN VALLEE</t>
  </si>
  <si>
    <t>NANTEUIL LA FORET</t>
  </si>
  <si>
    <t>NANTEUIL LA FOSSE</t>
  </si>
  <si>
    <t>NANTEUIL LE HAUDOUIN</t>
  </si>
  <si>
    <t>NANTEUIL LES MEAUX</t>
  </si>
  <si>
    <t>NANTEUIL NOTRE DAME</t>
  </si>
  <si>
    <t>NANTEUIL SUR AISNE</t>
  </si>
  <si>
    <t>NANTEUIL SUR MARNE</t>
  </si>
  <si>
    <t>NANTHEUIL</t>
  </si>
  <si>
    <t>NANTHIAT</t>
  </si>
  <si>
    <t>NANTIAT</t>
  </si>
  <si>
    <t>NANTILLE</t>
  </si>
  <si>
    <t>NANTILLOIS</t>
  </si>
  <si>
    <t>NANTILLY</t>
  </si>
  <si>
    <t>NANTOIN</t>
  </si>
  <si>
    <t>NANTOIS</t>
  </si>
  <si>
    <t>NANTON</t>
  </si>
  <si>
    <t>NANTOUILLET</t>
  </si>
  <si>
    <t>NANTOUX</t>
  </si>
  <si>
    <t>NANTUA</t>
  </si>
  <si>
    <t>NAOURS</t>
  </si>
  <si>
    <t>NAPUKA</t>
  </si>
  <si>
    <t>NARBEFONTAINE</t>
  </si>
  <si>
    <t>NARBIEF</t>
  </si>
  <si>
    <t>NARBONNE</t>
  </si>
  <si>
    <t>NARCASTET</t>
  </si>
  <si>
    <t>NARCY</t>
  </si>
  <si>
    <t>NARGIS</t>
  </si>
  <si>
    <t>NARNHAC</t>
  </si>
  <si>
    <t>NARP</t>
  </si>
  <si>
    <t>NARROSSE</t>
  </si>
  <si>
    <t>NASBINALS</t>
  </si>
  <si>
    <t>NASSANDRES</t>
  </si>
  <si>
    <t>NASSIET</t>
  </si>
  <si>
    <t>NASSIGNY</t>
  </si>
  <si>
    <t>NASTRINGUES</t>
  </si>
  <si>
    <t>NATZWILLER</t>
  </si>
  <si>
    <t>NAUCELLE</t>
  </si>
  <si>
    <t>NAUCELLES</t>
  </si>
  <si>
    <t>NAUJAC SUR MER</t>
  </si>
  <si>
    <t>NAUJAN ET POSTIAC</t>
  </si>
  <si>
    <t>NAUROY</t>
  </si>
  <si>
    <t>NAUSSAC</t>
  </si>
  <si>
    <t>NAUSSAC FONTANES</t>
  </si>
  <si>
    <t>NAUSSANNES</t>
  </si>
  <si>
    <t>NAUVAY</t>
  </si>
  <si>
    <t>NAUVIALE</t>
  </si>
  <si>
    <t>NAVACELLES</t>
  </si>
  <si>
    <t>NAVAILLES ANGOS</t>
  </si>
  <si>
    <t>NAVARRENX</t>
  </si>
  <si>
    <t>NAVEIL</t>
  </si>
  <si>
    <t>NAVENNE</t>
  </si>
  <si>
    <t>NAVES</t>
  </si>
  <si>
    <t>NAVES PARMELAN</t>
  </si>
  <si>
    <t>NAVILLY</t>
  </si>
  <si>
    <t>NAY</t>
  </si>
  <si>
    <t>NAYEMONT LES FOSSES</t>
  </si>
  <si>
    <t>NAZELLES NEGRON</t>
  </si>
  <si>
    <t>NEAC</t>
  </si>
  <si>
    <t>NEANT SUR YVEL</t>
  </si>
  <si>
    <t>NEAU</t>
  </si>
  <si>
    <t>NEAUFLES AUVERGNY</t>
  </si>
  <si>
    <t>NEAUFLES ST MARTIN</t>
  </si>
  <si>
    <t>NEAUPHE SOUS ESSAI</t>
  </si>
  <si>
    <t>NEAUPHE SUR DIVE</t>
  </si>
  <si>
    <t>NEAUPHLE LE CHATEAU</t>
  </si>
  <si>
    <t>NEAUPHLE LE VIEUX</t>
  </si>
  <si>
    <t>NEAUPHLETTE</t>
  </si>
  <si>
    <t>NEAUX</t>
  </si>
  <si>
    <t>NEBIAN</t>
  </si>
  <si>
    <t>NEBIAS</t>
  </si>
  <si>
    <t>NEBING</t>
  </si>
  <si>
    <t>NEBOUZAT</t>
  </si>
  <si>
    <t>NECY</t>
  </si>
  <si>
    <t>NEDDE</t>
  </si>
  <si>
    <t>NEDON</t>
  </si>
  <si>
    <t>NEDONCHEL</t>
  </si>
  <si>
    <t>NEEWILLER PRES LAUTERBOURG</t>
  </si>
  <si>
    <t>NEFFES</t>
  </si>
  <si>
    <t>NEFFIES</t>
  </si>
  <si>
    <t>NEFIACH</t>
  </si>
  <si>
    <t>NEGREPELISSE</t>
  </si>
  <si>
    <t>NEGREVILLE</t>
  </si>
  <si>
    <t>NEGRONDES</t>
  </si>
  <si>
    <t>NEHOU</t>
  </si>
  <si>
    <t>NELLING</t>
  </si>
  <si>
    <t>NEMOURS</t>
  </si>
  <si>
    <t>NEMPONT ST FIRMIN</t>
  </si>
  <si>
    <t>NENIGAN</t>
  </si>
  <si>
    <t>NEONS SUR CREUSE</t>
  </si>
  <si>
    <t>NEOULES</t>
  </si>
  <si>
    <t>NEOUX</t>
  </si>
  <si>
    <t>NEPVANT</t>
  </si>
  <si>
    <t>NERAC</t>
  </si>
  <si>
    <t>NERBIS</t>
  </si>
  <si>
    <t>NERCILLAC</t>
  </si>
  <si>
    <t>NERE</t>
  </si>
  <si>
    <t>NERET</t>
  </si>
  <si>
    <t>NERIGEAN</t>
  </si>
  <si>
    <t>NERIGNAC</t>
  </si>
  <si>
    <t>NERIS LES BAINS</t>
  </si>
  <si>
    <t>NERNIER</t>
  </si>
  <si>
    <t>NERON</t>
  </si>
  <si>
    <t>NERONDE</t>
  </si>
  <si>
    <t>NERONDE SUR DORE</t>
  </si>
  <si>
    <t>NERONDES</t>
  </si>
  <si>
    <t>NERS</t>
  </si>
  <si>
    <t>NERSAC</t>
  </si>
  <si>
    <t>NERVIEUX</t>
  </si>
  <si>
    <t>NERVILLE LA FORET</t>
  </si>
  <si>
    <t>NERY</t>
  </si>
  <si>
    <t>NESCHERS</t>
  </si>
  <si>
    <t>NESCUS</t>
  </si>
  <si>
    <t>NESLE</t>
  </si>
  <si>
    <t>NESLE ET MASSOULT</t>
  </si>
  <si>
    <t>NESLE HODENG</t>
  </si>
  <si>
    <t>NESLE L HOPITAL</t>
  </si>
  <si>
    <t>NESLE LA REPOSTE</t>
  </si>
  <si>
    <t>NESLE LE REPONS</t>
  </si>
  <si>
    <t>NESLE NORMANDEUSE</t>
  </si>
  <si>
    <t>NESLES</t>
  </si>
  <si>
    <t>NESLES LA MONTAGNE</t>
  </si>
  <si>
    <t>NESLES LA VALLEE</t>
  </si>
  <si>
    <t>NESLETTE</t>
  </si>
  <si>
    <t>NESMY</t>
  </si>
  <si>
    <t>NESPLOY</t>
  </si>
  <si>
    <t>NESPOULS</t>
  </si>
  <si>
    <t>NESSA</t>
  </si>
  <si>
    <t>NESTIER</t>
  </si>
  <si>
    <t>NETTANCOURT</t>
  </si>
  <si>
    <t>NEUBLANS ABERGEMENT</t>
  </si>
  <si>
    <t>NEUBOIS</t>
  </si>
  <si>
    <t>NEUCHATEL URTIERE</t>
  </si>
  <si>
    <t>NEUF BERQUIN</t>
  </si>
  <si>
    <t>NEUF BRISACH</t>
  </si>
  <si>
    <t>NEUF EGLISE</t>
  </si>
  <si>
    <t>NEUF MARCHE</t>
  </si>
  <si>
    <t>NEUF MESNIL</t>
  </si>
  <si>
    <t>NEUFBOSC</t>
  </si>
  <si>
    <t>NEUFCHATEAU</t>
  </si>
  <si>
    <t>NEUFCHATEL EN BRAY</t>
  </si>
  <si>
    <t>NEUFCHATEL EN SAOSNOIS</t>
  </si>
  <si>
    <t>NEUFCHATEL HARDELOT</t>
  </si>
  <si>
    <t>NEUFCHATEL SUR AISNE</t>
  </si>
  <si>
    <t>NEUFCHEF</t>
  </si>
  <si>
    <t>NEUFCHELLES</t>
  </si>
  <si>
    <t>NEUFFONS</t>
  </si>
  <si>
    <t>NEUFFONTAINES</t>
  </si>
  <si>
    <t>NEUFGRANGE</t>
  </si>
  <si>
    <t>NEUFLIEUX</t>
  </si>
  <si>
    <t>NEUFLIZE</t>
  </si>
  <si>
    <t>NEUFMAISON</t>
  </si>
  <si>
    <t>NEUFMAISONS</t>
  </si>
  <si>
    <t>NEUFMANIL</t>
  </si>
  <si>
    <t>NEUFMESNIL</t>
  </si>
  <si>
    <t>NEUFMOULIN</t>
  </si>
  <si>
    <t>NEUFMOULINS</t>
  </si>
  <si>
    <t>NEUFMOUTIERS EN BRIE</t>
  </si>
  <si>
    <t>NEUFVILLAGE</t>
  </si>
  <si>
    <t>NEUFVY SUR ARONDE</t>
  </si>
  <si>
    <t>NEUGARTHEIM ITTLENHEIM</t>
  </si>
  <si>
    <t>NEUHAEUSEL</t>
  </si>
  <si>
    <t>NEUIL</t>
  </si>
  <si>
    <t>NEUILH</t>
  </si>
  <si>
    <t>NEUILLAC</t>
  </si>
  <si>
    <t>NEUILLAY LES BOIS</t>
  </si>
  <si>
    <t>NEUILLE</t>
  </si>
  <si>
    <t>NEUILLE LE LIERRE</t>
  </si>
  <si>
    <t>NEUILLE PONT PIERRE</t>
  </si>
  <si>
    <t>NEUILLY</t>
  </si>
  <si>
    <t>NEUILLY EN DONJON</t>
  </si>
  <si>
    <t>NEUILLY EN DUN</t>
  </si>
  <si>
    <t>NEUILLY EN SANCERRE</t>
  </si>
  <si>
    <t>NEUILLY EN THELLE</t>
  </si>
  <si>
    <t>NEUILLY EN VEXIN</t>
  </si>
  <si>
    <t>NEUILLY L EVEQUE</t>
  </si>
  <si>
    <t>NEUILLY L HOPITAL</t>
  </si>
  <si>
    <t>NEUILLY LA FORET</t>
  </si>
  <si>
    <t>NEUILLY LE BISSON</t>
  </si>
  <si>
    <t>NEUILLY LE BRIGNON</t>
  </si>
  <si>
    <t>NEUILLY LE DIEN</t>
  </si>
  <si>
    <t>NEUILLY LE REAL</t>
  </si>
  <si>
    <t>NEUILLY LE VENDIN</t>
  </si>
  <si>
    <t>NEUILLY LES DIJON</t>
  </si>
  <si>
    <t>NEUILLY PLAISANCE</t>
  </si>
  <si>
    <t>NEUILLY SOUS CLERMONT</t>
  </si>
  <si>
    <t>NEUILLY ST FRONT</t>
  </si>
  <si>
    <t>NEUILLY SUR MARNE</t>
  </si>
  <si>
    <t>NEUILLY SUR SEINE</t>
  </si>
  <si>
    <t>NEUILLY SUR SUIZE</t>
  </si>
  <si>
    <t>NEULETTE</t>
  </si>
  <si>
    <t>NEULISE</t>
  </si>
  <si>
    <t>NEULLES</t>
  </si>
  <si>
    <t>NEULLIAC</t>
  </si>
  <si>
    <t>NEUNG SUR BEUVRON</t>
  </si>
  <si>
    <t>NEUNKIRCHEN LES BOUZONVILLE</t>
  </si>
  <si>
    <t>NEURE</t>
  </si>
  <si>
    <t>NEUREY EN VAUX</t>
  </si>
  <si>
    <t>NEUREY LES LA DEMIE</t>
  </si>
  <si>
    <t>NEUSSARGUES MOISSAC</t>
  </si>
  <si>
    <t>NEUVE CHAPELLE</t>
  </si>
  <si>
    <t>NEUVE EGLISE</t>
  </si>
  <si>
    <t>NEUVE MAISON</t>
  </si>
  <si>
    <t>NEUVECELLE</t>
  </si>
  <si>
    <t>NEUVEGLISE</t>
  </si>
  <si>
    <t>NEUVELLE LES CROMARY</t>
  </si>
  <si>
    <t>NEUVELLE LES LA CHARITE</t>
  </si>
  <si>
    <t>NEUVELLE LES VOISEY</t>
  </si>
  <si>
    <t>NEUVES MAISONS</t>
  </si>
  <si>
    <t>NEUVIC</t>
  </si>
  <si>
    <t>NEUVIC ENTIER</t>
  </si>
  <si>
    <t>NEUVICQ</t>
  </si>
  <si>
    <t>NEUVICQ LE CHATEAU</t>
  </si>
  <si>
    <t>NEUVILLALAIS</t>
  </si>
  <si>
    <t>NEUVILLE</t>
  </si>
  <si>
    <t>NEUVILLE AU BOIS</t>
  </si>
  <si>
    <t>NEUVILLE AU CORNET</t>
  </si>
  <si>
    <t>NEUVILLE AU PLAIN</t>
  </si>
  <si>
    <t>NEUVILLE AUX BOIS</t>
  </si>
  <si>
    <t>NEUVILLE BOSC</t>
  </si>
  <si>
    <t>NEUVILLE BOURJONVAL</t>
  </si>
  <si>
    <t>NEUVILLE COPPEGUEULE</t>
  </si>
  <si>
    <t>NEUVILLE DAY</t>
  </si>
  <si>
    <t>NEUVILLE DE POITOU</t>
  </si>
  <si>
    <t>NEUVILLE EN AVESNOIS</t>
  </si>
  <si>
    <t>NEUVILLE EN BEAUMONT</t>
  </si>
  <si>
    <t>NEUVILLE EN FERRAIN</t>
  </si>
  <si>
    <t>NEUVILLE EN VERDUNOIS</t>
  </si>
  <si>
    <t>NEUVILLE FERRIERES</t>
  </si>
  <si>
    <t>NEUVILLE LES DAMES</t>
  </si>
  <si>
    <t>NEUVILLE LES DECIZE</t>
  </si>
  <si>
    <t>NEUVILLE LES LOEUILLY</t>
  </si>
  <si>
    <t>NEUVILLE LES THIS</t>
  </si>
  <si>
    <t>NEUVILLE LES VAUCOULEURS</t>
  </si>
  <si>
    <t>NEUVILLE LEZ BEAULIEU</t>
  </si>
  <si>
    <t>NEUVILLE SOUS MONTREUIL</t>
  </si>
  <si>
    <t>NEUVILLE ST AMAND</t>
  </si>
  <si>
    <t>NEUVILLE ST REMY</t>
  </si>
  <si>
    <t>NEUVILLE ST VAAST</t>
  </si>
  <si>
    <t>NEUVILLE SUR AILETTE</t>
  </si>
  <si>
    <t>NEUVILLE SUR AIN</t>
  </si>
  <si>
    <t>NEUVILLE SUR AUTHOU</t>
  </si>
  <si>
    <t>NEUVILLE SUR BRENNE</t>
  </si>
  <si>
    <t>NEUVILLE SUR ESCAUT</t>
  </si>
  <si>
    <t>NEUVILLE SUR MARGIVAL</t>
  </si>
  <si>
    <t>NEUVILLE SUR OISE</t>
  </si>
  <si>
    <t>NEUVILLE SUR ORNAIN</t>
  </si>
  <si>
    <t>NEUVILLE SUR SAONE</t>
  </si>
  <si>
    <t>NEUVILLE SUR SARTHE</t>
  </si>
  <si>
    <t>NEUVILLE SUR SEINE</t>
  </si>
  <si>
    <t>NEUVILLE SUR TOUQUES</t>
  </si>
  <si>
    <t>NEUVILLE SUR VANNE</t>
  </si>
  <si>
    <t>NEUVILLE VITASSE</t>
  </si>
  <si>
    <t>NEUVILLER LA ROCHE</t>
  </si>
  <si>
    <t>NEUVILLER LES BADONVILLER</t>
  </si>
  <si>
    <t>NEUVILLER SUR MOSELLE</t>
  </si>
  <si>
    <t>NEUVILLERS SUR FAVE</t>
  </si>
  <si>
    <t>NEUVILLETTE</t>
  </si>
  <si>
    <t>NEUVILLETTE EN CHARNIE</t>
  </si>
  <si>
    <t>NEUVILLEY</t>
  </si>
  <si>
    <t>NEUVILLY</t>
  </si>
  <si>
    <t>NEUVILLY EN ARGONNE</t>
  </si>
  <si>
    <t>NEUVIREUIL</t>
  </si>
  <si>
    <t>NEUVIZY</t>
  </si>
  <si>
    <t>NEUVY</t>
  </si>
  <si>
    <t>NEUVY AU HOULME</t>
  </si>
  <si>
    <t>NEUVY BOUIN</t>
  </si>
  <si>
    <t>NEUVY DEUX CLOCHERS</t>
  </si>
  <si>
    <t>NEUVY EN BEAUCE</t>
  </si>
  <si>
    <t>NEUVY EN CHAMPAGNE</t>
  </si>
  <si>
    <t>NEUVY EN DUNOIS</t>
  </si>
  <si>
    <t>NEUVY EN SULLIAS</t>
  </si>
  <si>
    <t>NEUVY GRANDCHAMP</t>
  </si>
  <si>
    <t>NEUVY LE BARROIS</t>
  </si>
  <si>
    <t>NEUVY LE ROI</t>
  </si>
  <si>
    <t>NEUVY PAILLOUX</t>
  </si>
  <si>
    <t>NEUVY SAUTOUR</t>
  </si>
  <si>
    <t>NEUVY ST SEPULCHRE</t>
  </si>
  <si>
    <t>NEUVY SUR BARANGEON</t>
  </si>
  <si>
    <t>NEUVY SUR LOIRE</t>
  </si>
  <si>
    <t>NEUWILLER</t>
  </si>
  <si>
    <t>NEUWILLER LES SAVERNE</t>
  </si>
  <si>
    <t>NEVACHE</t>
  </si>
  <si>
    <t>NEVERS</t>
  </si>
  <si>
    <t>NEVEZ</t>
  </si>
  <si>
    <t>NEVIAN</t>
  </si>
  <si>
    <t>NEVILLE</t>
  </si>
  <si>
    <t>NEVOY</t>
  </si>
  <si>
    <t>NEVY LES DOLE</t>
  </si>
  <si>
    <t>NEVY SUR SEILLE</t>
  </si>
  <si>
    <t>NEXON</t>
  </si>
  <si>
    <t>NEY</t>
  </si>
  <si>
    <t>NEYDENS</t>
  </si>
  <si>
    <t>NEYRON</t>
  </si>
  <si>
    <t>NEZEL</t>
  </si>
  <si>
    <t>NEZIGNAN L EVEQUE</t>
  </si>
  <si>
    <t>NIAFLES</t>
  </si>
  <si>
    <t>NIAUX</t>
  </si>
  <si>
    <t>NIBAS</t>
  </si>
  <si>
    <t>NIBELLE</t>
  </si>
  <si>
    <t>NIBLES</t>
  </si>
  <si>
    <t>NICE</t>
  </si>
  <si>
    <t>NICEY</t>
  </si>
  <si>
    <t>NICEY SUR AIRE</t>
  </si>
  <si>
    <t>NICOLE</t>
  </si>
  <si>
    <t>NICORPS</t>
  </si>
  <si>
    <t>NIDERHOFF</t>
  </si>
  <si>
    <t>NIDERVILLER</t>
  </si>
  <si>
    <t>NIEDERBRONN LES BAINS</t>
  </si>
  <si>
    <t>NIEDERENTZEN</t>
  </si>
  <si>
    <t>NIEDERHASLACH</t>
  </si>
  <si>
    <t>NIEDERHAUSBERGEN</t>
  </si>
  <si>
    <t>NIEDERHERGHEIM</t>
  </si>
  <si>
    <t>NIEDERLAUTERBACH</t>
  </si>
  <si>
    <t>NIEDERMODERN</t>
  </si>
  <si>
    <t>NIEDERMORSCHWIHR</t>
  </si>
  <si>
    <t>NIEDERNAI</t>
  </si>
  <si>
    <t>NIEDERROEDERN</t>
  </si>
  <si>
    <t>NIEDERSCHAEFFOLSHEIM</t>
  </si>
  <si>
    <t>NIEDERSOULTZBACH</t>
  </si>
  <si>
    <t>NIEDERSTEINBACH</t>
  </si>
  <si>
    <t>NIEDERSTINZEL</t>
  </si>
  <si>
    <t>NIEDERVISSE</t>
  </si>
  <si>
    <t>NIELLES LES ARDRES</t>
  </si>
  <si>
    <t>NIELLES LES BLEQUIN</t>
  </si>
  <si>
    <t>NIELLES LES CALAIS</t>
  </si>
  <si>
    <t>NIEPPE</t>
  </si>
  <si>
    <t>NIERGNIES</t>
  </si>
  <si>
    <t>NIEUDAN</t>
  </si>
  <si>
    <t>NIEUIL</t>
  </si>
  <si>
    <t>NIEUIL L ESPOIR</t>
  </si>
  <si>
    <t>NIEUL</t>
  </si>
  <si>
    <t>NIEUL LE DOLENT</t>
  </si>
  <si>
    <t>NIEUL LE VIROUIL</t>
  </si>
  <si>
    <t>NIEUL LES SAINTES</t>
  </si>
  <si>
    <t>NIEUL SUR L AUTISE</t>
  </si>
  <si>
    <t>NIEUL SUR MER</t>
  </si>
  <si>
    <t>NIEULLE SUR SEUDRE</t>
  </si>
  <si>
    <t>NIEURLET</t>
  </si>
  <si>
    <t>NIEVROZ</t>
  </si>
  <si>
    <t>NIFFER</t>
  </si>
  <si>
    <t>NIHERNE</t>
  </si>
  <si>
    <t>NIJON</t>
  </si>
  <si>
    <t>NILVANGE</t>
  </si>
  <si>
    <t>NIMES</t>
  </si>
  <si>
    <t>NINVILLE</t>
  </si>
  <si>
    <t>NIORT</t>
  </si>
  <si>
    <t>NIORT DE SAULT</t>
  </si>
  <si>
    <t>NIOZELLES</t>
  </si>
  <si>
    <t>NISSAN LEZ ENSERUNE</t>
  </si>
  <si>
    <t>NISTOS</t>
  </si>
  <si>
    <t>NITRY</t>
  </si>
  <si>
    <t>NITTING</t>
  </si>
  <si>
    <t>NIVELLE</t>
  </si>
  <si>
    <t>NIVILLAC</t>
  </si>
  <si>
    <t>NIVILLERS</t>
  </si>
  <si>
    <t>NIVOLAS VERMELLE</t>
  </si>
  <si>
    <t>NIVOLLET MONTGRIFFON</t>
  </si>
  <si>
    <t>NIXEVILLE BLERCOURT</t>
  </si>
  <si>
    <t>NIZAN GESSE</t>
  </si>
  <si>
    <t>NIZAS</t>
  </si>
  <si>
    <t>NIZEROLLES</t>
  </si>
  <si>
    <t>NIZY LE COMTE</t>
  </si>
  <si>
    <t>NOAILHAC</t>
  </si>
  <si>
    <t>NOAILLAC</t>
  </si>
  <si>
    <t>NOAILLAN</t>
  </si>
  <si>
    <t>NOAILLES</t>
  </si>
  <si>
    <t>NOAILLY</t>
  </si>
  <si>
    <t>NOALHAC</t>
  </si>
  <si>
    <t>NOALHAT</t>
  </si>
  <si>
    <t>NOARDS</t>
  </si>
  <si>
    <t>NOCARIO</t>
  </si>
  <si>
    <t>NOCETA</t>
  </si>
  <si>
    <t>NOCHIZE</t>
  </si>
  <si>
    <t>NOD SUR SEINE</t>
  </si>
  <si>
    <t>NOE</t>
  </si>
  <si>
    <t>NOE LES MALLETS</t>
  </si>
  <si>
    <t>NOEL CERNEUX</t>
  </si>
  <si>
    <t>NOELLET</t>
  </si>
  <si>
    <t>NOEUX LES AUXI</t>
  </si>
  <si>
    <t>NOEUX LES MINES</t>
  </si>
  <si>
    <t>NOGARET</t>
  </si>
  <si>
    <t>NOGARO</t>
  </si>
  <si>
    <t>NOGENT</t>
  </si>
  <si>
    <t>NOGENT EN OTHE</t>
  </si>
  <si>
    <t>NOGENT L ABBESSE</t>
  </si>
  <si>
    <t>NOGENT L ARTAUD</t>
  </si>
  <si>
    <t>NOGENT LE BERNARD</t>
  </si>
  <si>
    <t>NOGENT LE PHAYE</t>
  </si>
  <si>
    <t>NOGENT LE ROI</t>
  </si>
  <si>
    <t>NOGENT LE ROTROU</t>
  </si>
  <si>
    <t>NOGENT LE SEC</t>
  </si>
  <si>
    <t>NOGENT LES MONTBARD</t>
  </si>
  <si>
    <t>NOGENT SUR AUBE</t>
  </si>
  <si>
    <t>NOGENT SUR EURE</t>
  </si>
  <si>
    <t>NOGENT SUR LOIR</t>
  </si>
  <si>
    <t>NOGENT SUR MARNE</t>
  </si>
  <si>
    <t>NOGENT SUR OISE</t>
  </si>
  <si>
    <t>NOGENT SUR SEINE</t>
  </si>
  <si>
    <t>NOGENT SUR VERNISSON</t>
  </si>
  <si>
    <t>NOGENTEL</t>
  </si>
  <si>
    <t>NOGNA</t>
  </si>
  <si>
    <t>NOGUERES</t>
  </si>
  <si>
    <t>NOHANENT</t>
  </si>
  <si>
    <t>NOHANT EN GOUT</t>
  </si>
  <si>
    <t>NOHANT EN GRACAY</t>
  </si>
  <si>
    <t>NOHANT VIC</t>
  </si>
  <si>
    <t>NOHEDES</t>
  </si>
  <si>
    <t>NOHIC</t>
  </si>
  <si>
    <t>NOIDAN</t>
  </si>
  <si>
    <t>NOIDANS LE FERROUX</t>
  </si>
  <si>
    <t>NOIDANS LES VESOUL</t>
  </si>
  <si>
    <t>NOIDANT CHATENOY</t>
  </si>
  <si>
    <t>NOIDANT LE ROCHEUX</t>
  </si>
  <si>
    <t>NOILHAN</t>
  </si>
  <si>
    <t>NOINTEL</t>
  </si>
  <si>
    <t>NOINTOT</t>
  </si>
  <si>
    <t>NOIRCOURT</t>
  </si>
  <si>
    <t>NOIREFONTAINE</t>
  </si>
  <si>
    <t>NOIREMONT</t>
  </si>
  <si>
    <t>NOIRETABLE</t>
  </si>
  <si>
    <t>NOIRLIEU</t>
  </si>
  <si>
    <t>NOIRMOUTIER EN L ILE</t>
  </si>
  <si>
    <t>NOIRON</t>
  </si>
  <si>
    <t>NOIRON SOUS GEVREY</t>
  </si>
  <si>
    <t>NOIRON SUR BEZE</t>
  </si>
  <si>
    <t>NOIRON SUR SEINE</t>
  </si>
  <si>
    <t>NOIRONTE</t>
  </si>
  <si>
    <t>NOIRVAL</t>
  </si>
  <si>
    <t>NOISEAU</t>
  </si>
  <si>
    <t>NOISIEL</t>
  </si>
  <si>
    <t>NOISSEVILLE</t>
  </si>
  <si>
    <t>NOISY LE GRAND</t>
  </si>
  <si>
    <t>NOISY LE ROI</t>
  </si>
  <si>
    <t>NOISY LE SEC</t>
  </si>
  <si>
    <t>NOISY RUDIGNON</t>
  </si>
  <si>
    <t>NOISY SUR ECOLE</t>
  </si>
  <si>
    <t>NOISY SUR OISE</t>
  </si>
  <si>
    <t>NOIZAY</t>
  </si>
  <si>
    <t>NOJEON EN VEXIN</t>
  </si>
  <si>
    <t>NOLAY</t>
  </si>
  <si>
    <t>NOLLEVAL</t>
  </si>
  <si>
    <t>NOLLIEUX</t>
  </si>
  <si>
    <t>NOMAIN</t>
  </si>
  <si>
    <t>NOMDIEU</t>
  </si>
  <si>
    <t>NOMECOURT</t>
  </si>
  <si>
    <t>NOMENY</t>
  </si>
  <si>
    <t>NOMEXY</t>
  </si>
  <si>
    <t>NOMMAY</t>
  </si>
  <si>
    <t>NOMPATELIZE</t>
  </si>
  <si>
    <t>NONAC</t>
  </si>
  <si>
    <t>NONANCOURT</t>
  </si>
  <si>
    <t>NONANT</t>
  </si>
  <si>
    <t>NONANT LE PIN</t>
  </si>
  <si>
    <t>NONARDS</t>
  </si>
  <si>
    <t>NONAVILLE</t>
  </si>
  <si>
    <t>NONCOURT SUR LE RONGEANT</t>
  </si>
  <si>
    <t>NONETTE ORSONNETTE</t>
  </si>
  <si>
    <t>NONGLARD</t>
  </si>
  <si>
    <t>NONHIGNY</t>
  </si>
  <si>
    <t>NONIERES</t>
  </si>
  <si>
    <t>NONSARD LAMARCHE</t>
  </si>
  <si>
    <t>NONTRON</t>
  </si>
  <si>
    <t>NONVILLE</t>
  </si>
  <si>
    <t>NONVILLIERS GRANDHOUX</t>
  </si>
  <si>
    <t>NONZA</t>
  </si>
  <si>
    <t>NONZEVILLE</t>
  </si>
  <si>
    <t>NOORDPEENE</t>
  </si>
  <si>
    <t>NORDAUSQUES</t>
  </si>
  <si>
    <t>NORDHEIM</t>
  </si>
  <si>
    <t>NORDHOUSE</t>
  </si>
  <si>
    <t>NOREUIL</t>
  </si>
  <si>
    <t>NORGES LA VILLE</t>
  </si>
  <si>
    <t>NORMANDEL</t>
  </si>
  <si>
    <t>NORMANVILLE</t>
  </si>
  <si>
    <t>NORMIER</t>
  </si>
  <si>
    <t>NOROLLES</t>
  </si>
  <si>
    <t>NORON L ABBAYE</t>
  </si>
  <si>
    <t>NORON LA POTERIE</t>
  </si>
  <si>
    <t>NOROY</t>
  </si>
  <si>
    <t>NOROY LE BOURG</t>
  </si>
  <si>
    <t>NOROY SUR OURCQ</t>
  </si>
  <si>
    <t>NORRENT FONTES</t>
  </si>
  <si>
    <t>NORREY EN AUGE</t>
  </si>
  <si>
    <t>NORROIS</t>
  </si>
  <si>
    <t>NORROY</t>
  </si>
  <si>
    <t>NORROY LE SEC</t>
  </si>
  <si>
    <t>NORROY LE VENEUR</t>
  </si>
  <si>
    <t>NORROY LES PONT A MOUSSON</t>
  </si>
  <si>
    <t>NORT LEULINGHEM</t>
  </si>
  <si>
    <t>NORT SUR ERDRE</t>
  </si>
  <si>
    <t>NORTKERQUE</t>
  </si>
  <si>
    <t>NORVILLE</t>
  </si>
  <si>
    <t>NOSSAGE ET BENEVENT</t>
  </si>
  <si>
    <t>NOSSONCOURT</t>
  </si>
  <si>
    <t>NOSTANG</t>
  </si>
  <si>
    <t>NOTH</t>
  </si>
  <si>
    <t>NOTHALTEN</t>
  </si>
  <si>
    <t>NOTRE DAME D ALIERMONT</t>
  </si>
  <si>
    <t>NOTRE DAME D ALLENCON</t>
  </si>
  <si>
    <t>NOTRE DAME D EPINE</t>
  </si>
  <si>
    <t>NOTRE DAME D ESTREES CORBON</t>
  </si>
  <si>
    <t>NOTRE DAME D OE</t>
  </si>
  <si>
    <t>NOTRE DAME DE BELLECOMBE</t>
  </si>
  <si>
    <t>NOTRE DAME DE BLIQUETUIT</t>
  </si>
  <si>
    <t>NOTRE DAME DE BOISSET</t>
  </si>
  <si>
    <t>NOTRE DAME DE BONDEVILLE</t>
  </si>
  <si>
    <t>NOTRE DAME DE CENILLY</t>
  </si>
  <si>
    <t>NOTRE DAME DE COMMIERS</t>
  </si>
  <si>
    <t>NOTRE DAME DE L ISLE</t>
  </si>
  <si>
    <t>NOTRE DAME DE L OSIER</t>
  </si>
  <si>
    <t>NOTRE DAME DE LA ROUVIERE</t>
  </si>
  <si>
    <t>NOTRE DAME DE LIVAYE</t>
  </si>
  <si>
    <t>NOTRE DAME DE LIVOYE</t>
  </si>
  <si>
    <t>NOTRE DAME DE LONDRES</t>
  </si>
  <si>
    <t>NOTRE DAME DE MESAGE</t>
  </si>
  <si>
    <t>NOTRE DAME DE MONTS</t>
  </si>
  <si>
    <t>NOTRE DAME DE RIEZ</t>
  </si>
  <si>
    <t>NOTRE DAME DE SANILHAC</t>
  </si>
  <si>
    <t>NOTRE DAME DE VAULX</t>
  </si>
  <si>
    <t>NOTRE DAME DES LANDES</t>
  </si>
  <si>
    <t>NOTRE DAME DES MILLIERES</t>
  </si>
  <si>
    <t>NOTRE DAME DU BEC</t>
  </si>
  <si>
    <t>NOTRE DAME DU CRUET</t>
  </si>
  <si>
    <t>NOTRE DAME DU HAMEL</t>
  </si>
  <si>
    <t>NOTRE DAME DU PARC</t>
  </si>
  <si>
    <t>NOTRE DAME DU PE</t>
  </si>
  <si>
    <t>NOTRE DAME DU PRE</t>
  </si>
  <si>
    <t>NOTTONVILLE</t>
  </si>
  <si>
    <t>NOUAILLE MAUPERTUIS</t>
  </si>
  <si>
    <t>NOUAINVILLE</t>
  </si>
  <si>
    <t>NOUAN LE FUZELIER</t>
  </si>
  <si>
    <t>NOUANS</t>
  </si>
  <si>
    <t>NOUANS LES FONTAINES</t>
  </si>
  <si>
    <t>NOUART</t>
  </si>
  <si>
    <t>NOUATRE</t>
  </si>
  <si>
    <t>NOUEILLES</t>
  </si>
  <si>
    <t>NOUGAROULET</t>
  </si>
  <si>
    <t>NOUHANT</t>
  </si>
  <si>
    <t>NOUIC</t>
  </si>
  <si>
    <t>NOUILHAN</t>
  </si>
  <si>
    <t>NOUILLONPONT</t>
  </si>
  <si>
    <t>NOUILLY</t>
  </si>
  <si>
    <t>NOULENS</t>
  </si>
  <si>
    <t>NOUMEA</t>
  </si>
  <si>
    <t>NOURARD LE FRANC</t>
  </si>
  <si>
    <t>NOURRAY</t>
  </si>
  <si>
    <t>NOUSSE</t>
  </si>
  <si>
    <t>NOUSSEVILLER LES BITCHE</t>
  </si>
  <si>
    <t>NOUSSEVILLER ST NABOR</t>
  </si>
  <si>
    <t>NOUSTY</t>
  </si>
  <si>
    <t>NOUVELLE EGLISE</t>
  </si>
  <si>
    <t>NOUVION</t>
  </si>
  <si>
    <t>NOUVION ET CATILLON</t>
  </si>
  <si>
    <t>NOUVION LE COMTE</t>
  </si>
  <si>
    <t>NOUVION LE VINEUX</t>
  </si>
  <si>
    <t>NOUVION SUR MEUSE</t>
  </si>
  <si>
    <t>NOUVOITOU</t>
  </si>
  <si>
    <t>NOUVRON VINGRE</t>
  </si>
  <si>
    <t>NOUZERINES</t>
  </si>
  <si>
    <t>NOUZEROLLES</t>
  </si>
  <si>
    <t>NOUZIERS</t>
  </si>
  <si>
    <t>NOUZILLY</t>
  </si>
  <si>
    <t>NOUZONVILLE</t>
  </si>
  <si>
    <t>NOVACELLES</t>
  </si>
  <si>
    <t>NOVALAISE</t>
  </si>
  <si>
    <t>NOVALE</t>
  </si>
  <si>
    <t>NOVEANT SUR MOSELLE</t>
  </si>
  <si>
    <t>NOVEL</t>
  </si>
  <si>
    <t>NOVELLA</t>
  </si>
  <si>
    <t>NOVES</t>
  </si>
  <si>
    <t>NOVIANT AUX PRES</t>
  </si>
  <si>
    <t>NOVILLARD</t>
  </si>
  <si>
    <t>NOVILLARS</t>
  </si>
  <si>
    <t>NOVILLERS</t>
  </si>
  <si>
    <t>NOVION PORCIEN</t>
  </si>
  <si>
    <t>NOVY CHEVRIERES</t>
  </si>
  <si>
    <t>NOYAL</t>
  </si>
  <si>
    <t>NOYAL CHATILLON SUR SEICHE</t>
  </si>
  <si>
    <t>NOYAL MUZILLAC</t>
  </si>
  <si>
    <t>NOYAL PONTIVY</t>
  </si>
  <si>
    <t>NOYAL SOUS BAZOUGES</t>
  </si>
  <si>
    <t>NOYAL SUR BRUTZ</t>
  </si>
  <si>
    <t>NOYAL SUR VILAINE</t>
  </si>
  <si>
    <t>NOYALES</t>
  </si>
  <si>
    <t>NOYANT</t>
  </si>
  <si>
    <t>NOYANT D ALLIER</t>
  </si>
  <si>
    <t>NOYANT DE TOURAINE</t>
  </si>
  <si>
    <t>NOYANT ET ACONIN</t>
  </si>
  <si>
    <t>NOYANT LA GRAVOYERE</t>
  </si>
  <si>
    <t>NOYAREY</t>
  </si>
  <si>
    <t>NOYELLE VION</t>
  </si>
  <si>
    <t>NOYELLES EN CHAUSSEE</t>
  </si>
  <si>
    <t>NOYELLES GODAULT</t>
  </si>
  <si>
    <t>NOYELLES LES HUMIERES</t>
  </si>
  <si>
    <t>NOYELLES LES SECLIN</t>
  </si>
  <si>
    <t>NOYELLES LES VERMELLES</t>
  </si>
  <si>
    <t>NOYELLES SOUS BELLONNE</t>
  </si>
  <si>
    <t>NOYELLES SOUS LENS</t>
  </si>
  <si>
    <t>NOYELLES SUR ESCAUT</t>
  </si>
  <si>
    <t>NOYELLES SUR MER</t>
  </si>
  <si>
    <t>NOYELLES SUR SAMBRE</t>
  </si>
  <si>
    <t>NOYELLES SUR SELLE</t>
  </si>
  <si>
    <t>NOYELLETTE</t>
  </si>
  <si>
    <t>NOYEN SUR SARTHE</t>
  </si>
  <si>
    <t>NOYEN SUR SEINE</t>
  </si>
  <si>
    <t>NOYERS</t>
  </si>
  <si>
    <t>NOYERS AUZECOURT</t>
  </si>
  <si>
    <t>NOYERS MISSY</t>
  </si>
  <si>
    <t>NOYERS PONT MAUGIS</t>
  </si>
  <si>
    <t>NOYERS ST MARTIN</t>
  </si>
  <si>
    <t>NOYERS SUR CHER</t>
  </si>
  <si>
    <t>NOYERS SUR JABRON</t>
  </si>
  <si>
    <t>NOYON</t>
  </si>
  <si>
    <t>NOZAY</t>
  </si>
  <si>
    <t>NOZEROY</t>
  </si>
  <si>
    <t>NOZIERES</t>
  </si>
  <si>
    <t>NUAILLE</t>
  </si>
  <si>
    <t>NUAILLE D AUNIS</t>
  </si>
  <si>
    <t>NUAILLE SUR BOUTONNE</t>
  </si>
  <si>
    <t>NUARS</t>
  </si>
  <si>
    <t>NUBECOURT</t>
  </si>
  <si>
    <t>NUCOURT</t>
  </si>
  <si>
    <t>NUEIL LES AUBIERS</t>
  </si>
  <si>
    <t>NUEIL SOUS FAYE</t>
  </si>
  <si>
    <t>NUILLE LE JALAIS</t>
  </si>
  <si>
    <t>NUILLE SUR VICOIN</t>
  </si>
  <si>
    <t>NUISEMENT SUR COOLE</t>
  </si>
  <si>
    <t>NUITS</t>
  </si>
  <si>
    <t>NUITS ST GEORGES</t>
  </si>
  <si>
    <t>NUKU HIVA</t>
  </si>
  <si>
    <t>NUKUTAVAKE</t>
  </si>
  <si>
    <t>NULLEMONT</t>
  </si>
  <si>
    <t>NULLY</t>
  </si>
  <si>
    <t>NUNCQ HAUTECOTE</t>
  </si>
  <si>
    <t>NURET LE FERRON</t>
  </si>
  <si>
    <t>NURIEUX VOLOGNAT</t>
  </si>
  <si>
    <t>NURLU</t>
  </si>
  <si>
    <t>NUZEJOULS</t>
  </si>
  <si>
    <t>NYER</t>
  </si>
  <si>
    <t>NYOISEAU</t>
  </si>
  <si>
    <t>NYONS</t>
  </si>
  <si>
    <t>OBENHEIM</t>
  </si>
  <si>
    <t>OBERBRONN</t>
  </si>
  <si>
    <t>OBERBRUCK</t>
  </si>
  <si>
    <t>OBERDORF SPACHBACH</t>
  </si>
  <si>
    <t>OBERDORFF</t>
  </si>
  <si>
    <t>OBERENTZEN</t>
  </si>
  <si>
    <t>OBERGAILBACH</t>
  </si>
  <si>
    <t>OBERHASLACH</t>
  </si>
  <si>
    <t>OBERHAUSBERGEN</t>
  </si>
  <si>
    <t>OBERHERGHEIM</t>
  </si>
  <si>
    <t>OBERHOFFEN LES WISSEMBOURG</t>
  </si>
  <si>
    <t>OBERHOFFEN SUR MODER</t>
  </si>
  <si>
    <t>OBERLARG</t>
  </si>
  <si>
    <t>OBERLAUTERBACH</t>
  </si>
  <si>
    <t>OBERMODERN ZUTZENDORF</t>
  </si>
  <si>
    <t>OBERMORSCHWIHR</t>
  </si>
  <si>
    <t>OBERMORSCHWILLER</t>
  </si>
  <si>
    <t>OBERNAI</t>
  </si>
  <si>
    <t>OBERROEDERN</t>
  </si>
  <si>
    <t>OBERSAASHEIM</t>
  </si>
  <si>
    <t>OBERSCHAEFFOLSHEIM</t>
  </si>
  <si>
    <t>OBERSOULTZBACH</t>
  </si>
  <si>
    <t>OBERSTEINBACH</t>
  </si>
  <si>
    <t>OBERSTINZEL</t>
  </si>
  <si>
    <t>OBERVISSE</t>
  </si>
  <si>
    <t>OBIES</t>
  </si>
  <si>
    <t>OBJAT</t>
  </si>
  <si>
    <t>OBLINGHEM</t>
  </si>
  <si>
    <t>OBRECHIES</t>
  </si>
  <si>
    <t>OBRECK</t>
  </si>
  <si>
    <t>OBSONVILLE</t>
  </si>
  <si>
    <t>OBTERRE</t>
  </si>
  <si>
    <t>OBTREE</t>
  </si>
  <si>
    <t>OCANA</t>
  </si>
  <si>
    <t>OCCAGNES</t>
  </si>
  <si>
    <t>OCCEY</t>
  </si>
  <si>
    <t>OCCHIATANA</t>
  </si>
  <si>
    <t>OCCOCHES</t>
  </si>
  <si>
    <t>OCHANCOURT</t>
  </si>
  <si>
    <t>OCHES</t>
  </si>
  <si>
    <t>OCHEY</t>
  </si>
  <si>
    <t>OCHTEZEELE</t>
  </si>
  <si>
    <t>OCQUERRE</t>
  </si>
  <si>
    <t>OCQUEVILLE</t>
  </si>
  <si>
    <t>OCTEVILLE L AVENEL</t>
  </si>
  <si>
    <t>OCTEVILLE SUR MER</t>
  </si>
  <si>
    <t>OCTON</t>
  </si>
  <si>
    <t>ODARS</t>
  </si>
  <si>
    <t>ODENAS</t>
  </si>
  <si>
    <t>ODEREN</t>
  </si>
  <si>
    <t>ODOMEZ</t>
  </si>
  <si>
    <t>ODOS</t>
  </si>
  <si>
    <t>ODRATZHEIM</t>
  </si>
  <si>
    <t>OELLEVILLE</t>
  </si>
  <si>
    <t>OERMINGEN</t>
  </si>
  <si>
    <t>OETING</t>
  </si>
  <si>
    <t>OEUF EN TERNOIS</t>
  </si>
  <si>
    <t>OEUILLY</t>
  </si>
  <si>
    <t>OEYREGAVE</t>
  </si>
  <si>
    <t>OEYRELUY</t>
  </si>
  <si>
    <t>OFFEKERQUE</t>
  </si>
  <si>
    <t>OFFEMONT</t>
  </si>
  <si>
    <t>OFFENDORF</t>
  </si>
  <si>
    <t>OFFIGNIES</t>
  </si>
  <si>
    <t>OFFIN</t>
  </si>
  <si>
    <t>OFFLANGES</t>
  </si>
  <si>
    <t>OFFOY</t>
  </si>
  <si>
    <t>OFFRANVILLE</t>
  </si>
  <si>
    <t>OFFRETHUN</t>
  </si>
  <si>
    <t>OFFROICOURT</t>
  </si>
  <si>
    <t>OFFWILLER</t>
  </si>
  <si>
    <t>OGENNE CAMPTORT</t>
  </si>
  <si>
    <t>OGER</t>
  </si>
  <si>
    <t>OGEU LES BAINS</t>
  </si>
  <si>
    <t>OGEVILLER</t>
  </si>
  <si>
    <t>OGLIASTRO</t>
  </si>
  <si>
    <t>OGNES</t>
  </si>
  <si>
    <t>OGNEVILLE</t>
  </si>
  <si>
    <t>OGNOLLES</t>
  </si>
  <si>
    <t>OGNON</t>
  </si>
  <si>
    <t>OGY</t>
  </si>
  <si>
    <t>OHAIN</t>
  </si>
  <si>
    <t>OHERVILLE</t>
  </si>
  <si>
    <t>OHIS</t>
  </si>
  <si>
    <t>OHLUNGEN</t>
  </si>
  <si>
    <t>OHNENHEIM</t>
  </si>
  <si>
    <t>OIGNEY</t>
  </si>
  <si>
    <t>OIGNIES</t>
  </si>
  <si>
    <t>OIGNY</t>
  </si>
  <si>
    <t>OIGNY EN VALOIS</t>
  </si>
  <si>
    <t>OINGT</t>
  </si>
  <si>
    <t>OINVILLE SOUS AUNEAU</t>
  </si>
  <si>
    <t>OINVILLE ST LIPHARD</t>
  </si>
  <si>
    <t>OINVILLE SUR MONTCIENT</t>
  </si>
  <si>
    <t>OIRON</t>
  </si>
  <si>
    <t>OIRY</t>
  </si>
  <si>
    <t>OISELAY ET GRACHAUX</t>
  </si>
  <si>
    <t>OISEMONT</t>
  </si>
  <si>
    <t>OISILLY</t>
  </si>
  <si>
    <t>OISLY</t>
  </si>
  <si>
    <t>OISON</t>
  </si>
  <si>
    <t>OISSEAU</t>
  </si>
  <si>
    <t>OISSEAU LE PETIT</t>
  </si>
  <si>
    <t>OISSEL</t>
  </si>
  <si>
    <t>OISSERY</t>
  </si>
  <si>
    <t>OISSY</t>
  </si>
  <si>
    <t>OISY</t>
  </si>
  <si>
    <t>OISY LE VERGER</t>
  </si>
  <si>
    <t>OIZE</t>
  </si>
  <si>
    <t>OIZON</t>
  </si>
  <si>
    <t>OLARGUES</t>
  </si>
  <si>
    <t>OLBY</t>
  </si>
  <si>
    <t>OLCANI</t>
  </si>
  <si>
    <t>OLEAC DEBAT</t>
  </si>
  <si>
    <t>OLEAC DESSUS</t>
  </si>
  <si>
    <t>OLEMPS</t>
  </si>
  <si>
    <t>OLENDON</t>
  </si>
  <si>
    <t>OLETTA</t>
  </si>
  <si>
    <t>OLETTE</t>
  </si>
  <si>
    <t>OLIVESE</t>
  </si>
  <si>
    <t>OLIVET</t>
  </si>
  <si>
    <t>OLIZY</t>
  </si>
  <si>
    <t>OLIZY PRIMAT</t>
  </si>
  <si>
    <t>OLIZY SUR CHIERS</t>
  </si>
  <si>
    <t>OLLAINVILLE</t>
  </si>
  <si>
    <t>OLLANS</t>
  </si>
  <si>
    <t>OLLE</t>
  </si>
  <si>
    <t>OLLEY</t>
  </si>
  <si>
    <t>OLLEZY</t>
  </si>
  <si>
    <t>OLLIERES</t>
  </si>
  <si>
    <t>OLLIERGUES</t>
  </si>
  <si>
    <t>OLLIOULES</t>
  </si>
  <si>
    <t>OLLOIX</t>
  </si>
  <si>
    <t>OLMET</t>
  </si>
  <si>
    <t>OLMET ET VILLECUN</t>
  </si>
  <si>
    <t>OLMETA DI CAPOCORSO</t>
  </si>
  <si>
    <t>OLMETA DI TUDA</t>
  </si>
  <si>
    <t>OLMETO</t>
  </si>
  <si>
    <t>OLMI CAPPELLA</t>
  </si>
  <si>
    <t>OLMICCIA</t>
  </si>
  <si>
    <t>OLMO</t>
  </si>
  <si>
    <t>OLONNE SUR MER</t>
  </si>
  <si>
    <t>OLONZAC</t>
  </si>
  <si>
    <t>OLORON STE MARIE</t>
  </si>
  <si>
    <t>OLS ET RINHODES</t>
  </si>
  <si>
    <t>OLTINGUE</t>
  </si>
  <si>
    <t>OLWISHEIM</t>
  </si>
  <si>
    <t>OMBLEZE</t>
  </si>
  <si>
    <t>OMECOURT</t>
  </si>
  <si>
    <t>OMELMONT</t>
  </si>
  <si>
    <t>OMERVILLE</t>
  </si>
  <si>
    <t>OMESSA</t>
  </si>
  <si>
    <t>OMET</t>
  </si>
  <si>
    <t>OMEX</t>
  </si>
  <si>
    <t>OMEY</t>
  </si>
  <si>
    <t>OMICOURT</t>
  </si>
  <si>
    <t>OMIECOURT</t>
  </si>
  <si>
    <t>OMISSY</t>
  </si>
  <si>
    <t>OMMEEL</t>
  </si>
  <si>
    <t>OMMERAY</t>
  </si>
  <si>
    <t>OMMOY</t>
  </si>
  <si>
    <t>OMONT</t>
  </si>
  <si>
    <t>OMONVILLE</t>
  </si>
  <si>
    <t>OMONVILLE LA PETITE</t>
  </si>
  <si>
    <t>OMONVILLE LA ROGUE</t>
  </si>
  <si>
    <t>OMPS</t>
  </si>
  <si>
    <t>OMS</t>
  </si>
  <si>
    <t>ONANS</t>
  </si>
  <si>
    <t>ONARD</t>
  </si>
  <si>
    <t>ONAY</t>
  </si>
  <si>
    <t>ONCIEU</t>
  </si>
  <si>
    <t>ONCY SUR ECOLE</t>
  </si>
  <si>
    <t>ONDEFONTAINE</t>
  </si>
  <si>
    <t>ONDES</t>
  </si>
  <si>
    <t>ONDRES</t>
  </si>
  <si>
    <t>ONDREVILLE SUR ESSONNE</t>
  </si>
  <si>
    <t>ONESSE LAHARIE</t>
  </si>
  <si>
    <t>ONET LE CHATEAU</t>
  </si>
  <si>
    <t>ONEUX</t>
  </si>
  <si>
    <t>ONGLES</t>
  </si>
  <si>
    <t>ONGLIERES</t>
  </si>
  <si>
    <t>ONJON</t>
  </si>
  <si>
    <t>ONLAY</t>
  </si>
  <si>
    <t>ONNAING</t>
  </si>
  <si>
    <t>ONNION</t>
  </si>
  <si>
    <t>ONOZ</t>
  </si>
  <si>
    <t>ONS EN BRAY</t>
  </si>
  <si>
    <t>ONTEX</t>
  </si>
  <si>
    <t>ONVILLE</t>
  </si>
  <si>
    <t>ONZAIN</t>
  </si>
  <si>
    <t>OO</t>
  </si>
  <si>
    <t>OOST CAPPEL</t>
  </si>
  <si>
    <t>OPIO</t>
  </si>
  <si>
    <t>OPOUL PERILLOS</t>
  </si>
  <si>
    <t>OPPEDE</t>
  </si>
  <si>
    <t>OPPEDETTE</t>
  </si>
  <si>
    <t>OPPENANS</t>
  </si>
  <si>
    <t>OPPY</t>
  </si>
  <si>
    <t>OPTEVOZ</t>
  </si>
  <si>
    <t>ORAAS</t>
  </si>
  <si>
    <t>ORADOUR</t>
  </si>
  <si>
    <t>ORADOUR FANAIS</t>
  </si>
  <si>
    <t>ORADOUR ST GENEST</t>
  </si>
  <si>
    <t>ORADOUR SUR GLANE</t>
  </si>
  <si>
    <t>ORADOUR SUR VAYRES</t>
  </si>
  <si>
    <t>ORAIN</t>
  </si>
  <si>
    <t>ORAINVILLE</t>
  </si>
  <si>
    <t>ORAISON</t>
  </si>
  <si>
    <t>ORANGE</t>
  </si>
  <si>
    <t>ORBAGNA</t>
  </si>
  <si>
    <t>ORBAIS L ABBAYE</t>
  </si>
  <si>
    <t>ORBAN</t>
  </si>
  <si>
    <t>ORBEC</t>
  </si>
  <si>
    <t>ORBEIL</t>
  </si>
  <si>
    <t>ORBESSAN</t>
  </si>
  <si>
    <t>ORBEY</t>
  </si>
  <si>
    <t>ORBIGNY</t>
  </si>
  <si>
    <t>ORBIGNY AU MONT</t>
  </si>
  <si>
    <t>ORBIGNY AU VAL</t>
  </si>
  <si>
    <t>ORCAY</t>
  </si>
  <si>
    <t>ORCEMONT</t>
  </si>
  <si>
    <t>ORCENAIS</t>
  </si>
  <si>
    <t>ORCET</t>
  </si>
  <si>
    <t>ORCEVAUX</t>
  </si>
  <si>
    <t>ORCHAMPS</t>
  </si>
  <si>
    <t>ORCHAMPS VENNES</t>
  </si>
  <si>
    <t>ORCHES</t>
  </si>
  <si>
    <t>ORCHIES</t>
  </si>
  <si>
    <t>ORCIER</t>
  </si>
  <si>
    <t>ORCIERES</t>
  </si>
  <si>
    <t>ORCINAS</t>
  </si>
  <si>
    <t>ORCINES</t>
  </si>
  <si>
    <t>ORCIVAL</t>
  </si>
  <si>
    <t>ORCONTE</t>
  </si>
  <si>
    <t>ORDAN LARROQUE</t>
  </si>
  <si>
    <t>ORDIARP</t>
  </si>
  <si>
    <t>ORDIZAN</t>
  </si>
  <si>
    <t>ORDONNAC</t>
  </si>
  <si>
    <t>ORDONNAZ</t>
  </si>
  <si>
    <t>ORE</t>
  </si>
  <si>
    <t>OREE D ANJOU</t>
  </si>
  <si>
    <t>OREGUE</t>
  </si>
  <si>
    <t>OREILLA</t>
  </si>
  <si>
    <t>ORELLE</t>
  </si>
  <si>
    <t>ORESMAUX</t>
  </si>
  <si>
    <t>ORGAN</t>
  </si>
  <si>
    <t>ORGEANS BLANCHEFONTAINE</t>
  </si>
  <si>
    <t>ORGEDEUIL</t>
  </si>
  <si>
    <t>ORGEIX</t>
  </si>
  <si>
    <t>ORGELET</t>
  </si>
  <si>
    <t>ORGERES</t>
  </si>
  <si>
    <t>ORGERES EN BEAUCE</t>
  </si>
  <si>
    <t>ORGERUS</t>
  </si>
  <si>
    <t>ORGES</t>
  </si>
  <si>
    <t>ORGEUX</t>
  </si>
  <si>
    <t>ORGEVAL</t>
  </si>
  <si>
    <t>ORGIBET</t>
  </si>
  <si>
    <t>ORGLANDES</t>
  </si>
  <si>
    <t>ORGNAC L AVEN</t>
  </si>
  <si>
    <t>ORGNAC SUR VEZERE</t>
  </si>
  <si>
    <t>ORGON</t>
  </si>
  <si>
    <t>ORGUEIL</t>
  </si>
  <si>
    <t>ORICOURT</t>
  </si>
  <si>
    <t>ORIEUX</t>
  </si>
  <si>
    <t>ORIGNAC</t>
  </si>
  <si>
    <t>ORIGNE</t>
  </si>
  <si>
    <t>ORIGNOLLES</t>
  </si>
  <si>
    <t>ORIGNY</t>
  </si>
  <si>
    <t>ORIGNY EN THIERACHE</t>
  </si>
  <si>
    <t>ORIGNY LE BUTIN</t>
  </si>
  <si>
    <t>ORIGNY LE ROUX</t>
  </si>
  <si>
    <t>ORIGNY LE SEC</t>
  </si>
  <si>
    <t>ORIGNY STE BENOITE</t>
  </si>
  <si>
    <t>ORIN</t>
  </si>
  <si>
    <t>ORINCLES</t>
  </si>
  <si>
    <t>ORIOCOURT</t>
  </si>
  <si>
    <t>ORIOL EN ROYANS</t>
  </si>
  <si>
    <t>ORIOLLES</t>
  </si>
  <si>
    <t>ORION</t>
  </si>
  <si>
    <t>ORIS EN RATTIER</t>
  </si>
  <si>
    <t>ORIST</t>
  </si>
  <si>
    <t>ORIVAL</t>
  </si>
  <si>
    <t>ORLEANS</t>
  </si>
  <si>
    <t>ORLEAT</t>
  </si>
  <si>
    <t>ORLEIX</t>
  </si>
  <si>
    <t>ORLIAC</t>
  </si>
  <si>
    <t>ORLIAC DE BAR</t>
  </si>
  <si>
    <t>ORLIAGUET</t>
  </si>
  <si>
    <t>ORLIENAS</t>
  </si>
  <si>
    <t>ORLU</t>
  </si>
  <si>
    <t>ORLY</t>
  </si>
  <si>
    <t>ORLY SUR MORIN</t>
  </si>
  <si>
    <t>ORMANCEY</t>
  </si>
  <si>
    <t>ORMENANS</t>
  </si>
  <si>
    <t>ORMERSVILLER</t>
  </si>
  <si>
    <t>ORMES</t>
  </si>
  <si>
    <t>ORMES ET VILLE</t>
  </si>
  <si>
    <t>ORMESSON</t>
  </si>
  <si>
    <t>ORMESSON SUR MARNE</t>
  </si>
  <si>
    <t>ORMOICHE</t>
  </si>
  <si>
    <t>ORMOY</t>
  </si>
  <si>
    <t>ORMOY LA RIVIERE</t>
  </si>
  <si>
    <t>ORMOY LE DAVIEN</t>
  </si>
  <si>
    <t>ORMOY LES SEXFONTAINES</t>
  </si>
  <si>
    <t>ORMOY VILLERS</t>
  </si>
  <si>
    <t>ORNACIEUX</t>
  </si>
  <si>
    <t>ORNAISONS</t>
  </si>
  <si>
    <t>ORNANS</t>
  </si>
  <si>
    <t>ORNES</t>
  </si>
  <si>
    <t>ORNEX</t>
  </si>
  <si>
    <t>ORNEZAN</t>
  </si>
  <si>
    <t>ORNIAC</t>
  </si>
  <si>
    <t>ORNOLAC USSAT LES BAINS</t>
  </si>
  <si>
    <t>ORNON</t>
  </si>
  <si>
    <t>ORNY</t>
  </si>
  <si>
    <t>OROER</t>
  </si>
  <si>
    <t>OROIX</t>
  </si>
  <si>
    <t>ORON</t>
  </si>
  <si>
    <t>OROUX</t>
  </si>
  <si>
    <t>ORPHIN</t>
  </si>
  <si>
    <t>ORPIERRE</t>
  </si>
  <si>
    <t>ORQUEVAUX</t>
  </si>
  <si>
    <t>ORRET</t>
  </si>
  <si>
    <t>ORRIULE</t>
  </si>
  <si>
    <t>ORROUER</t>
  </si>
  <si>
    <t>ORROUY</t>
  </si>
  <si>
    <t>ORRY LA VILLE</t>
  </si>
  <si>
    <t>ORS</t>
  </si>
  <si>
    <t>ORSAN</t>
  </si>
  <si>
    <t>ORSANCO</t>
  </si>
  <si>
    <t>ORSANS</t>
  </si>
  <si>
    <t>ORSAY</t>
  </si>
  <si>
    <t>ORSCHWIHR</t>
  </si>
  <si>
    <t>ORSCHWILLER</t>
  </si>
  <si>
    <t>ORSENNES</t>
  </si>
  <si>
    <t>ORSINVAL</t>
  </si>
  <si>
    <t>ORSONVILLE</t>
  </si>
  <si>
    <t>ORTAFFA</t>
  </si>
  <si>
    <t>ORTALE</t>
  </si>
  <si>
    <t>ORTHEVIELLE</t>
  </si>
  <si>
    <t>ORTHEZ</t>
  </si>
  <si>
    <t>ORTHOUX SERIGNAC QUILHAN</t>
  </si>
  <si>
    <t>ORTILLON</t>
  </si>
  <si>
    <t>ORTIPORIO</t>
  </si>
  <si>
    <t>ORTO</t>
  </si>
  <si>
    <t>ORTONCOURT</t>
  </si>
  <si>
    <t>ORUS</t>
  </si>
  <si>
    <t>ORVAL</t>
  </si>
  <si>
    <t>ORVAL SUR SIENNE</t>
  </si>
  <si>
    <t>ORVAULT</t>
  </si>
  <si>
    <t>ORVAUX</t>
  </si>
  <si>
    <t>ORVE</t>
  </si>
  <si>
    <t>ORVEAU</t>
  </si>
  <si>
    <t>ORVILLE</t>
  </si>
  <si>
    <t>ORVILLERS SOREL</t>
  </si>
  <si>
    <t>ORVILLIERS</t>
  </si>
  <si>
    <t>ORVILLIERS ST JULIEN</t>
  </si>
  <si>
    <t>ORX</t>
  </si>
  <si>
    <t>OS MARSILLON</t>
  </si>
  <si>
    <t>OSANI</t>
  </si>
  <si>
    <t>OSCHES</t>
  </si>
  <si>
    <t>OSENBACH</t>
  </si>
  <si>
    <t>OSLON</t>
  </si>
  <si>
    <t>OSLY COURTIL</t>
  </si>
  <si>
    <t>OSMANVILLE</t>
  </si>
  <si>
    <t>OSMERY</t>
  </si>
  <si>
    <t>OSMETS</t>
  </si>
  <si>
    <t>OSMOY</t>
  </si>
  <si>
    <t>OSMOY ST VALERY</t>
  </si>
  <si>
    <t>OSNE LE VAL</t>
  </si>
  <si>
    <t>OSNES</t>
  </si>
  <si>
    <t>OSNY</t>
  </si>
  <si>
    <t>OSSAGES</t>
  </si>
  <si>
    <t>OSSAS SUHARE</t>
  </si>
  <si>
    <t>OSSE</t>
  </si>
  <si>
    <t>OSSE EN ASPE</t>
  </si>
  <si>
    <t>OSSEJA</t>
  </si>
  <si>
    <t>OSSELLE ROUTELLE</t>
  </si>
  <si>
    <t>OSSEN</t>
  </si>
  <si>
    <t>OSSENX</t>
  </si>
  <si>
    <t>OSSERAIN RIVAREYTE</t>
  </si>
  <si>
    <t>OSSES</t>
  </si>
  <si>
    <t>OSSEY LES TROIS MAISONS</t>
  </si>
  <si>
    <t>OSSUN</t>
  </si>
  <si>
    <t>OSSUN EZ ANGLES</t>
  </si>
  <si>
    <t>OSTABAT ASME</t>
  </si>
  <si>
    <t>OSTEL</t>
  </si>
  <si>
    <t>OSTHEIM</t>
  </si>
  <si>
    <t>OSTHOFFEN</t>
  </si>
  <si>
    <t>OSTHOUSE</t>
  </si>
  <si>
    <t>OSTREVILLE</t>
  </si>
  <si>
    <t>OSTRICOURT</t>
  </si>
  <si>
    <t>OSTWALD</t>
  </si>
  <si>
    <t>OTA</t>
  </si>
  <si>
    <t>OTHE</t>
  </si>
  <si>
    <t>OTHIS</t>
  </si>
  <si>
    <t>OTTANGE</t>
  </si>
  <si>
    <t>OTTERSTHAL</t>
  </si>
  <si>
    <t>OTTERSWILLER</t>
  </si>
  <si>
    <t>OTTMARSHEIM</t>
  </si>
  <si>
    <t>OTTONVILLE</t>
  </si>
  <si>
    <t>OTTROTT</t>
  </si>
  <si>
    <t>OTTWILLER</t>
  </si>
  <si>
    <t>OUAGNE</t>
  </si>
  <si>
    <t>OUAINVILLE</t>
  </si>
  <si>
    <t>OUANARY</t>
  </si>
  <si>
    <t>OUANGANI</t>
  </si>
  <si>
    <t>OUANNE</t>
  </si>
  <si>
    <t>OUARVILLE</t>
  </si>
  <si>
    <t>OUCHAMPS</t>
  </si>
  <si>
    <t>OUCHES</t>
  </si>
  <si>
    <t>OUCQUES</t>
  </si>
  <si>
    <t>OUDALLE</t>
  </si>
  <si>
    <t>OUDAN</t>
  </si>
  <si>
    <t>OUDEUIL</t>
  </si>
  <si>
    <t>OUDEZEELE</t>
  </si>
  <si>
    <t>OUDINCOURT</t>
  </si>
  <si>
    <t>OUDON</t>
  </si>
  <si>
    <t>OUDRENNE</t>
  </si>
  <si>
    <t>OUDRY</t>
  </si>
  <si>
    <t>OUEGOA</t>
  </si>
  <si>
    <t>OUEILLOUX</t>
  </si>
  <si>
    <t>OUERRE</t>
  </si>
  <si>
    <t>OUESSANT</t>
  </si>
  <si>
    <t>OUEZY</t>
  </si>
  <si>
    <t>OUFFIERES</t>
  </si>
  <si>
    <t>OUGE</t>
  </si>
  <si>
    <t>OUGES</t>
  </si>
  <si>
    <t>OUGNEY</t>
  </si>
  <si>
    <t>OUGNEY DOUVOT</t>
  </si>
  <si>
    <t>OUGNY</t>
  </si>
  <si>
    <t>OUHANS</t>
  </si>
  <si>
    <t>OUIDES</t>
  </si>
  <si>
    <t>OUILLON</t>
  </si>
  <si>
    <t>OUILLY DU HOULEY</t>
  </si>
  <si>
    <t>OUILLY LE TESSON</t>
  </si>
  <si>
    <t>OUILLY LE VICOMTE</t>
  </si>
  <si>
    <t>OUISTREHAM</t>
  </si>
  <si>
    <t>OULCHES</t>
  </si>
  <si>
    <t>OULCHES LA VALLEE FOULON</t>
  </si>
  <si>
    <t>OULCHY LA VILLE</t>
  </si>
  <si>
    <t>OULCHY LE CHATEAU</t>
  </si>
  <si>
    <t>OULINS</t>
  </si>
  <si>
    <t>OULLES</t>
  </si>
  <si>
    <t>OULLINS</t>
  </si>
  <si>
    <t>OULMES</t>
  </si>
  <si>
    <t>OULON</t>
  </si>
  <si>
    <t>OUNANS</t>
  </si>
  <si>
    <t>OUPIA</t>
  </si>
  <si>
    <t>OUR</t>
  </si>
  <si>
    <t>OURCHES</t>
  </si>
  <si>
    <t>OURCHES SUR MEUSE</t>
  </si>
  <si>
    <t>OURDE</t>
  </si>
  <si>
    <t>OURDIS COTDOUSSAN</t>
  </si>
  <si>
    <t>OURDON</t>
  </si>
  <si>
    <t>OUROUER</t>
  </si>
  <si>
    <t>OUROUER LES BOURDELINS</t>
  </si>
  <si>
    <t>OUROUX</t>
  </si>
  <si>
    <t>OUROUX EN MORVAN</t>
  </si>
  <si>
    <t>OUROUX SOUS LE BOIS STE MARIE</t>
  </si>
  <si>
    <t>OUROUX SUR SAONE</t>
  </si>
  <si>
    <t>OURSBELILLE</t>
  </si>
  <si>
    <t>OURSEL MAISON</t>
  </si>
  <si>
    <t>OURTON</t>
  </si>
  <si>
    <t>OURVILLE EN CAUX</t>
  </si>
  <si>
    <t>OUSSE</t>
  </si>
  <si>
    <t>OUSSE SUZAN</t>
  </si>
  <si>
    <t>OUSSIERES</t>
  </si>
  <si>
    <t>OUSSON SUR LOIRE</t>
  </si>
  <si>
    <t>OUSSOY EN GATINAIS</t>
  </si>
  <si>
    <t>OUST</t>
  </si>
  <si>
    <t>OUST MAREST</t>
  </si>
  <si>
    <t>OUSTE</t>
  </si>
  <si>
    <t>OUTARVILLE</t>
  </si>
  <si>
    <t>OUTINES</t>
  </si>
  <si>
    <t>OUTREAU</t>
  </si>
  <si>
    <t>OUTREBOIS</t>
  </si>
  <si>
    <t>OUTREMECOURT</t>
  </si>
  <si>
    <t>OUTREPONT</t>
  </si>
  <si>
    <t>OUTRIAZ</t>
  </si>
  <si>
    <t>OUVANS</t>
  </si>
  <si>
    <t>OUVE WIRQUIN</t>
  </si>
  <si>
    <t>OUVEA</t>
  </si>
  <si>
    <t>OUVEILLAN</t>
  </si>
  <si>
    <t>OUVILLE</t>
  </si>
  <si>
    <t>OUVILLE L ABBAYE</t>
  </si>
  <si>
    <t>OUVILLE LA BIEN TOURNEE</t>
  </si>
  <si>
    <t>OUVILLE LA RIVIERE</t>
  </si>
  <si>
    <t>OUVROUER LES CHAMPS</t>
  </si>
  <si>
    <t>OUZILLY</t>
  </si>
  <si>
    <t>OUZOUER DES CHAMPS</t>
  </si>
  <si>
    <t>OUZOUER LE DOYEN</t>
  </si>
  <si>
    <t>OUZOUER SOUS BELLEGARDE</t>
  </si>
  <si>
    <t>OUZOUER SUR LOIRE</t>
  </si>
  <si>
    <t>OUZOUER SUR TREZEE</t>
  </si>
  <si>
    <t>OUZOUS</t>
  </si>
  <si>
    <t>OVANCHES</t>
  </si>
  <si>
    <t>OVILLERS LA BOISSELLE</t>
  </si>
  <si>
    <t>OXELAERE</t>
  </si>
  <si>
    <t>OYE</t>
  </si>
  <si>
    <t>OYE ET PALLET</t>
  </si>
  <si>
    <t>OYE PLAGE</t>
  </si>
  <si>
    <t>OYES</t>
  </si>
  <si>
    <t>OYEU</t>
  </si>
  <si>
    <t>OYONNAX</t>
  </si>
  <si>
    <t>OYRE</t>
  </si>
  <si>
    <t>OYRIERES</t>
  </si>
  <si>
    <t>OYSONVILLE</t>
  </si>
  <si>
    <t>OYTIER ST OBLAS</t>
  </si>
  <si>
    <t>OZ</t>
  </si>
  <si>
    <t>OZAN</t>
  </si>
  <si>
    <t>OZE</t>
  </si>
  <si>
    <t>OZENAY</t>
  </si>
  <si>
    <t>OZENX MONTESTRUCQ</t>
  </si>
  <si>
    <t>OZERAILLES</t>
  </si>
  <si>
    <t>OZEVILLE</t>
  </si>
  <si>
    <t>OZIERES</t>
  </si>
  <si>
    <t>OZILLAC</t>
  </si>
  <si>
    <t>OZOIR LA FERRIERE</t>
  </si>
  <si>
    <t>OZOIR LE BREUIL</t>
  </si>
  <si>
    <t>OZOLLES</t>
  </si>
  <si>
    <t>OZON</t>
  </si>
  <si>
    <t>OZOUER LE VOULGIS</t>
  </si>
  <si>
    <t>OZOURT</t>
  </si>
  <si>
    <t>PAARS</t>
  </si>
  <si>
    <t>PABU</t>
  </si>
  <si>
    <t>PACE</t>
  </si>
  <si>
    <t>PACT</t>
  </si>
  <si>
    <t>PACY SUR ARMANCON</t>
  </si>
  <si>
    <t>PACY SUR EURE</t>
  </si>
  <si>
    <t>PADERN</t>
  </si>
  <si>
    <t>PADIES</t>
  </si>
  <si>
    <t>PADIRAC</t>
  </si>
  <si>
    <t>PADOUX</t>
  </si>
  <si>
    <t>PAEA</t>
  </si>
  <si>
    <t>PAGEAS</t>
  </si>
  <si>
    <t>PAGNEY</t>
  </si>
  <si>
    <t>PAGNEY DERRIERE BARINE</t>
  </si>
  <si>
    <t>PAGNOZ</t>
  </si>
  <si>
    <t>PAGNY LA BLANCHE COTE</t>
  </si>
  <si>
    <t>PAGNY LA VILLE</t>
  </si>
  <si>
    <t>PAGNY LE CHATEAU</t>
  </si>
  <si>
    <t>PAGNY LES GOIN</t>
  </si>
  <si>
    <t>PAGNY SUR MEUSE</t>
  </si>
  <si>
    <t>PAGNY SUR MOSELLE</t>
  </si>
  <si>
    <t>PAGOLLE</t>
  </si>
  <si>
    <t>PAILHAC</t>
  </si>
  <si>
    <t>PAILHARES</t>
  </si>
  <si>
    <t>PAILHEROLS</t>
  </si>
  <si>
    <t>PAILHES</t>
  </si>
  <si>
    <t>PAILLART</t>
  </si>
  <si>
    <t>PAILLE</t>
  </si>
  <si>
    <t>PAILLENCOURT</t>
  </si>
  <si>
    <t>PAILLET</t>
  </si>
  <si>
    <t>PAILLOLES</t>
  </si>
  <si>
    <t>PAILLY</t>
  </si>
  <si>
    <t>PAIMBOEUF</t>
  </si>
  <si>
    <t>PAIMPOL</t>
  </si>
  <si>
    <t>PAIMPONT</t>
  </si>
  <si>
    <t>PAINBLANC</t>
  </si>
  <si>
    <t>PAIR ET GRANDRUPT</t>
  </si>
  <si>
    <t>PAISSY</t>
  </si>
  <si>
    <t>PAISY COSDON</t>
  </si>
  <si>
    <t>PAITA</t>
  </si>
  <si>
    <t>PAIZAY LE CHAPT</t>
  </si>
  <si>
    <t>PAIZAY LE SEC</t>
  </si>
  <si>
    <t>PAIZAY LE TORT</t>
  </si>
  <si>
    <t>PAIZAY NAUDOUIN EMBOURIE</t>
  </si>
  <si>
    <t>PAJAY</t>
  </si>
  <si>
    <t>PALADRU</t>
  </si>
  <si>
    <t>PALAIRAC</t>
  </si>
  <si>
    <t>PALAISEAU</t>
  </si>
  <si>
    <t>PALAISEUL</t>
  </si>
  <si>
    <t>PALAJA</t>
  </si>
  <si>
    <t>PALAMINY</t>
  </si>
  <si>
    <t>PALANTE</t>
  </si>
  <si>
    <t>PALANTINE</t>
  </si>
  <si>
    <t>PALASCA</t>
  </si>
  <si>
    <t>PALAU DE CERDAGNE</t>
  </si>
  <si>
    <t>PALAU DEL VIDRE</t>
  </si>
  <si>
    <t>PALAVAS LES FLOTS</t>
  </si>
  <si>
    <t>PALAZINGES</t>
  </si>
  <si>
    <t>PALEY</t>
  </si>
  <si>
    <t>PALHERS</t>
  </si>
  <si>
    <t>PALINGES</t>
  </si>
  <si>
    <t>PALISE</t>
  </si>
  <si>
    <t>PALISSE</t>
  </si>
  <si>
    <t>PALLADUC</t>
  </si>
  <si>
    <t>PALLANNE</t>
  </si>
  <si>
    <t>PALLEAU</t>
  </si>
  <si>
    <t>PALLEGNEY</t>
  </si>
  <si>
    <t>PALLEVILLE</t>
  </si>
  <si>
    <t>PALLUAU</t>
  </si>
  <si>
    <t>PALLUAU SUR INDRE</t>
  </si>
  <si>
    <t>PALLUAUD</t>
  </si>
  <si>
    <t>PALLUD</t>
  </si>
  <si>
    <t>PALLUEL</t>
  </si>
  <si>
    <t>PALMAS D AVEYRON</t>
  </si>
  <si>
    <t>PALNECA</t>
  </si>
  <si>
    <t>PALOGNEUX</t>
  </si>
  <si>
    <t>PALUEL</t>
  </si>
  <si>
    <t>PAMANDZI</t>
  </si>
  <si>
    <t>PAMFOU</t>
  </si>
  <si>
    <t>PAMIERS</t>
  </si>
  <si>
    <t>PAMPELONNE</t>
  </si>
  <si>
    <t>PAMPLIE</t>
  </si>
  <si>
    <t>PAMPROUX</t>
  </si>
  <si>
    <t>PANASSAC</t>
  </si>
  <si>
    <t>PANAZOL</t>
  </si>
  <si>
    <t>PANCE</t>
  </si>
  <si>
    <t>PANCHERACCIA</t>
  </si>
  <si>
    <t>PANCY COURTECON</t>
  </si>
  <si>
    <t>PANDRIGNES</t>
  </si>
  <si>
    <t>PANGE</t>
  </si>
  <si>
    <t>PANGES</t>
  </si>
  <si>
    <t>PANISSAGE</t>
  </si>
  <si>
    <t>PANISSIERES</t>
  </si>
  <si>
    <t>PANJAS</t>
  </si>
  <si>
    <t>PANNECE</t>
  </si>
  <si>
    <t>PANNECIERES</t>
  </si>
  <si>
    <t>PANNES</t>
  </si>
  <si>
    <t>PANNESSIERES</t>
  </si>
  <si>
    <t>PANON</t>
  </si>
  <si>
    <t>PANOSSAS</t>
  </si>
  <si>
    <t>PANSEY</t>
  </si>
  <si>
    <t>PANTIN</t>
  </si>
  <si>
    <t>PANZOULT</t>
  </si>
  <si>
    <t>PAPAICHTON</t>
  </si>
  <si>
    <t>PAPARA</t>
  </si>
  <si>
    <t>PAPEETE</t>
  </si>
  <si>
    <t>PAPLEUX</t>
  </si>
  <si>
    <t>PARADOU</t>
  </si>
  <si>
    <t>PARASSY</t>
  </si>
  <si>
    <t>PARATA</t>
  </si>
  <si>
    <t>PARAY DOUAVILLE</t>
  </si>
  <si>
    <t>PARAY LE FRESIL</t>
  </si>
  <si>
    <t>PARAY LE MONIAL</t>
  </si>
  <si>
    <t>PARAY SOUS BRIAILLES</t>
  </si>
  <si>
    <t>PARAY VIEILLE POSTE</t>
  </si>
  <si>
    <t>PARAZA</t>
  </si>
  <si>
    <t>PARBAYSE</t>
  </si>
  <si>
    <t>PARC D ANXTOT</t>
  </si>
  <si>
    <t>PARCAY LES PINS</t>
  </si>
  <si>
    <t>PARCAY MESLAY</t>
  </si>
  <si>
    <t>PARCAY SUR VIENNE</t>
  </si>
  <si>
    <t>PARCE</t>
  </si>
  <si>
    <t>PARCE SUR SARTHE</t>
  </si>
  <si>
    <t>PARCEY</t>
  </si>
  <si>
    <t>PARCIEUX</t>
  </si>
  <si>
    <t>PARCOUL CHENAUD</t>
  </si>
  <si>
    <t>PARCY ET TIGNY</t>
  </si>
  <si>
    <t>PARDAILHAN</t>
  </si>
  <si>
    <t>PARDAILLAN</t>
  </si>
  <si>
    <t>PARDIES</t>
  </si>
  <si>
    <t>PARDIES PIETAT</t>
  </si>
  <si>
    <t>PARDINES</t>
  </si>
  <si>
    <t>PAREAC</t>
  </si>
  <si>
    <t>PAREID</t>
  </si>
  <si>
    <t>PAREMPUYRE</t>
  </si>
  <si>
    <t>PARENNES</t>
  </si>
  <si>
    <t>PARENT</t>
  </si>
  <si>
    <t>PARENTIGNAT</t>
  </si>
  <si>
    <t>PARENTIS EN BORN</t>
  </si>
  <si>
    <t>PARENTY</t>
  </si>
  <si>
    <t>PAREY SOUS MONTFORT</t>
  </si>
  <si>
    <t>PAREY ST CESAIRE</t>
  </si>
  <si>
    <t>PARFONDEVAL</t>
  </si>
  <si>
    <t>PARFONDRU</t>
  </si>
  <si>
    <t>PARFONDRUPT</t>
  </si>
  <si>
    <t>PARFOURU SUR ODON</t>
  </si>
  <si>
    <t>PARGNAN</t>
  </si>
  <si>
    <t>PARGNY</t>
  </si>
  <si>
    <t>PARGNY FILAIN</t>
  </si>
  <si>
    <t>PARGNY LA DHUYS</t>
  </si>
  <si>
    <t>PARGNY LES BOIS</t>
  </si>
  <si>
    <t>PARGNY LES REIMS</t>
  </si>
  <si>
    <t>PARGNY SOUS MUREAU</t>
  </si>
  <si>
    <t>PARGNY SUR SAULX</t>
  </si>
  <si>
    <t>PARGUES</t>
  </si>
  <si>
    <t>PARIGNARGUES</t>
  </si>
  <si>
    <t>PARIGNE</t>
  </si>
  <si>
    <t>PARIGNE L EVEQUE</t>
  </si>
  <si>
    <t>PARIGNE LE POLIN</t>
  </si>
  <si>
    <t>PARIGNE SUR BRAYE</t>
  </si>
  <si>
    <t>PARIGNY</t>
  </si>
  <si>
    <t>PARIGNY LA ROSE</t>
  </si>
  <si>
    <t>PARIGNY LES VAUX</t>
  </si>
  <si>
    <t>PARIS 01</t>
  </si>
  <si>
    <t>PARIS 02</t>
  </si>
  <si>
    <t>PARIS 03</t>
  </si>
  <si>
    <t>PARIS 04</t>
  </si>
  <si>
    <t>PARIS 05</t>
  </si>
  <si>
    <t>PARIS 06</t>
  </si>
  <si>
    <t>PARIS 07</t>
  </si>
  <si>
    <t>PARIS 08</t>
  </si>
  <si>
    <t>PARIS 09</t>
  </si>
  <si>
    <t>PARIS 10</t>
  </si>
  <si>
    <t>PARIS 11</t>
  </si>
  <si>
    <t>PARIS 12</t>
  </si>
  <si>
    <t>PARIS 13</t>
  </si>
  <si>
    <t>PARIS 14</t>
  </si>
  <si>
    <t>PARIS 15</t>
  </si>
  <si>
    <t>PARIS 16</t>
  </si>
  <si>
    <t>PARIS 17</t>
  </si>
  <si>
    <t>PARIS 18</t>
  </si>
  <si>
    <t>PARIS 19</t>
  </si>
  <si>
    <t>PARIS 20</t>
  </si>
  <si>
    <t>PARIS L HOPITAL</t>
  </si>
  <si>
    <t>PARISOT</t>
  </si>
  <si>
    <t>PARLAN</t>
  </si>
  <si>
    <t>PARLEBOSCQ</t>
  </si>
  <si>
    <t>PARLY</t>
  </si>
  <si>
    <t>PARMAIN</t>
  </si>
  <si>
    <t>PARMILIEU</t>
  </si>
  <si>
    <t>PARNAC</t>
  </si>
  <si>
    <t>PARNANS</t>
  </si>
  <si>
    <t>PARNAY</t>
  </si>
  <si>
    <t>PARNE SUR ROC</t>
  </si>
  <si>
    <t>PARNES</t>
  </si>
  <si>
    <t>PARNOY EN BASSIGNY</t>
  </si>
  <si>
    <t>PARON</t>
  </si>
  <si>
    <t>PAROY</t>
  </si>
  <si>
    <t>PAROY EN OTHE</t>
  </si>
  <si>
    <t>PAROY SUR SAULX</t>
  </si>
  <si>
    <t>PAROY SUR THOLON</t>
  </si>
  <si>
    <t>PARPEVILLE</t>
  </si>
  <si>
    <t>PARRANQUET</t>
  </si>
  <si>
    <t>PARROY</t>
  </si>
  <si>
    <t>PARS LES CHAVANGES</t>
  </si>
  <si>
    <t>PARS LES ROMILLY</t>
  </si>
  <si>
    <t>PARSAC RIMONDEIX</t>
  </si>
  <si>
    <t>PARTHENAY</t>
  </si>
  <si>
    <t>PARTHENAY DE BRETAGNE</t>
  </si>
  <si>
    <t>PARTINELLO</t>
  </si>
  <si>
    <t>PARUX</t>
  </si>
  <si>
    <t>PARVES ET NATTAGES</t>
  </si>
  <si>
    <t>PARVILLE</t>
  </si>
  <si>
    <t>PARVILLERS LE QUESNOY</t>
  </si>
  <si>
    <t>PARZAC</t>
  </si>
  <si>
    <t>PAS DE JEU</t>
  </si>
  <si>
    <t>PAS EN ARTOIS</t>
  </si>
  <si>
    <t>PASILLY</t>
  </si>
  <si>
    <t>PASLIERES</t>
  </si>
  <si>
    <t>PASLY</t>
  </si>
  <si>
    <t>PASQUES</t>
  </si>
  <si>
    <t>PASSA</t>
  </si>
  <si>
    <t>PASSAIS VILLAGES</t>
  </si>
  <si>
    <t>PASSAVANT</t>
  </si>
  <si>
    <t>PASSAVANT EN ARGONNE</t>
  </si>
  <si>
    <t>PASSAVANT LA ROCHERE</t>
  </si>
  <si>
    <t>PASSAVANT SUR LAYON</t>
  </si>
  <si>
    <t>PASSEL</t>
  </si>
  <si>
    <t>PASSENANS</t>
  </si>
  <si>
    <t>PASSINS</t>
  </si>
  <si>
    <t>PASSIRAC</t>
  </si>
  <si>
    <t>PASSONFONTAINE</t>
  </si>
  <si>
    <t>PASSY</t>
  </si>
  <si>
    <t>PASSY EN VALOIS</t>
  </si>
  <si>
    <t>PASSY GRIGNY</t>
  </si>
  <si>
    <t>PASSY SUR MARNE</t>
  </si>
  <si>
    <t>PASSY SUR SEINE</t>
  </si>
  <si>
    <t>PASTRICCIOLA</t>
  </si>
  <si>
    <t>PATAY</t>
  </si>
  <si>
    <t>PATORNAY</t>
  </si>
  <si>
    <t>PATRIMONIO</t>
  </si>
  <si>
    <t>PAU</t>
  </si>
  <si>
    <t>PAUCOURT</t>
  </si>
  <si>
    <t>PAUDY</t>
  </si>
  <si>
    <t>PAUILHAC</t>
  </si>
  <si>
    <t>PAUILLAC</t>
  </si>
  <si>
    <t>PAULE</t>
  </si>
  <si>
    <t>PAULHAC</t>
  </si>
  <si>
    <t>PAULHAC EN MARGERIDE</t>
  </si>
  <si>
    <t>PAULHAGUET</t>
  </si>
  <si>
    <t>PAULHAN</t>
  </si>
  <si>
    <t>PAULHE</t>
  </si>
  <si>
    <t>PAULHENC</t>
  </si>
  <si>
    <t>PAULHIAC</t>
  </si>
  <si>
    <t>PAULIGNE</t>
  </si>
  <si>
    <t>PAULIN</t>
  </si>
  <si>
    <t>PAULINET</t>
  </si>
  <si>
    <t>PAULMY</t>
  </si>
  <si>
    <t>PAULNAY</t>
  </si>
  <si>
    <t>PAULX</t>
  </si>
  <si>
    <t>PAUNAT</t>
  </si>
  <si>
    <t>PAUSSAC ET ST VIVIEN</t>
  </si>
  <si>
    <t>PAUVRES</t>
  </si>
  <si>
    <t>PAVANT</t>
  </si>
  <si>
    <t>PAVEZIN</t>
  </si>
  <si>
    <t>PAVIE</t>
  </si>
  <si>
    <t>PAVILLY</t>
  </si>
  <si>
    <t>PAYNS</t>
  </si>
  <si>
    <t>PAYRA SUR L HERS</t>
  </si>
  <si>
    <t>PAYRAC</t>
  </si>
  <si>
    <t>PAYRE</t>
  </si>
  <si>
    <t>PAYRIGNAC</t>
  </si>
  <si>
    <t>PAYRIN AUGMONTEL</t>
  </si>
  <si>
    <t>PAYROS CAZAUTETS</t>
  </si>
  <si>
    <t>PAYROUX</t>
  </si>
  <si>
    <t>PAYS DE BELVES</t>
  </si>
  <si>
    <t>PAYSSOUS</t>
  </si>
  <si>
    <t>PAYZAC</t>
  </si>
  <si>
    <t>PAZAYAC</t>
  </si>
  <si>
    <t>PAZIOLS</t>
  </si>
  <si>
    <t>PAZY</t>
  </si>
  <si>
    <t>PEAS</t>
  </si>
  <si>
    <t>PEAUGRES</t>
  </si>
  <si>
    <t>PEAULE</t>
  </si>
  <si>
    <t>PEAULT</t>
  </si>
  <si>
    <t>PEBEES</t>
  </si>
  <si>
    <t>PEBRAC</t>
  </si>
  <si>
    <t>PECH</t>
  </si>
  <si>
    <t>PECH LUNA</t>
  </si>
  <si>
    <t>PECHABOU</t>
  </si>
  <si>
    <t>PECHARIC ET LE PY</t>
  </si>
  <si>
    <t>PECHAUDIER</t>
  </si>
  <si>
    <t>PECHBONNIEU</t>
  </si>
  <si>
    <t>PECHBUSQUE</t>
  </si>
  <si>
    <t>PECORADE</t>
  </si>
  <si>
    <t>PECQUENCOURT</t>
  </si>
  <si>
    <t>PECQUEUSE</t>
  </si>
  <si>
    <t>PECY</t>
  </si>
  <si>
    <t>PEDERNEC</t>
  </si>
  <si>
    <t>PEGAIROLLES DE BUEGES</t>
  </si>
  <si>
    <t>PEGAIROLLES DE L ESCALETTE</t>
  </si>
  <si>
    <t>PEGOMAS</t>
  </si>
  <si>
    <t>PEGUILHAN</t>
  </si>
  <si>
    <t>PEIGNEY</t>
  </si>
  <si>
    <t>PEILLAC</t>
  </si>
  <si>
    <t>PEILLE</t>
  </si>
  <si>
    <t>PEILLON</t>
  </si>
  <si>
    <t>PEILLONNEX</t>
  </si>
  <si>
    <t>PEINTRE</t>
  </si>
  <si>
    <t>PEIPIN</t>
  </si>
  <si>
    <t>PEISEY NANCROIX</t>
  </si>
  <si>
    <t>PEL ET DER</t>
  </si>
  <si>
    <t>PELISSANNE</t>
  </si>
  <si>
    <t>PELLAFOL</t>
  </si>
  <si>
    <t>PELLEAUTIER</t>
  </si>
  <si>
    <t>PELLEFIGUE</t>
  </si>
  <si>
    <t>PELLEGRUE</t>
  </si>
  <si>
    <t>PELLEPORT</t>
  </si>
  <si>
    <t>PELLEREY</t>
  </si>
  <si>
    <t>PELLEVOISIN</t>
  </si>
  <si>
    <t>PELONNE</t>
  </si>
  <si>
    <t>PELOUSE</t>
  </si>
  <si>
    <t>PELOUSEY</t>
  </si>
  <si>
    <t>PELTRE</t>
  </si>
  <si>
    <t>PELUSSIN</t>
  </si>
  <si>
    <t>PELVES</t>
  </si>
  <si>
    <t>PELVOUX</t>
  </si>
  <si>
    <t>PENCHARD</t>
  </si>
  <si>
    <t>PENCRAN</t>
  </si>
  <si>
    <t>PENDE</t>
  </si>
  <si>
    <t>PENESTIN</t>
  </si>
  <si>
    <t>PENGUILY</t>
  </si>
  <si>
    <t>PENIN</t>
  </si>
  <si>
    <t>PENMARCH</t>
  </si>
  <si>
    <t>PENNAUTIER</t>
  </si>
  <si>
    <t>PENNE</t>
  </si>
  <si>
    <t>PENNE D AGENAIS</t>
  </si>
  <si>
    <t>PENNEDEPIE</t>
  </si>
  <si>
    <t>PENNES LE SEC</t>
  </si>
  <si>
    <t>PENNESIERES</t>
  </si>
  <si>
    <t>PENOL</t>
  </si>
  <si>
    <t>PENSOL</t>
  </si>
  <si>
    <t>PENTA ACQUATELLA</t>
  </si>
  <si>
    <t>PENTA DI CASINCA</t>
  </si>
  <si>
    <t>PENVENAN</t>
  </si>
  <si>
    <t>PEONE</t>
  </si>
  <si>
    <t>PEPIEUX</t>
  </si>
  <si>
    <t>PERASSAY</t>
  </si>
  <si>
    <t>PERAY</t>
  </si>
  <si>
    <t>PERCENEIGE</t>
  </si>
  <si>
    <t>PERCEY</t>
  </si>
  <si>
    <t>PERCEY LE GRAND</t>
  </si>
  <si>
    <t>PERCHE EN NOCE</t>
  </si>
  <si>
    <t>PERCHEDE</t>
  </si>
  <si>
    <t>PERCY</t>
  </si>
  <si>
    <t>PERCY EN AUGE</t>
  </si>
  <si>
    <t>PERCY EN NORMANDIE</t>
  </si>
  <si>
    <t>PERDREAUVILLE</t>
  </si>
  <si>
    <t>PERE</t>
  </si>
  <si>
    <t>PEREILLE</t>
  </si>
  <si>
    <t>PERELLI</t>
  </si>
  <si>
    <t>PERENCHIES</t>
  </si>
  <si>
    <t>PERET</t>
  </si>
  <si>
    <t>PERET BEL AIR</t>
  </si>
  <si>
    <t>PEREYRES</t>
  </si>
  <si>
    <t>PERGAIN TAILLAC</t>
  </si>
  <si>
    <t>PERI</t>
  </si>
  <si>
    <t>PERIERS</t>
  </si>
  <si>
    <t>PERIERS EN AUGE</t>
  </si>
  <si>
    <t>PERIERS SUR LE DAN</t>
  </si>
  <si>
    <t>PERIGNAC</t>
  </si>
  <si>
    <t>PERIGNAT LES SARLIEVE</t>
  </si>
  <si>
    <t>PERIGNAT SUR ALLIER</t>
  </si>
  <si>
    <t>PERIGNE</t>
  </si>
  <si>
    <t>PERIGNEUX</t>
  </si>
  <si>
    <t>PERIGNY</t>
  </si>
  <si>
    <t>PERIGNY LA ROSE</t>
  </si>
  <si>
    <t>PERIGUEUX</t>
  </si>
  <si>
    <t>PERISSAC</t>
  </si>
  <si>
    <t>PERLES ET CASTELET</t>
  </si>
  <si>
    <t>PERN</t>
  </si>
  <si>
    <t>PERNAND VERGELESSES</t>
  </si>
  <si>
    <t>PERNANT</t>
  </si>
  <si>
    <t>PERNAY</t>
  </si>
  <si>
    <t>PERNES</t>
  </si>
  <si>
    <t>PERNES LES BOULOGNE</t>
  </si>
  <si>
    <t>PERNES LES FONTAINES</t>
  </si>
  <si>
    <t>PERNOIS</t>
  </si>
  <si>
    <t>PERO CASEVECCHIE</t>
  </si>
  <si>
    <t>PEROLS</t>
  </si>
  <si>
    <t>PEROLS SUR VEZERE</t>
  </si>
  <si>
    <t>PERON</t>
  </si>
  <si>
    <t>PERONNAS</t>
  </si>
  <si>
    <t>PERONNE</t>
  </si>
  <si>
    <t>PERONNE EN MELANTOIS</t>
  </si>
  <si>
    <t>PERONVILLE</t>
  </si>
  <si>
    <t>PEROUGES</t>
  </si>
  <si>
    <t>PEROUSE</t>
  </si>
  <si>
    <t>PEROY LES GOMBRIES</t>
  </si>
  <si>
    <t>PERPEZAC LE BLANC</t>
  </si>
  <si>
    <t>PERPEZAC LE NOIR</t>
  </si>
  <si>
    <t>PERPEZAT</t>
  </si>
  <si>
    <t>PERPIGNAN</t>
  </si>
  <si>
    <t>PERQUIE</t>
  </si>
  <si>
    <t>PERRANCEY LES VIEUX MOULINS</t>
  </si>
  <si>
    <t>PERRECY LES FORGES</t>
  </si>
  <si>
    <t>PERRET</t>
  </si>
  <si>
    <t>PERREUIL</t>
  </si>
  <si>
    <t>PERREUX</t>
  </si>
  <si>
    <t>PERREX</t>
  </si>
  <si>
    <t>PERRIER</t>
  </si>
  <si>
    <t>PERRIERES</t>
  </si>
  <si>
    <t>PERRIERS EN BEAUFICEL</t>
  </si>
  <si>
    <t>PERRIERS LA CAMPAGNE</t>
  </si>
  <si>
    <t>PERRIERS SUR ANDELLE</t>
  </si>
  <si>
    <t>PERRIGNIER</t>
  </si>
  <si>
    <t>PERRIGNY</t>
  </si>
  <si>
    <t>PERRIGNY LES DIJON</t>
  </si>
  <si>
    <t>PERRIGNY SUR ARMANCON</t>
  </si>
  <si>
    <t>PERRIGNY SUR L OGNON</t>
  </si>
  <si>
    <t>PERRIGNY SUR LOIRE</t>
  </si>
  <si>
    <t>PERROGNEY LES FONTAINES</t>
  </si>
  <si>
    <t>PERROS GUIREC</t>
  </si>
  <si>
    <t>PERROU</t>
  </si>
  <si>
    <t>PERROUSE</t>
  </si>
  <si>
    <t>PERROY</t>
  </si>
  <si>
    <t>PERRUEL</t>
  </si>
  <si>
    <t>PERRUSSE</t>
  </si>
  <si>
    <t>PERRUSSON</t>
  </si>
  <si>
    <t>PERS</t>
  </si>
  <si>
    <t>PERS EN GATINAIS</t>
  </si>
  <si>
    <t>PERS JUSSY</t>
  </si>
  <si>
    <t>PERSAC</t>
  </si>
  <si>
    <t>PERSAN</t>
  </si>
  <si>
    <t>PERSQUEN</t>
  </si>
  <si>
    <t>PERTAIN</t>
  </si>
  <si>
    <t>PERTHES</t>
  </si>
  <si>
    <t>PERTHES LES BRIENNE</t>
  </si>
  <si>
    <t>PERTHEVILLE NERS</t>
  </si>
  <si>
    <t>PERTUIS</t>
  </si>
  <si>
    <t>PERVENCHERES</t>
  </si>
  <si>
    <t>PERVILLE</t>
  </si>
  <si>
    <t>PESCADOIRES</t>
  </si>
  <si>
    <t>PESCHADOIRES</t>
  </si>
  <si>
    <t>PESEUX</t>
  </si>
  <si>
    <t>PESLIERES</t>
  </si>
  <si>
    <t>PESMES</t>
  </si>
  <si>
    <t>PESSAC</t>
  </si>
  <si>
    <t>PESSAC SUR DORDOGNE</t>
  </si>
  <si>
    <t>PESSAN</t>
  </si>
  <si>
    <t>PESSANS</t>
  </si>
  <si>
    <t>PESSAT VILLENEUVE</t>
  </si>
  <si>
    <t>PESSINES</t>
  </si>
  <si>
    <t>PESSOULENS</t>
  </si>
  <si>
    <t>PETERSBACH</t>
  </si>
  <si>
    <t>PETIT AUVERNE</t>
  </si>
  <si>
    <t>PETIT BERSAC</t>
  </si>
  <si>
    <t>PETIT BOURG</t>
  </si>
  <si>
    <t>PETIT CANAL</t>
  </si>
  <si>
    <t>PETIT CAUX</t>
  </si>
  <si>
    <t>PETIT COURONNE</t>
  </si>
  <si>
    <t>PETIT CROIX</t>
  </si>
  <si>
    <t>PETIT FAILLY</t>
  </si>
  <si>
    <t>PETIT FAYT</t>
  </si>
  <si>
    <t>PETIT LANDAU</t>
  </si>
  <si>
    <t>PETIT MARS</t>
  </si>
  <si>
    <t>PETIT MESNIL</t>
  </si>
  <si>
    <t>PETIT NOIR</t>
  </si>
  <si>
    <t>PETIT PALAIS ET CORNEMPS</t>
  </si>
  <si>
    <t>PETIT REDERCHING</t>
  </si>
  <si>
    <t>PETIT TENQUIN</t>
  </si>
  <si>
    <t>PETIT VERLY</t>
  </si>
  <si>
    <t>PETITE CHAUX</t>
  </si>
  <si>
    <t>PETITE FORET</t>
  </si>
  <si>
    <t>PETITE ILE</t>
  </si>
  <si>
    <t>PETITE ROSSELLE</t>
  </si>
  <si>
    <t>PETITEFONTAINE</t>
  </si>
  <si>
    <t>PETITMAGNY</t>
  </si>
  <si>
    <t>PETITMONT</t>
  </si>
  <si>
    <t>PETIVILLE</t>
  </si>
  <si>
    <t>PETOSSE</t>
  </si>
  <si>
    <t>PETRETO BICCHISANO</t>
  </si>
  <si>
    <t>PETTONCOURT</t>
  </si>
  <si>
    <t>PETTONVILLE</t>
  </si>
  <si>
    <t>PEUJARD</t>
  </si>
  <si>
    <t>PEUMERIT</t>
  </si>
  <si>
    <t>PEUMERIT QUINTIN</t>
  </si>
  <si>
    <t>PEUPLINGUES</t>
  </si>
  <si>
    <t>PEUTON</t>
  </si>
  <si>
    <t>PEUVILLERS</t>
  </si>
  <si>
    <t>PEUX ET COUFFOULEUX</t>
  </si>
  <si>
    <t>PEVANGE</t>
  </si>
  <si>
    <t>PEVY</t>
  </si>
  <si>
    <t>PEXIORA</t>
  </si>
  <si>
    <t>PEXONNE</t>
  </si>
  <si>
    <t>PEY</t>
  </si>
  <si>
    <t>PEYMEINADE</t>
  </si>
  <si>
    <t>PEYNIER</t>
  </si>
  <si>
    <t>PEYPIN</t>
  </si>
  <si>
    <t>PEYPIN D AIGUES</t>
  </si>
  <si>
    <t>PEYRABOUT</t>
  </si>
  <si>
    <t>PEYRAT DE BELLAC</t>
  </si>
  <si>
    <t>PEYRAT LA NONIERE</t>
  </si>
  <si>
    <t>PEYRAT LE CHATEAU</t>
  </si>
  <si>
    <t>PEYRAUBE</t>
  </si>
  <si>
    <t>PEYRAUD</t>
  </si>
  <si>
    <t>PEYRE</t>
  </si>
  <si>
    <t>PEYRECAVE</t>
  </si>
  <si>
    <t>PEYREFITTE DU RAZES</t>
  </si>
  <si>
    <t>PEYREFITTE SUR L HERS</t>
  </si>
  <si>
    <t>PEYREGOUX</t>
  </si>
  <si>
    <t>PEYREHORADE</t>
  </si>
  <si>
    <t>PEYRELEAU</t>
  </si>
  <si>
    <t>PEYRELEVADE</t>
  </si>
  <si>
    <t>PEYRELONGUE ABOS</t>
  </si>
  <si>
    <t>PEYREMALE</t>
  </si>
  <si>
    <t>PEYRENS</t>
  </si>
  <si>
    <t>PEYRESTORTES</t>
  </si>
  <si>
    <t>PEYRET ST ANDRE</t>
  </si>
  <si>
    <t>PEYRIAC DE MER</t>
  </si>
  <si>
    <t>PEYRIAC MINERVOIS</t>
  </si>
  <si>
    <t>PEYRIAT</t>
  </si>
  <si>
    <t>PEYRIERE</t>
  </si>
  <si>
    <t>PEYRIEU</t>
  </si>
  <si>
    <t>PEYRIGNAC</t>
  </si>
  <si>
    <t>PEYRIGUERE</t>
  </si>
  <si>
    <t>PEYRILHAC</t>
  </si>
  <si>
    <t>PEYRILLAC ET MILLAC</t>
  </si>
  <si>
    <t>PEYRILLES</t>
  </si>
  <si>
    <t>PEYRINS</t>
  </si>
  <si>
    <t>PEYRISSAC</t>
  </si>
  <si>
    <t>PEYRISSAS</t>
  </si>
  <si>
    <t>PEYROLE</t>
  </si>
  <si>
    <t>PEYROLLES</t>
  </si>
  <si>
    <t>PEYROLLES EN PROVENCE</t>
  </si>
  <si>
    <t>PEYROULES</t>
  </si>
  <si>
    <t>PEYROUSE</t>
  </si>
  <si>
    <t>PEYROUZET</t>
  </si>
  <si>
    <t>PEYRUIS</t>
  </si>
  <si>
    <t>PEYRUN</t>
  </si>
  <si>
    <t>PEYRUS</t>
  </si>
  <si>
    <t>PEYRUSSE</t>
  </si>
  <si>
    <t>PEYRUSSE GRANDE</t>
  </si>
  <si>
    <t>PEYRUSSE LE ROC</t>
  </si>
  <si>
    <t>PEYRUSSE MASSAS</t>
  </si>
  <si>
    <t>PEYRUSSE VIEILLE</t>
  </si>
  <si>
    <t>PEYSSIES</t>
  </si>
  <si>
    <t>PEYZAC LE MOUSTIER</t>
  </si>
  <si>
    <t>PEYZIEUX SUR SAONE</t>
  </si>
  <si>
    <t>PEZARCHES</t>
  </si>
  <si>
    <t>PEZE LE ROBERT</t>
  </si>
  <si>
    <t>PEZENAS</t>
  </si>
  <si>
    <t>PEZENES LES MINES</t>
  </si>
  <si>
    <t>PEZENS</t>
  </si>
  <si>
    <t>PEZILLA DE CONFLENT</t>
  </si>
  <si>
    <t>PEZILLA LA RIVIERE</t>
  </si>
  <si>
    <t>PEZOU</t>
  </si>
  <si>
    <t>PEZULS</t>
  </si>
  <si>
    <t>PFAFFENHEIM</t>
  </si>
  <si>
    <t>PFALZWEYER</t>
  </si>
  <si>
    <t>PFASTATT</t>
  </si>
  <si>
    <t>PFETTERHOUSE</t>
  </si>
  <si>
    <t>PFULGRIESHEIM</t>
  </si>
  <si>
    <t>PHAFFANS</t>
  </si>
  <si>
    <t>PHALEMPIN</t>
  </si>
  <si>
    <t>PHALSBOURG</t>
  </si>
  <si>
    <t>PHILIPPSBOURG</t>
  </si>
  <si>
    <t>PHILONDENX</t>
  </si>
  <si>
    <t>PHLIN</t>
  </si>
  <si>
    <t>PIA</t>
  </si>
  <si>
    <t>PIACE</t>
  </si>
  <si>
    <t>PIANA</t>
  </si>
  <si>
    <t>PIANELLO</t>
  </si>
  <si>
    <t>PIANO</t>
  </si>
  <si>
    <t>PIANOTTOLI CALDARELLO</t>
  </si>
  <si>
    <t>PIAZZALI</t>
  </si>
  <si>
    <t>PIAZZOLE</t>
  </si>
  <si>
    <t>PIBLANGE</t>
  </si>
  <si>
    <t>PIBRAC</t>
  </si>
  <si>
    <t>PICARREAU</t>
  </si>
  <si>
    <t>PICAUVILLE</t>
  </si>
  <si>
    <t>PICHANGES</t>
  </si>
  <si>
    <t>PICHERANDE</t>
  </si>
  <si>
    <t>PICQUIGNY</t>
  </si>
  <si>
    <t>PIE D OREZZA</t>
  </si>
  <si>
    <t>PIED DE BORNE</t>
  </si>
  <si>
    <t>PIEDICORTE DI GAGGIO</t>
  </si>
  <si>
    <t>PIEDICROCE</t>
  </si>
  <si>
    <t>PIEDIGRIGGIO</t>
  </si>
  <si>
    <t>PIEDIPARTINO</t>
  </si>
  <si>
    <t>PIEGON</t>
  </si>
  <si>
    <t>PIEGROS LA CLASTRE</t>
  </si>
  <si>
    <t>PIEGUT</t>
  </si>
  <si>
    <t>PIEGUT PLUVIERS</t>
  </si>
  <si>
    <t>PIENCOURT</t>
  </si>
  <si>
    <t>PIENNES</t>
  </si>
  <si>
    <t>PIENNES ONVILLERS</t>
  </si>
  <si>
    <t>PIERLAS</t>
  </si>
  <si>
    <t>PIERRE BENITE</t>
  </si>
  <si>
    <t>PIERRE BUFFIERE</t>
  </si>
  <si>
    <t>PIERRE CHATEL</t>
  </si>
  <si>
    <t>PIERRE DE BRESSE</t>
  </si>
  <si>
    <t>PIERRE LA TREICHE</t>
  </si>
  <si>
    <t>PIERRE LEVEE</t>
  </si>
  <si>
    <t>PIERRE MORAINS</t>
  </si>
  <si>
    <t>PIERRE PERCEE</t>
  </si>
  <si>
    <t>PIERRE PERTHUIS</t>
  </si>
  <si>
    <t>PIERRECLOS</t>
  </si>
  <si>
    <t>PIERRECOURT</t>
  </si>
  <si>
    <t>PIERREFEU</t>
  </si>
  <si>
    <t>PIERREFEU DU VAR</t>
  </si>
  <si>
    <t>PIERREFICHE</t>
  </si>
  <si>
    <t>PIERREFIQUES</t>
  </si>
  <si>
    <t>PIERREFITTE</t>
  </si>
  <si>
    <t>PIERREFITTE EN AUGE</t>
  </si>
  <si>
    <t>PIERREFITTE EN BEAUVAISIS</t>
  </si>
  <si>
    <t>PIERREFITTE EN CINGLAIS</t>
  </si>
  <si>
    <t>PIERREFITTE ES BOIS</t>
  </si>
  <si>
    <t>PIERREFITTE NESTALAS</t>
  </si>
  <si>
    <t>PIERREFITTE SUR AIRE</t>
  </si>
  <si>
    <t>PIERREFITTE SUR LOIRE</t>
  </si>
  <si>
    <t>PIERREFITTE SUR SAULDRE</t>
  </si>
  <si>
    <t>PIERREFITTE SUR SEINE</t>
  </si>
  <si>
    <t>PIERREFONDS</t>
  </si>
  <si>
    <t>PIERREFONTAINE LES BLAMONT</t>
  </si>
  <si>
    <t>PIERREFONTAINE LES VARANS</t>
  </si>
  <si>
    <t>PIERREFORT</t>
  </si>
  <si>
    <t>PIERREGOT</t>
  </si>
  <si>
    <t>PIERRELATTE</t>
  </si>
  <si>
    <t>PIERRELAYE</t>
  </si>
  <si>
    <t>PIERRELONGUE</t>
  </si>
  <si>
    <t>PIERREMANDE</t>
  </si>
  <si>
    <t>PIERREMONT</t>
  </si>
  <si>
    <t>PIERREMONT SUR AMANCE</t>
  </si>
  <si>
    <t>PIERREPONT</t>
  </si>
  <si>
    <t>PIERREPONT SUR AVRE</t>
  </si>
  <si>
    <t>PIERREPONT SUR L ARENTELE</t>
  </si>
  <si>
    <t>PIERRERUE</t>
  </si>
  <si>
    <t>PIERRES</t>
  </si>
  <si>
    <t>PIERREVAL</t>
  </si>
  <si>
    <t>PIERREVERT</t>
  </si>
  <si>
    <t>PIERREVILLE</t>
  </si>
  <si>
    <t>PIERREVILLERS</t>
  </si>
  <si>
    <t>PIERRIC</t>
  </si>
  <si>
    <t>PIERRY</t>
  </si>
  <si>
    <t>PIETRA DI VERDE</t>
  </si>
  <si>
    <t>PIETRACORBARA</t>
  </si>
  <si>
    <t>PIETRALBA</t>
  </si>
  <si>
    <t>PIETRASERENA</t>
  </si>
  <si>
    <t>PIETRICAGGIO</t>
  </si>
  <si>
    <t>PIETROSELLA</t>
  </si>
  <si>
    <t>PIETROSO</t>
  </si>
  <si>
    <t>PIETS PLASENCE MOUSTROU</t>
  </si>
  <si>
    <t>PIEUSSE</t>
  </si>
  <si>
    <t>PIEVE</t>
  </si>
  <si>
    <t>PIFFONDS</t>
  </si>
  <si>
    <t>PIGNA</t>
  </si>
  <si>
    <t>PIGNAN</t>
  </si>
  <si>
    <t>PIGNANS</t>
  </si>
  <si>
    <t>PIGNICOURT</t>
  </si>
  <si>
    <t>PIGNOLS</t>
  </si>
  <si>
    <t>PIGNY</t>
  </si>
  <si>
    <t>PIHEM</t>
  </si>
  <si>
    <t>PIHEN LES GUINES</t>
  </si>
  <si>
    <t>PILA CANALE</t>
  </si>
  <si>
    <t>PILLAC</t>
  </si>
  <si>
    <t>PILLEMOINE</t>
  </si>
  <si>
    <t>PILLON</t>
  </si>
  <si>
    <t>PIMBO</t>
  </si>
  <si>
    <t>PIMELLES</t>
  </si>
  <si>
    <t>PIMORIN</t>
  </si>
  <si>
    <t>PIMPREZ</t>
  </si>
  <si>
    <t>PIN</t>
  </si>
  <si>
    <t>PIN BALMA</t>
  </si>
  <si>
    <t>PINAS</t>
  </si>
  <si>
    <t>PINAY</t>
  </si>
  <si>
    <t>PINCE</t>
  </si>
  <si>
    <t>PINDERES</t>
  </si>
  <si>
    <t>PINDRAY</t>
  </si>
  <si>
    <t>PINEL HAUTERIVE</t>
  </si>
  <si>
    <t>PINET</t>
  </si>
  <si>
    <t>PINEUILH</t>
  </si>
  <si>
    <t>PINEY</t>
  </si>
  <si>
    <t>PINO</t>
  </si>
  <si>
    <t>PINOLS</t>
  </si>
  <si>
    <t>PINON</t>
  </si>
  <si>
    <t>PINS JUSTARET</t>
  </si>
  <si>
    <t>PINSAC</t>
  </si>
  <si>
    <t>PINSAGUEL</t>
  </si>
  <si>
    <t>PINSOT</t>
  </si>
  <si>
    <t>PINTAC</t>
  </si>
  <si>
    <t>PINTERVILLE</t>
  </si>
  <si>
    <t>PINTHEVILLE</t>
  </si>
  <si>
    <t>PIOBETTA</t>
  </si>
  <si>
    <t>PIOGGIOLA</t>
  </si>
  <si>
    <t>PIOLENC</t>
  </si>
  <si>
    <t>PIONNAT</t>
  </si>
  <si>
    <t>PIONSAT</t>
  </si>
  <si>
    <t>PIOUSSAY</t>
  </si>
  <si>
    <t>PIPRIAC</t>
  </si>
  <si>
    <t>PIQUECOS</t>
  </si>
  <si>
    <t>PIRAE</t>
  </si>
  <si>
    <t>PIRAJOUX</t>
  </si>
  <si>
    <t>PIRE SUR SEICHE</t>
  </si>
  <si>
    <t>PIREY</t>
  </si>
  <si>
    <t>PIRIAC SUR MER</t>
  </si>
  <si>
    <t>PIRMIL</t>
  </si>
  <si>
    <t>PIROU</t>
  </si>
  <si>
    <t>PIS</t>
  </si>
  <si>
    <t>PISANY</t>
  </si>
  <si>
    <t>PISCOP</t>
  </si>
  <si>
    <t>PISEUX</t>
  </si>
  <si>
    <t>PISIEU</t>
  </si>
  <si>
    <t>PISSELEU</t>
  </si>
  <si>
    <t>PISSELOUP</t>
  </si>
  <si>
    <t>PISSOS</t>
  </si>
  <si>
    <t>PISSOTTE</t>
  </si>
  <si>
    <t>PISSY</t>
  </si>
  <si>
    <t>PISSY POVILLE</t>
  </si>
  <si>
    <t>PISY</t>
  </si>
  <si>
    <t>PITGAM</t>
  </si>
  <si>
    <t>PITHIVIERS</t>
  </si>
  <si>
    <t>PITHIVIERS LE VIEIL</t>
  </si>
  <si>
    <t>PITHON</t>
  </si>
  <si>
    <t>PITRES</t>
  </si>
  <si>
    <t>PITTEFAUX</t>
  </si>
  <si>
    <t>PIZAY</t>
  </si>
  <si>
    <t>PIZIEUX</t>
  </si>
  <si>
    <t>PLABENNEC</t>
  </si>
  <si>
    <t>PLACE</t>
  </si>
  <si>
    <t>PLACEY</t>
  </si>
  <si>
    <t>PLACHY BUYON</t>
  </si>
  <si>
    <t>PLACY</t>
  </si>
  <si>
    <t>PLACY MONTAIGU</t>
  </si>
  <si>
    <t>PLAGNE</t>
  </si>
  <si>
    <t>PLAGNOLE</t>
  </si>
  <si>
    <t>PLAIGNE</t>
  </si>
  <si>
    <t>PLAILLY</t>
  </si>
  <si>
    <t>PLAIMBOIS DU MIROIR</t>
  </si>
  <si>
    <t>PLAIMBOIS VENNES</t>
  </si>
  <si>
    <t>PLAIMPIED GIVAUDINS</t>
  </si>
  <si>
    <t>PLAINE</t>
  </si>
  <si>
    <t>PLAINE DE WALSCH</t>
  </si>
  <si>
    <t>PLAINE HAUTE</t>
  </si>
  <si>
    <t>PLAINEMONT</t>
  </si>
  <si>
    <t>PLAINES ST LANGE</t>
  </si>
  <si>
    <t>PLAINFAING</t>
  </si>
  <si>
    <t>PLAINOISEAU</t>
  </si>
  <si>
    <t>PLAINTEL</t>
  </si>
  <si>
    <t>PLAINVAL</t>
  </si>
  <si>
    <t>PLAINVILLE</t>
  </si>
  <si>
    <t>PLAISANCE</t>
  </si>
  <si>
    <t>PLAISANCE DU TOUCH</t>
  </si>
  <si>
    <t>PLAISIA</t>
  </si>
  <si>
    <t>PLAISIANS</t>
  </si>
  <si>
    <t>PLAISIR</t>
  </si>
  <si>
    <t>PLAISSAN</t>
  </si>
  <si>
    <t>PLAN</t>
  </si>
  <si>
    <t>PLAN D AUPS STE BAUME</t>
  </si>
  <si>
    <t>PLAN D ORGON</t>
  </si>
  <si>
    <t>PLAN DE BAIX</t>
  </si>
  <si>
    <t>PLAN DE CUQUES</t>
  </si>
  <si>
    <t>PLANAISE</t>
  </si>
  <si>
    <t>PLANAY</t>
  </si>
  <si>
    <t>PLANCHER BAS</t>
  </si>
  <si>
    <t>PLANCHER LES MINES</t>
  </si>
  <si>
    <t>PLANCHERINE</t>
  </si>
  <si>
    <t>PLANCHES</t>
  </si>
  <si>
    <t>PLANCHEZ</t>
  </si>
  <si>
    <t>PLANCOET</t>
  </si>
  <si>
    <t>PLANCY L ABBAYE</t>
  </si>
  <si>
    <t>PLANES</t>
  </si>
  <si>
    <t>PLANEZES</t>
  </si>
  <si>
    <t>PLANFOY</t>
  </si>
  <si>
    <t>PLANGUENOUAL</t>
  </si>
  <si>
    <t>PLANIOLES</t>
  </si>
  <si>
    <t>PLANQUERY</t>
  </si>
  <si>
    <t>PLANQUES</t>
  </si>
  <si>
    <t>PLANRUPT</t>
  </si>
  <si>
    <t>PLANTY</t>
  </si>
  <si>
    <t>PLANZOLLES</t>
  </si>
  <si>
    <t>PLAPPEVILLE</t>
  </si>
  <si>
    <t>PLASNE</t>
  </si>
  <si>
    <t>PLASNES</t>
  </si>
  <si>
    <t>PLASSAC</t>
  </si>
  <si>
    <t>PLASSAC ROUFFIAC</t>
  </si>
  <si>
    <t>PLASSAY</t>
  </si>
  <si>
    <t>PLATS</t>
  </si>
  <si>
    <t>PLAUDREN</t>
  </si>
  <si>
    <t>PLAUZAT</t>
  </si>
  <si>
    <t>PLAVILLA</t>
  </si>
  <si>
    <t>PLAZAC</t>
  </si>
  <si>
    <t>PLEAUX</t>
  </si>
  <si>
    <t>PLEBOULLE</t>
  </si>
  <si>
    <t>PLECHATEL</t>
  </si>
  <si>
    <t>PLEDELIAC</t>
  </si>
  <si>
    <t>PLEDRAN</t>
  </si>
  <si>
    <t>PLEGUIEN</t>
  </si>
  <si>
    <t>PLEHEDEL</t>
  </si>
  <si>
    <t>PLEINE FOUGERES</t>
  </si>
  <si>
    <t>PLEINE SELVE</t>
  </si>
  <si>
    <t>PLEINE SEVE</t>
  </si>
  <si>
    <t>PLELAN LE GRAND</t>
  </si>
  <si>
    <t>PLELAN LE PETIT</t>
  </si>
  <si>
    <t>PLELAUFF</t>
  </si>
  <si>
    <t>PLELO</t>
  </si>
  <si>
    <t>PLEMY</t>
  </si>
  <si>
    <t>PLENEE JUGON</t>
  </si>
  <si>
    <t>PLENEUF VAL ANDRE</t>
  </si>
  <si>
    <t>PLENISE</t>
  </si>
  <si>
    <t>PLENISETTE</t>
  </si>
  <si>
    <t>PLERGUER</t>
  </si>
  <si>
    <t>PLERIN</t>
  </si>
  <si>
    <t>PLERNEUF</t>
  </si>
  <si>
    <t>PLESCOP</t>
  </si>
  <si>
    <t>PLESDER</t>
  </si>
  <si>
    <t>PLESIDY</t>
  </si>
  <si>
    <t>PLESLIN TRIGAVOU</t>
  </si>
  <si>
    <t>PLESNOIS</t>
  </si>
  <si>
    <t>PLESNOY</t>
  </si>
  <si>
    <t>PLESSE</t>
  </si>
  <si>
    <t>PLESSIS BARBUISE</t>
  </si>
  <si>
    <t>PLESSIS DE ROYE</t>
  </si>
  <si>
    <t>PLESSIS ST BENOIST</t>
  </si>
  <si>
    <t>PLESSIS ST JEAN</t>
  </si>
  <si>
    <t>PLESSIX BALISSON</t>
  </si>
  <si>
    <t>PLESTAN</t>
  </si>
  <si>
    <t>PLESTIN LES GREVES</t>
  </si>
  <si>
    <t>PLEUBIAN</t>
  </si>
  <si>
    <t>PLEUCADEUC</t>
  </si>
  <si>
    <t>PLEUDANIEL</t>
  </si>
  <si>
    <t>PLEUDIHEN SUR RANCE</t>
  </si>
  <si>
    <t>PLEUGRIFFET</t>
  </si>
  <si>
    <t>PLEUGUENEUC</t>
  </si>
  <si>
    <t>PLEUMARTIN</t>
  </si>
  <si>
    <t>PLEUMELEUC</t>
  </si>
  <si>
    <t>PLEUMEUR BODOU</t>
  </si>
  <si>
    <t>PLEUMEUR GAUTIER</t>
  </si>
  <si>
    <t>PLEURE</t>
  </si>
  <si>
    <t>PLEURS</t>
  </si>
  <si>
    <t>PLEURTUIT</t>
  </si>
  <si>
    <t>PLEUVEN</t>
  </si>
  <si>
    <t>PLEUVEZAIN</t>
  </si>
  <si>
    <t>PLEUVILLE</t>
  </si>
  <si>
    <t>PLEVEN</t>
  </si>
  <si>
    <t>PLEVENON</t>
  </si>
  <si>
    <t>PLEVIN</t>
  </si>
  <si>
    <t>PLEYBEN</t>
  </si>
  <si>
    <t>PLEYBER CHRIST</t>
  </si>
  <si>
    <t>PLIBOUX</t>
  </si>
  <si>
    <t>PLICHANCOURT</t>
  </si>
  <si>
    <t>PLIEUX</t>
  </si>
  <si>
    <t>PLIVOT</t>
  </si>
  <si>
    <t>PLOBANNALEC LESCONIL</t>
  </si>
  <si>
    <t>PLOBSHEIM</t>
  </si>
  <si>
    <t>PLOEMEL</t>
  </si>
  <si>
    <t>PLOEMEUR</t>
  </si>
  <si>
    <t>PLOERDUT</t>
  </si>
  <si>
    <t>PLOEREN</t>
  </si>
  <si>
    <t>PLOERMEL</t>
  </si>
  <si>
    <t>PLOEUC L HERMITAGE</t>
  </si>
  <si>
    <t>PLOEVEN</t>
  </si>
  <si>
    <t>PLOEZAL</t>
  </si>
  <si>
    <t>PLOGASTEL ST GERMAIN</t>
  </si>
  <si>
    <t>PLOGOFF</t>
  </si>
  <si>
    <t>PLOGONNEC</t>
  </si>
  <si>
    <t>PLOISY</t>
  </si>
  <si>
    <t>PLOMBIERES LES BAINS</t>
  </si>
  <si>
    <t>PLOMBIERES LES DIJON</t>
  </si>
  <si>
    <t>PLOMELIN</t>
  </si>
  <si>
    <t>PLOMEUR</t>
  </si>
  <si>
    <t>PLOMION</t>
  </si>
  <si>
    <t>PLOMODIERN</t>
  </si>
  <si>
    <t>PLONEIS</t>
  </si>
  <si>
    <t>PLONEOUR LANVERN</t>
  </si>
  <si>
    <t>PLONEVEZ DU FAOU</t>
  </si>
  <si>
    <t>PLONEVEZ PORZAY</t>
  </si>
  <si>
    <t>PLOREC SUR ARGUENON</t>
  </si>
  <si>
    <t>PLOTTES</t>
  </si>
  <si>
    <t>PLOU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</si>
  <si>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</si>
  <si>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</si>
  <si>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</si>
  <si>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</si>
  <si>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</si>
  <si>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</si>
  <si>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</si>
  <si>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</si>
  <si>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PLOUDALMEZEAU</t>
  </si>
  <si>
    <t>PLOUDANIEL</t>
  </si>
  <si>
    <t>PLOUDIRY</t>
  </si>
  <si>
    <t>PLOUEC DU TRIEUX</t>
  </si>
  <si>
    <t>PLOUEDERN</t>
  </si>
  <si>
    <t>PLOUEGAT GUERAND</t>
  </si>
  <si>
    <t>PLOUEGAT MOYSAN</t>
  </si>
  <si>
    <t>PLOUENAN</t>
  </si>
  <si>
    <t>PLOUER SUR RANCE</t>
  </si>
  <si>
    <t>PLOUESCAT</t>
  </si>
  <si>
    <t>PLOUEZEC</t>
  </si>
  <si>
    <t>PLOUEZOC H</t>
  </si>
  <si>
    <t>PLOUFRAGAN</t>
  </si>
  <si>
    <t>PLOUGAR</t>
  </si>
  <si>
    <t>PLOUGASNOU</t>
  </si>
  <si>
    <t>PLOUGASTEL DAOULAS</t>
  </si>
  <si>
    <t>PLOUGONVELIN</t>
  </si>
  <si>
    <t>PLOUGONVEN</t>
  </si>
  <si>
    <t>PLOUGONVER</t>
  </si>
  <si>
    <t>PLOUGOULM</t>
  </si>
  <si>
    <t>PLOUGOUMELEN</t>
  </si>
  <si>
    <t>PLOUGOURVEST</t>
  </si>
  <si>
    <t>PLOUGRAS</t>
  </si>
  <si>
    <t>PLOUGRESCANT</t>
  </si>
  <si>
    <t>PLOUGUENAST</t>
  </si>
  <si>
    <t>PLOUGUERNEAU</t>
  </si>
  <si>
    <t>PLOUGUERNEVEL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</si>
  <si>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</si>
  <si>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</si>
  <si>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</si>
  <si>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</si>
  <si>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</si>
  <si>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</si>
  <si>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</si>
  <si>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</si>
  <si>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PLOULEC H</t>
  </si>
  <si>
    <t>PLOUMAGOAR</t>
  </si>
  <si>
    <t>PLOUMILLIAU</t>
  </si>
  <si>
    <t>PLOUMOGUER</t>
  </si>
  <si>
    <t>PLOUNEOUR MENEZ</t>
  </si>
  <si>
    <t>PLOUNEOUR TREZ</t>
  </si>
  <si>
    <t>PLOUNERIN</t>
  </si>
  <si>
    <t>PLOUNEVENTER</t>
  </si>
  <si>
    <t>PLOUNEVEZ LOCHRIST</t>
  </si>
  <si>
    <t>PLOUNEVEZ MOEDEC</t>
  </si>
  <si>
    <t>PLOUNEVEZ QUINTIN</t>
  </si>
  <si>
    <t>PLOUNEVEZEL</t>
  </si>
  <si>
    <t>PLOURAC H</t>
  </si>
  <si>
    <t>PLOURAY</t>
  </si>
  <si>
    <t>PLOURHAN</t>
  </si>
  <si>
    <t>PLOURIN</t>
  </si>
  <si>
    <t>PLOURIN LES MORLAIX</t>
  </si>
  <si>
    <t>PLOURIVO</t>
  </si>
  <si>
    <t>PLOUVAIN</t>
  </si>
  <si>
    <t>PLOUVARA</t>
  </si>
  <si>
    <t>PLOUVIEN</t>
  </si>
  <si>
    <t>PLOUVORN</t>
  </si>
  <si>
    <t>PLOUYE</t>
  </si>
  <si>
    <t>PLOUZANE</t>
  </si>
  <si>
    <t>PLOUZELAMBRE</t>
  </si>
  <si>
    <t>PLOUZEVEDE</t>
  </si>
  <si>
    <t>PLOVAN</t>
  </si>
  <si>
    <t>PLOYART ET VAURSEINE</t>
  </si>
  <si>
    <t>PLOZEVET</t>
  </si>
  <si>
    <t>PLUDUAL</t>
  </si>
  <si>
    <t>PLUDUNO</t>
  </si>
  <si>
    <t>PLUFUR</t>
  </si>
  <si>
    <t>PLUGUFFAN</t>
  </si>
  <si>
    <t>PLUHERLIN</t>
  </si>
  <si>
    <t>PLUMAUDAN</t>
  </si>
  <si>
    <t>PLUMAUGAT</t>
  </si>
  <si>
    <t>PLUMELEC</t>
  </si>
  <si>
    <t>PLUMELIAU</t>
  </si>
  <si>
    <t>PLUMELIN</t>
  </si>
  <si>
    <t>PLUMERGAT</t>
  </si>
  <si>
    <t>PLUMETOT</t>
  </si>
  <si>
    <t>PLUMIEUX</t>
  </si>
  <si>
    <t>PLUMONT</t>
  </si>
  <si>
    <t>PLUNERET</t>
  </si>
  <si>
    <t>PLURIEN</t>
  </si>
  <si>
    <t>PLUSQUELLEC</t>
  </si>
  <si>
    <t>PLUSSULIEN</t>
  </si>
  <si>
    <t>PLUVAULT</t>
  </si>
  <si>
    <t>PLUVET</t>
  </si>
  <si>
    <t>PLUVIGNER</t>
  </si>
  <si>
    <t>PLUZUNET</t>
  </si>
  <si>
    <t>POCANCY</t>
  </si>
  <si>
    <t>POCE LES BOIS</t>
  </si>
  <si>
    <t>POCE SUR CISSE</t>
  </si>
  <si>
    <t>PODENSAC</t>
  </si>
  <si>
    <t>POEUILLY</t>
  </si>
  <si>
    <t>POEY D OLORON</t>
  </si>
  <si>
    <t>POEY DE LESCAR</t>
  </si>
  <si>
    <t>POEZAT</t>
  </si>
  <si>
    <t>POGGIO D OLETTA</t>
  </si>
  <si>
    <t>POGGIO DI NAZZA</t>
  </si>
  <si>
    <t>POGGIO DI VENACO</t>
  </si>
  <si>
    <t>POGGIO MARINACCIO</t>
  </si>
  <si>
    <t>POGGIO MEZZANA</t>
  </si>
  <si>
    <t>POGGIOLO</t>
  </si>
  <si>
    <t>POGNY</t>
  </si>
  <si>
    <t>POIDS DE FIOLE</t>
  </si>
  <si>
    <t>POIGNY</t>
  </si>
  <si>
    <t>POIGNY LA FORET</t>
  </si>
  <si>
    <t>POIL</t>
  </si>
  <si>
    <t>POILCOURT SYDNEY</t>
  </si>
  <si>
    <t>POILHES</t>
  </si>
  <si>
    <t>POILLE SUR VEGRE</t>
  </si>
  <si>
    <t>POILLEY</t>
  </si>
  <si>
    <t>POILLY</t>
  </si>
  <si>
    <t>POILLY LEZ GIEN</t>
  </si>
  <si>
    <t>POILLY SUR SEREIN</t>
  </si>
  <si>
    <t>POILLY SUR THOLON</t>
  </si>
  <si>
    <t>POINCON LES LARREY</t>
  </si>
  <si>
    <t>POINCY</t>
  </si>
  <si>
    <t>POINDIMIE</t>
  </si>
  <si>
    <t>POINSENOT</t>
  </si>
  <si>
    <t>POINSON LES FAYL</t>
  </si>
  <si>
    <t>POINSON LES GRANCEY</t>
  </si>
  <si>
    <t>POINSON LES NOGENT</t>
  </si>
  <si>
    <t>POINTE A PITRE</t>
  </si>
  <si>
    <t>POINTE NOIRE</t>
  </si>
  <si>
    <t>POINTEL</t>
  </si>
  <si>
    <t>POINTIS DE RIVIERE</t>
  </si>
  <si>
    <t>POINTIS INARD</t>
  </si>
  <si>
    <t>POINTRE</t>
  </si>
  <si>
    <t>POINTVILLERS</t>
  </si>
  <si>
    <t>POINVILLE</t>
  </si>
  <si>
    <t>POIROUX</t>
  </si>
  <si>
    <t>POISAT</t>
  </si>
  <si>
    <t>POISEUL</t>
  </si>
  <si>
    <t>POISEUL LA GRANGE</t>
  </si>
  <si>
    <t>POISEUL LA VILLE ET LAPERRIERE</t>
  </si>
  <si>
    <t>POISEUL LES SAULX</t>
  </si>
  <si>
    <t>POISEUX</t>
  </si>
  <si>
    <t>POISIEUX</t>
  </si>
  <si>
    <t>POISSON</t>
  </si>
  <si>
    <t>POISSONS</t>
  </si>
  <si>
    <t>POISSY</t>
  </si>
  <si>
    <t>POISVILLIERS</t>
  </si>
  <si>
    <t>POISY</t>
  </si>
  <si>
    <t>POITIERS</t>
  </si>
  <si>
    <t>POIVRES</t>
  </si>
  <si>
    <t>POIX</t>
  </si>
  <si>
    <t>POIX DE PICARDIE</t>
  </si>
  <si>
    <t>POIX DU NORD</t>
  </si>
  <si>
    <t>POIX TERRON</t>
  </si>
  <si>
    <t>POLAINCOURT ET CLAIREFONTAINE</t>
  </si>
  <si>
    <t>POLASTRON</t>
  </si>
  <si>
    <t>POLEYMIEUX AU MONT D OR</t>
  </si>
  <si>
    <t>POLIENAS</t>
  </si>
  <si>
    <t>POLIGNAC</t>
  </si>
  <si>
    <t>POLIGNE</t>
  </si>
  <si>
    <t>POLIGNY</t>
  </si>
  <si>
    <t>POLINCOVE</t>
  </si>
  <si>
    <t>POLISOT</t>
  </si>
  <si>
    <t>POLISY</t>
  </si>
  <si>
    <t>POLLESTRES</t>
  </si>
  <si>
    <t>POLLIAT</t>
  </si>
  <si>
    <t>POLLIEU</t>
  </si>
  <si>
    <t>POLLIONNAY</t>
  </si>
  <si>
    <t>POLMINHAC</t>
  </si>
  <si>
    <t>POLVEROSO</t>
  </si>
  <si>
    <t>POMACLE</t>
  </si>
  <si>
    <t>POMAREDE</t>
  </si>
  <si>
    <t>POMAREZ</t>
  </si>
  <si>
    <t>POMAS</t>
  </si>
  <si>
    <t>POMAYROLS</t>
  </si>
  <si>
    <t>POMEROL</t>
  </si>
  <si>
    <t>POMEROLS</t>
  </si>
  <si>
    <t>POMEYS</t>
  </si>
  <si>
    <t>POMMARD</t>
  </si>
  <si>
    <t>POMMERA</t>
  </si>
  <si>
    <t>POMMERET</t>
  </si>
  <si>
    <t>POMMEREUIL</t>
  </si>
  <si>
    <t>POMMEREUX</t>
  </si>
  <si>
    <t>POMMEREVAL</t>
  </si>
  <si>
    <t>POMMERIEUX</t>
  </si>
  <si>
    <t>POMMERIT JAUDY</t>
  </si>
  <si>
    <t>POMMERIT LE VICOMTE</t>
  </si>
  <si>
    <t>POMMEROL</t>
  </si>
  <si>
    <t>POMMEUSE</t>
  </si>
  <si>
    <t>POMMEVIC</t>
  </si>
  <si>
    <t>POMMIER</t>
  </si>
  <si>
    <t>POMMIER DE BEAUREPAIRE</t>
  </si>
  <si>
    <t>POMMIERS</t>
  </si>
  <si>
    <t>POMMIERS LA PLACETTE</t>
  </si>
  <si>
    <t>POMMIERS MOULONS</t>
  </si>
  <si>
    <t>POMOY</t>
  </si>
  <si>
    <t>POMPAIRE</t>
  </si>
  <si>
    <t>POMPEJAC</t>
  </si>
  <si>
    <t>POMPERTUZAT</t>
  </si>
  <si>
    <t>POMPEY</t>
  </si>
  <si>
    <t>POMPIAC</t>
  </si>
  <si>
    <t>POMPIERRE</t>
  </si>
  <si>
    <t>POMPIERRE SUR DOUBS</t>
  </si>
  <si>
    <t>POMPIEY</t>
  </si>
  <si>
    <t>POMPIGNAC</t>
  </si>
  <si>
    <t>POMPIGNAN</t>
  </si>
  <si>
    <t>POMPOGNE</t>
  </si>
  <si>
    <t>POMPONNE</t>
  </si>
  <si>
    <t>POMPORT</t>
  </si>
  <si>
    <t>POMPS</t>
  </si>
  <si>
    <t>POMY</t>
  </si>
  <si>
    <t>PONCE SUR LE LOIR</t>
  </si>
  <si>
    <t>PONCEY LES ATHEE</t>
  </si>
  <si>
    <t>PONCEY SUR L IGNON</t>
  </si>
  <si>
    <t>PONCHES ESTRUVAL</t>
  </si>
  <si>
    <t>PONCHON</t>
  </si>
  <si>
    <t>PONCIN</t>
  </si>
  <si>
    <t>PONCINS</t>
  </si>
  <si>
    <t>PONDAURAT</t>
  </si>
  <si>
    <t>PONERIHOUEN</t>
  </si>
  <si>
    <t>PONET ET ST AUBAN</t>
  </si>
  <si>
    <t>PONLAT TAILLEBOURG</t>
  </si>
  <si>
    <t>PONS</t>
  </si>
  <si>
    <t>PONSAMPERE</t>
  </si>
  <si>
    <t>PONSAN SOUBIRAN</t>
  </si>
  <si>
    <t>PONSAS</t>
  </si>
  <si>
    <t>PONSON DEBAT POUTS</t>
  </si>
  <si>
    <t>PONSON DESSUS</t>
  </si>
  <si>
    <t>PONSONNAS</t>
  </si>
  <si>
    <t>PONT</t>
  </si>
  <si>
    <t>PONT A MARCQ</t>
  </si>
  <si>
    <t>PONT A MOUSSON</t>
  </si>
  <si>
    <t>PONT A VENDIN</t>
  </si>
  <si>
    <t>PONT ARCY</t>
  </si>
  <si>
    <t>PONT AUDEMER</t>
  </si>
  <si>
    <t>PONT AUTHOU</t>
  </si>
  <si>
    <t>PONT AVEN</t>
  </si>
  <si>
    <t>PONT BELLANGER</t>
  </si>
  <si>
    <t>PONT CROIX</t>
  </si>
  <si>
    <t>PONT D AIN</t>
  </si>
  <si>
    <t>PONT D HERY</t>
  </si>
  <si>
    <t>PONT D OUILLY</t>
  </si>
  <si>
    <t>PONT DE BARRET</t>
  </si>
  <si>
    <t>PONT DE BUIS LES QUIMERCH</t>
  </si>
  <si>
    <t>PONT DE CHERUY</t>
  </si>
  <si>
    <t>PONT DE L ARCHE</t>
  </si>
  <si>
    <t>PONT DE L ISERE</t>
  </si>
  <si>
    <t>PONT DE LABEAUME</t>
  </si>
  <si>
    <t>PONT DE LARN</t>
  </si>
  <si>
    <t>PONT DE METZ</t>
  </si>
  <si>
    <t>PONT DE MONTVERT SUD MONT LOZERE</t>
  </si>
  <si>
    <t>PONT DE POITTE</t>
  </si>
  <si>
    <t>PONT DE ROIDE VERMONDANS</t>
  </si>
  <si>
    <t>PONT DE RUAN</t>
  </si>
  <si>
    <t>PONT DE SALARS</t>
  </si>
  <si>
    <t>PONT DE VAUX</t>
  </si>
  <si>
    <t>PONT DE VEYLE</t>
  </si>
  <si>
    <t>PONT DU BOIS</t>
  </si>
  <si>
    <t>PONT DU CASSE</t>
  </si>
  <si>
    <t>PONT DU CHATEAU</t>
  </si>
  <si>
    <t>PONT DU NAVOY</t>
  </si>
  <si>
    <t>PONT EN ROYANS</t>
  </si>
  <si>
    <t>PONT ET MASSENE</t>
  </si>
  <si>
    <t>PONT EVEQUE</t>
  </si>
  <si>
    <t>PONT FARCY</t>
  </si>
  <si>
    <t>PONT HEBERT</t>
  </si>
  <si>
    <t>PONT L ABBE</t>
  </si>
  <si>
    <t>PONT L ABBE D ARNOULT</t>
  </si>
  <si>
    <t>PONT L EVEQUE</t>
  </si>
  <si>
    <t>PONT LA VILLE</t>
  </si>
  <si>
    <t>PONT LES BONFAYS</t>
  </si>
  <si>
    <t>PONT LES MOULINS</t>
  </si>
  <si>
    <t>PONT MELVEZ</t>
  </si>
  <si>
    <t>PONT NOYELLES</t>
  </si>
  <si>
    <t>PONT PEAN</t>
  </si>
  <si>
    <t>PONT REMY</t>
  </si>
  <si>
    <t>PONT SALOMON</t>
  </si>
  <si>
    <t>PONT SCORFF</t>
  </si>
  <si>
    <t>PONT ST ESPRIT</t>
  </si>
  <si>
    <t>PONT ST MARD</t>
  </si>
  <si>
    <t>PONT ST MARTIN</t>
  </si>
  <si>
    <t>PONT ST PIERRE</t>
  </si>
  <si>
    <t>PONT ST VINCENT</t>
  </si>
  <si>
    <t>PONT STE MARIE</t>
  </si>
  <si>
    <t>PONT STE MAXENCE</t>
  </si>
  <si>
    <t>PONT SUR L OGNON</t>
  </si>
  <si>
    <t>PONT SUR MADON</t>
  </si>
  <si>
    <t>PONT SUR MEUSE</t>
  </si>
  <si>
    <t>PONT SUR SAMBRE</t>
  </si>
  <si>
    <t>PONT SUR SEINE</t>
  </si>
  <si>
    <t>PONT SUR VANNE</t>
  </si>
  <si>
    <t>PONT SUR YONNE</t>
  </si>
  <si>
    <t>PONTACQ</t>
  </si>
  <si>
    <t>PONTAILLER SUR SAONE</t>
  </si>
  <si>
    <t>PONTAIX</t>
  </si>
  <si>
    <t>PONTAMAFREY MONTPASCAL</t>
  </si>
  <si>
    <t>PONTARION</t>
  </si>
  <si>
    <t>PONTARLIER</t>
  </si>
  <si>
    <t>PONTARME</t>
  </si>
  <si>
    <t>PONTAUBAULT</t>
  </si>
  <si>
    <t>PONTAUBERT</t>
  </si>
  <si>
    <t>PONTAULT COMBAULT</t>
  </si>
  <si>
    <t>PONTAUMUR</t>
  </si>
  <si>
    <t>PONTAVERT</t>
  </si>
  <si>
    <t>PONTCARRE</t>
  </si>
  <si>
    <t>PONTCEY</t>
  </si>
  <si>
    <t>PONTCHARDON</t>
  </si>
  <si>
    <t>PONTCHARRA</t>
  </si>
  <si>
    <t>PONTCHARRA SUR TURDINE</t>
  </si>
  <si>
    <t>PONTCHARRAUD</t>
  </si>
  <si>
    <t>PONTCHATEAU</t>
  </si>
  <si>
    <t>PONTCIRQ</t>
  </si>
  <si>
    <t>PONTECOULANT</t>
  </si>
  <si>
    <t>PONTEILLA</t>
  </si>
  <si>
    <t>PONTEILS ET BRESIS</t>
  </si>
  <si>
    <t>PONTENX LES FORGES</t>
  </si>
  <si>
    <t>PONTEVES</t>
  </si>
  <si>
    <t>PONTEYRAUD</t>
  </si>
  <si>
    <t>PONTFAVERGER MORONVILLIERS</t>
  </si>
  <si>
    <t>PONTGIBAUD</t>
  </si>
  <si>
    <t>PONTGOUIN</t>
  </si>
  <si>
    <t>PONTHEVRARD</t>
  </si>
  <si>
    <t>PONTHION</t>
  </si>
  <si>
    <t>PONTHOILE</t>
  </si>
  <si>
    <t>PONTIACQ VIELLEPINTE</t>
  </si>
  <si>
    <t>PONTIGNY</t>
  </si>
  <si>
    <t>PONTIS</t>
  </si>
  <si>
    <t>PONTIVY</t>
  </si>
  <si>
    <t>PONTLEVOY</t>
  </si>
  <si>
    <t>PONTMAIN</t>
  </si>
  <si>
    <t>PONTOISE</t>
  </si>
  <si>
    <t>PONTOISE LES NOYON</t>
  </si>
  <si>
    <t>PONTONX SUR L ADOUR</t>
  </si>
  <si>
    <t>PONTORSON</t>
  </si>
  <si>
    <t>PONTOURS</t>
  </si>
  <si>
    <t>PONTOUX</t>
  </si>
  <si>
    <t>PONTOY</t>
  </si>
  <si>
    <t>PONTPIERRE</t>
  </si>
  <si>
    <t>PONTPOINT</t>
  </si>
  <si>
    <t>PONTRIEUX</t>
  </si>
  <si>
    <t>PONTRU</t>
  </si>
  <si>
    <t>PONTRUET</t>
  </si>
  <si>
    <t>PONTS</t>
  </si>
  <si>
    <t>PONTS ET MARAIS</t>
  </si>
  <si>
    <t>PONTVALLAIN</t>
  </si>
  <si>
    <t>POPIAN</t>
  </si>
  <si>
    <t>POPOLASCA</t>
  </si>
  <si>
    <t>PORCARO</t>
  </si>
  <si>
    <t>PORCELETTE</t>
  </si>
  <si>
    <t>PORCHERES</t>
  </si>
  <si>
    <t>PORCHEUX</t>
  </si>
  <si>
    <t>PORCHEVILLE</t>
  </si>
  <si>
    <t>PORCIEU AMBLAGNIEU</t>
  </si>
  <si>
    <t>PORDIC</t>
  </si>
  <si>
    <t>PORNIC</t>
  </si>
  <si>
    <t>PORNICHET</t>
  </si>
  <si>
    <t>PORQUERICOURT</t>
  </si>
  <si>
    <t>PORRI</t>
  </si>
  <si>
    <t>PORSPODER</t>
  </si>
  <si>
    <t>PORT</t>
  </si>
  <si>
    <t>PORT BRILLET</t>
  </si>
  <si>
    <t>PORT D ENVAUX</t>
  </si>
  <si>
    <t>PORT DE BOUC</t>
  </si>
  <si>
    <t>PORT DE LANNE</t>
  </si>
  <si>
    <t>PORT DE PILES</t>
  </si>
  <si>
    <t>PORT DES BARQUES</t>
  </si>
  <si>
    <t>PORT EN BESSIN HUPPAIN</t>
  </si>
  <si>
    <t>PORT JEROME SUR SEINE</t>
  </si>
  <si>
    <t>PORT LA NOUVELLE</t>
  </si>
  <si>
    <t>PORT LAUNAY</t>
  </si>
  <si>
    <t>PORT LE GRAND</t>
  </si>
  <si>
    <t>PORT LESNEY</t>
  </si>
  <si>
    <t>PORT LOUIS</t>
  </si>
  <si>
    <t>PORT MORT</t>
  </si>
  <si>
    <t>PORT ST LOUIS DU RHONE</t>
  </si>
  <si>
    <t>PORT ST PERE</t>
  </si>
  <si>
    <t>PORT STE FOY ET PONCHAPT</t>
  </si>
  <si>
    <t>PORT STE MARIE</t>
  </si>
  <si>
    <t>PORT SUR SAONE</t>
  </si>
  <si>
    <t>PORT SUR SEILLE</t>
  </si>
  <si>
    <t>PORT VENDRES</t>
  </si>
  <si>
    <t>PORT VILLEZ</t>
  </si>
  <si>
    <t>PORTA</t>
  </si>
  <si>
    <t>PORTBAIL</t>
  </si>
  <si>
    <t>PORTE DU RIED</t>
  </si>
  <si>
    <t>PORTE JOIE</t>
  </si>
  <si>
    <t>PORTE PUYMORENS</t>
  </si>
  <si>
    <t>PORTEL DES CORBIERES</t>
  </si>
  <si>
    <t>PORTES</t>
  </si>
  <si>
    <t>PORTES EN VALDAINE</t>
  </si>
  <si>
    <t>PORTES LES VALENCE</t>
  </si>
  <si>
    <t>PORTET</t>
  </si>
  <si>
    <t>PORTET D ASPET</t>
  </si>
  <si>
    <t>PORTET DE LUCHON</t>
  </si>
  <si>
    <t>PORTET SUR GARONNE</t>
  </si>
  <si>
    <t>PORTETS</t>
  </si>
  <si>
    <t>PORTIEUX</t>
  </si>
  <si>
    <t>PORTIRAGNES</t>
  </si>
  <si>
    <t>PORTO VECCHIO</t>
  </si>
  <si>
    <t>PORTS</t>
  </si>
  <si>
    <t>POSANGES</t>
  </si>
  <si>
    <t>POSES</t>
  </si>
  <si>
    <t>POSSESSE</t>
  </si>
  <si>
    <t>POSTROFF</t>
  </si>
  <si>
    <t>POTANGIS</t>
  </si>
  <si>
    <t>POTELIERES</t>
  </si>
  <si>
    <t>POTELLE</t>
  </si>
  <si>
    <t>POTHIERES</t>
  </si>
  <si>
    <t>POTIGNY</t>
  </si>
  <si>
    <t>POTTE</t>
  </si>
  <si>
    <t>POUAN LES VALLEES</t>
  </si>
  <si>
    <t>POUANCAY</t>
  </si>
  <si>
    <t>POUANCE</t>
  </si>
  <si>
    <t>POUANT</t>
  </si>
  <si>
    <t>POUBEAU</t>
  </si>
  <si>
    <t>POUCHARRAMET</t>
  </si>
  <si>
    <t>POUDENAS</t>
  </si>
  <si>
    <t>POUDENX</t>
  </si>
  <si>
    <t>POUDIS</t>
  </si>
  <si>
    <t>POUEBO</t>
  </si>
  <si>
    <t>POUEMBOUT</t>
  </si>
  <si>
    <t>POUEYFERRE</t>
  </si>
  <si>
    <t>POUFFONDS</t>
  </si>
  <si>
    <t>POUGNADORESSE</t>
  </si>
  <si>
    <t>POUGNE HERISSON</t>
  </si>
  <si>
    <t>POUGNY</t>
  </si>
  <si>
    <t>POUGUES LES EAUX</t>
  </si>
  <si>
    <t>POUGY</t>
  </si>
  <si>
    <t>POUILLAC</t>
  </si>
  <si>
    <t>POUILLAT</t>
  </si>
  <si>
    <t>POUILLE</t>
  </si>
  <si>
    <t>POUILLE LES COTEAUX</t>
  </si>
  <si>
    <t>POUILLENAY</t>
  </si>
  <si>
    <t>POUILLEY FRANCAIS</t>
  </si>
  <si>
    <t>POUILLEY LES VIGNES</t>
  </si>
  <si>
    <t>POUILLON</t>
  </si>
  <si>
    <t>POUILLOUX</t>
  </si>
  <si>
    <t>POUILLY</t>
  </si>
  <si>
    <t>POUILLY EN AUXOIS</t>
  </si>
  <si>
    <t>POUILLY LE MONIAL</t>
  </si>
  <si>
    <t>POUILLY LES FEURS</t>
  </si>
  <si>
    <t>POUILLY LES NONAINS</t>
  </si>
  <si>
    <t>POUILLY SOUS CHARLIEU</t>
  </si>
  <si>
    <t>POUILLY SUR LOIRE</t>
  </si>
  <si>
    <t>POUILLY SUR MEUSE</t>
  </si>
  <si>
    <t>POUILLY SUR SAONE</t>
  </si>
  <si>
    <t>POUILLY SUR SERRE</t>
  </si>
  <si>
    <t>POUILLY SUR VINGEANNE</t>
  </si>
  <si>
    <t>POUJOLS</t>
  </si>
  <si>
    <t>POULAINES</t>
  </si>
  <si>
    <t>POULAINVILLE</t>
  </si>
  <si>
    <t>POULAN POUZOLS</t>
  </si>
  <si>
    <t>POULANGY</t>
  </si>
  <si>
    <t>POULDERGAT</t>
  </si>
  <si>
    <t>POULDOURAN</t>
  </si>
  <si>
    <t>POULDREUZIC</t>
  </si>
  <si>
    <t>POULE LES ECHARMEAUX</t>
  </si>
  <si>
    <t>POULIACQ</t>
  </si>
  <si>
    <t>POULIGNEY LUSANS</t>
  </si>
  <si>
    <t>POULIGNY NOTRE DAME</t>
  </si>
  <si>
    <t>POULIGNY ST MARTIN</t>
  </si>
  <si>
    <t>POULIGNY ST PIERRE</t>
  </si>
  <si>
    <t>POULLAN SUR MER</t>
  </si>
  <si>
    <t>POULLAOUEN</t>
  </si>
  <si>
    <t>POULLIGNAC</t>
  </si>
  <si>
    <t>POULX</t>
  </si>
  <si>
    <t>POUM</t>
  </si>
  <si>
    <t>POUMAROUS</t>
  </si>
  <si>
    <t>POUPAS</t>
  </si>
  <si>
    <t>POUPRY</t>
  </si>
  <si>
    <t>POUQUES LORMES</t>
  </si>
  <si>
    <t>POURCHARESSES</t>
  </si>
  <si>
    <t>POURCHERES</t>
  </si>
  <si>
    <t>POURCIEUX</t>
  </si>
  <si>
    <t>POURCY</t>
  </si>
  <si>
    <t>POURLANS</t>
  </si>
  <si>
    <t>POURNOY LA CHETIVE</t>
  </si>
  <si>
    <t>POURNOY LA GRASSE</t>
  </si>
  <si>
    <t>POURRAIN</t>
  </si>
  <si>
    <t>POURRIERES</t>
  </si>
  <si>
    <t>POURSAC</t>
  </si>
  <si>
    <t>POURSAY GARNAUD</t>
  </si>
  <si>
    <t>POURSIUGUES BOUCOUE</t>
  </si>
  <si>
    <t>POURU AUX BOIS</t>
  </si>
  <si>
    <t>POURU ST REMY</t>
  </si>
  <si>
    <t>POUSSAN</t>
  </si>
  <si>
    <t>POUSSANGES</t>
  </si>
  <si>
    <t>POUSSAY</t>
  </si>
  <si>
    <t>POUSSEAUX</t>
  </si>
  <si>
    <t>POUSSIGNAC</t>
  </si>
  <si>
    <t>POUSSY LA CAMPAGNE</t>
  </si>
  <si>
    <t>POUSTHOMY</t>
  </si>
  <si>
    <t>POUVRAI</t>
  </si>
  <si>
    <t>POUXEUX</t>
  </si>
  <si>
    <t>POUY</t>
  </si>
  <si>
    <t>POUY DE TOUGES</t>
  </si>
  <si>
    <t>POUY LOUBRIN</t>
  </si>
  <si>
    <t>POUY ROQUELAURE</t>
  </si>
  <si>
    <t>POUY SUR VANNES</t>
  </si>
  <si>
    <t>POUYASTRUC</t>
  </si>
  <si>
    <t>POUYDESSEAUX</t>
  </si>
  <si>
    <t>POUYDRAGUIN</t>
  </si>
  <si>
    <t>POUYLEBON</t>
  </si>
  <si>
    <t>POUZAC</t>
  </si>
  <si>
    <t>POUZAUGES</t>
  </si>
  <si>
    <t>POUZAY</t>
  </si>
  <si>
    <t>POUZE</t>
  </si>
  <si>
    <t>POUZILHAC</t>
  </si>
  <si>
    <t>POUZOL</t>
  </si>
  <si>
    <t>POUZOLLES</t>
  </si>
  <si>
    <t>POUZOLS</t>
  </si>
  <si>
    <t>POUZOLS MINERVOIS</t>
  </si>
  <si>
    <t>POUZY MESANGY</t>
  </si>
  <si>
    <t>POYA</t>
  </si>
  <si>
    <t>POYANNE</t>
  </si>
  <si>
    <t>POYANS</t>
  </si>
  <si>
    <t>POYARTIN</t>
  </si>
  <si>
    <t>POYOLS</t>
  </si>
  <si>
    <t>POZIERES</t>
  </si>
  <si>
    <t>PRADELLE</t>
  </si>
  <si>
    <t>PRADELLES</t>
  </si>
  <si>
    <t>PRADELLES CABARDES</t>
  </si>
  <si>
    <t>PRADELLES EN VAL</t>
  </si>
  <si>
    <t>PRADERE LES BOURGUETS</t>
  </si>
  <si>
    <t>PRADES</t>
  </si>
  <si>
    <t>PRADES D AUBRAC</t>
  </si>
  <si>
    <t>PRADES LE LEZ</t>
  </si>
  <si>
    <t>PRADES SALARS</t>
  </si>
  <si>
    <t>PRADES SUR VERNAZOBRE</t>
  </si>
  <si>
    <t>PRADETTES</t>
  </si>
  <si>
    <t>PRADIERES</t>
  </si>
  <si>
    <t>PRADIERS</t>
  </si>
  <si>
    <t>PRADINAS</t>
  </si>
  <si>
    <t>PRADINES</t>
  </si>
  <si>
    <t>PRADONS</t>
  </si>
  <si>
    <t>PRADS HAUTE BLEONE</t>
  </si>
  <si>
    <t>PRAHECQ</t>
  </si>
  <si>
    <t>PRAILLES</t>
  </si>
  <si>
    <t>PRALOGNAN LA VANOISE</t>
  </si>
  <si>
    <t>PRALON</t>
  </si>
  <si>
    <t>PRALONG</t>
  </si>
  <si>
    <t>PRANLES</t>
  </si>
  <si>
    <t>PRANZAC</t>
  </si>
  <si>
    <t>PRASLAY</t>
  </si>
  <si>
    <t>PRASLIN</t>
  </si>
  <si>
    <t>PRASVILLE</t>
  </si>
  <si>
    <t>PRAT</t>
  </si>
  <si>
    <t>PRAT BONREPAUX</t>
  </si>
  <si>
    <t>PRATO DI GIOVELLINA</t>
  </si>
  <si>
    <t>PRATS DE CARLUX</t>
  </si>
  <si>
    <t>PRATS DE MOLLO LA PRESTE</t>
  </si>
  <si>
    <t>PRATS DE SOURNIA</t>
  </si>
  <si>
    <t>PRATS DU PERIGORD</t>
  </si>
  <si>
    <t>PRATVIEL</t>
  </si>
  <si>
    <t>PRATZ</t>
  </si>
  <si>
    <t>PRAY</t>
  </si>
  <si>
    <t>PRAYE</t>
  </si>
  <si>
    <t>PRAYOLS</t>
  </si>
  <si>
    <t>PRAYSSAC</t>
  </si>
  <si>
    <t>PRAYSSAS</t>
  </si>
  <si>
    <t>PRAZ SUR ARLY</t>
  </si>
  <si>
    <t>PRE EN PAIL ST SAMSON</t>
  </si>
  <si>
    <t>PRE ST EVROULT</t>
  </si>
  <si>
    <t>PRE ST MARTIN</t>
  </si>
  <si>
    <t>PREAUX</t>
  </si>
  <si>
    <t>PREAUX BOCAGE</t>
  </si>
  <si>
    <t>PREBOIS</t>
  </si>
  <si>
    <t>PRECEY</t>
  </si>
  <si>
    <t>PRECHAC</t>
  </si>
  <si>
    <t>PRECHAC SUR ADOUR</t>
  </si>
  <si>
    <t>PRECHACQ JOSBAIG</t>
  </si>
  <si>
    <t>PRECHACQ LES BAINS</t>
  </si>
  <si>
    <t>PRECHACQ NAVARRENX</t>
  </si>
  <si>
    <t>PRECIEUX</t>
  </si>
  <si>
    <t>PRECIGNE</t>
  </si>
  <si>
    <t>PRECILHON</t>
  </si>
  <si>
    <t>PRECY</t>
  </si>
  <si>
    <t>PRECY LE SEC</t>
  </si>
  <si>
    <t>PRECY NOTRE DAME</t>
  </si>
  <si>
    <t>PRECY SOUS THIL</t>
  </si>
  <si>
    <t>PRECY ST MARTIN</t>
  </si>
  <si>
    <t>PRECY SUR MARNE</t>
  </si>
  <si>
    <t>PRECY SUR OISE</t>
  </si>
  <si>
    <t>PRECY SUR VRIN</t>
  </si>
  <si>
    <t>PREDEFIN</t>
  </si>
  <si>
    <t>PREFAILLES</t>
  </si>
  <si>
    <t>PREFONTAINES</t>
  </si>
  <si>
    <t>PREGILBERT</t>
  </si>
  <si>
    <t>PREGUILLAC</t>
  </si>
  <si>
    <t>PREHY</t>
  </si>
  <si>
    <t>PREIGNAC</t>
  </si>
  <si>
    <t>PREIGNAN</t>
  </si>
  <si>
    <t>PREIGNEY</t>
  </si>
  <si>
    <t>PREIXAN</t>
  </si>
  <si>
    <t>PREMANON</t>
  </si>
  <si>
    <t>PREMEAUX PRISSEY</t>
  </si>
  <si>
    <t>PREMERY</t>
  </si>
  <si>
    <t>PREMESQUES</t>
  </si>
  <si>
    <t>PREMEYZEL</t>
  </si>
  <si>
    <t>PREMIAN</t>
  </si>
  <si>
    <t>PREMIERES</t>
  </si>
  <si>
    <t>PREMIERFAIT</t>
  </si>
  <si>
    <t>PREMILHAT</t>
  </si>
  <si>
    <t>PREMILLIEU</t>
  </si>
  <si>
    <t>PREMONT</t>
  </si>
  <si>
    <t>PREMONTRE</t>
  </si>
  <si>
    <t>PRENDEIGNES</t>
  </si>
  <si>
    <t>PRENERON</t>
  </si>
  <si>
    <t>PRENOIS</t>
  </si>
  <si>
    <t>PRENY</t>
  </si>
  <si>
    <t>PREPORCHE</t>
  </si>
  <si>
    <t>PRESAILLES</t>
  </si>
  <si>
    <t>PRESEAU</t>
  </si>
  <si>
    <t>PRESENTEVILLERS</t>
  </si>
  <si>
    <t>PRESERVILLE</t>
  </si>
  <si>
    <t>PRESILLY</t>
  </si>
  <si>
    <t>PRESLE</t>
  </si>
  <si>
    <t>PRESLES</t>
  </si>
  <si>
    <t>PRESLES EN BRIE</t>
  </si>
  <si>
    <t>PRESLES ET BOVES</t>
  </si>
  <si>
    <t>PRESLES ET THIERNY</t>
  </si>
  <si>
    <t>PRESLY</t>
  </si>
  <si>
    <t>PRESNOY</t>
  </si>
  <si>
    <t>PRESSAC</t>
  </si>
  <si>
    <t>PRESSAGNY L ORGUEILLEUX</t>
  </si>
  <si>
    <t>PRESSIGNAC</t>
  </si>
  <si>
    <t>PRESSIGNAC VICQ</t>
  </si>
  <si>
    <t>PRESSIGNY</t>
  </si>
  <si>
    <t>PRESSIGNY LES PINS</t>
  </si>
  <si>
    <t>PRESSINS</t>
  </si>
  <si>
    <t>PRESSY</t>
  </si>
  <si>
    <t>PRESSY SOUS DONDIN</t>
  </si>
  <si>
    <t>PRETIN</t>
  </si>
  <si>
    <t>PRETOT VICQUEMARE</t>
  </si>
  <si>
    <t>PRETREVILLE</t>
  </si>
  <si>
    <t>PRETY</t>
  </si>
  <si>
    <t>PRETZ EN ARGONNE</t>
  </si>
  <si>
    <t>PREUILLY</t>
  </si>
  <si>
    <t>PREUILLY LA VILLE</t>
  </si>
  <si>
    <t>PREUILLY SUR CLAISE</t>
  </si>
  <si>
    <t>PREURES</t>
  </si>
  <si>
    <t>PREUSCHDORF</t>
  </si>
  <si>
    <t>PREUSEVILLE</t>
  </si>
  <si>
    <t>PREUTIN HIGNY</t>
  </si>
  <si>
    <t>PREUX AU BOIS</t>
  </si>
  <si>
    <t>PREUX AU SART</t>
  </si>
  <si>
    <t>PREVAL</t>
  </si>
  <si>
    <t>PREVELLES</t>
  </si>
  <si>
    <t>PREVENCHERES</t>
  </si>
  <si>
    <t>PREVERANGES</t>
  </si>
  <si>
    <t>PREVESSIN MOENS</t>
  </si>
  <si>
    <t>PREVILLERS</t>
  </si>
  <si>
    <t>PREVINQUIERES</t>
  </si>
  <si>
    <t>PREVOCOURT</t>
  </si>
  <si>
    <t>PREY</t>
  </si>
  <si>
    <t>PREYSSAC D EXCIDEUIL</t>
  </si>
  <si>
    <t>PREZ</t>
  </si>
  <si>
    <t>PREZ SOUS LAFAUCHE</t>
  </si>
  <si>
    <t>PRIAIRES</t>
  </si>
  <si>
    <t>PRIAY</t>
  </si>
  <si>
    <t>PRIEZ</t>
  </si>
  <si>
    <t>PRIGNAC</t>
  </si>
  <si>
    <t>PRIGNAC EN MEDOC</t>
  </si>
  <si>
    <t>PRIGNAC ET MARCAMPS</t>
  </si>
  <si>
    <t>PRIGONRIEUX</t>
  </si>
  <si>
    <t>PRIMARETTE</t>
  </si>
  <si>
    <t>PRIMELIN</t>
  </si>
  <si>
    <t>PRIMELLES</t>
  </si>
  <si>
    <t>PRIN DEYRANCON</t>
  </si>
  <si>
    <t>PRINCAY</t>
  </si>
  <si>
    <t>PRINCE</t>
  </si>
  <si>
    <t>PRINGY</t>
  </si>
  <si>
    <t>PRINQUIAU</t>
  </si>
  <si>
    <t>PRINSUEJOLS</t>
  </si>
  <si>
    <t>PRINTZHEIM</t>
  </si>
  <si>
    <t>PRISCES</t>
  </si>
  <si>
    <t>PRISCHES</t>
  </si>
  <si>
    <t>PRISSAC</t>
  </si>
  <si>
    <t>PRISSE</t>
  </si>
  <si>
    <t>PRISSE LA CHARRIERE</t>
  </si>
  <si>
    <t>PRIVAS</t>
  </si>
  <si>
    <t>PRIVEZAC</t>
  </si>
  <si>
    <t>PRIX LES MEZIERES</t>
  </si>
  <si>
    <t>PRIZIAC</t>
  </si>
  <si>
    <t>PRIZY</t>
  </si>
  <si>
    <t>PROISSANS</t>
  </si>
  <si>
    <t>PROISY</t>
  </si>
  <si>
    <t>PROIX</t>
  </si>
  <si>
    <t>PROJAN</t>
  </si>
  <si>
    <t>PROMILHANES</t>
  </si>
  <si>
    <t>PROMPSAT</t>
  </si>
  <si>
    <t>PRONDINES</t>
  </si>
  <si>
    <t>PRONLEROY</t>
  </si>
  <si>
    <t>PRONVILLE</t>
  </si>
  <si>
    <t>PROPIAC</t>
  </si>
  <si>
    <t>PROPIERES</t>
  </si>
  <si>
    <t>PROPRIANO</t>
  </si>
  <si>
    <t>PROSNES</t>
  </si>
  <si>
    <t>PROUILLY</t>
  </si>
  <si>
    <t>PROUPIARY</t>
  </si>
  <si>
    <t>PROUVAIS</t>
  </si>
  <si>
    <t>PROUVILLE</t>
  </si>
  <si>
    <t>PROUVY</t>
  </si>
  <si>
    <t>PROUZEL</t>
  </si>
  <si>
    <t>PROVENCHERE</t>
  </si>
  <si>
    <t>PROVENCHERES ET COLROY</t>
  </si>
  <si>
    <t>PROVENCHERES LES DARNEY</t>
  </si>
  <si>
    <t>PROVENCY</t>
  </si>
  <si>
    <t>PROVERVILLE</t>
  </si>
  <si>
    <t>PROVEYSIEUX</t>
  </si>
  <si>
    <t>PROVILLE</t>
  </si>
  <si>
    <t>PROVIN</t>
  </si>
  <si>
    <t>PROVINS</t>
  </si>
  <si>
    <t>PROVISEUX ET PLESNOY</t>
  </si>
  <si>
    <t>PROYART</t>
  </si>
  <si>
    <t>PRUDEMANCHE</t>
  </si>
  <si>
    <t>PRUDHOMAT</t>
  </si>
  <si>
    <t>PRUGNANES</t>
  </si>
  <si>
    <t>PRUGNY</t>
  </si>
  <si>
    <t>PRUILLE L EGUILLE</t>
  </si>
  <si>
    <t>PRUILLE LE CHETIF</t>
  </si>
  <si>
    <t>PRUINES</t>
  </si>
  <si>
    <t>PRUNAY</t>
  </si>
  <si>
    <t>PRUNAY BELLEVILLE</t>
  </si>
  <si>
    <t>PRUNAY CASSEREAU</t>
  </si>
  <si>
    <t>PRUNAY EN YVELINES</t>
  </si>
  <si>
    <t>PRUNAY LE GILLON</t>
  </si>
  <si>
    <t>PRUNAY LE TEMPLE</t>
  </si>
  <si>
    <t>PRUNAY SUR ESSONNE</t>
  </si>
  <si>
    <t>PRUNELLI DI CASACCONI</t>
  </si>
  <si>
    <t>PRUNELLI DI FIUMORBO</t>
  </si>
  <si>
    <t>PRUNET</t>
  </si>
  <si>
    <t>PRUNET ET BELPUIG</t>
  </si>
  <si>
    <t>PRUNIERES</t>
  </si>
  <si>
    <t>PRUNIERS</t>
  </si>
  <si>
    <t>PRUNIERS EN SOLOGNE</t>
  </si>
  <si>
    <t>PRUNO</t>
  </si>
  <si>
    <t>PRUSLY SUR OURCE</t>
  </si>
  <si>
    <t>PRUSY</t>
  </si>
  <si>
    <t>PRUZILLY</t>
  </si>
  <si>
    <t>PUBERG</t>
  </si>
  <si>
    <t>PUBLIER</t>
  </si>
  <si>
    <t>PUBLY</t>
  </si>
  <si>
    <t>PUCEUL</t>
  </si>
  <si>
    <t>PUCH D AGENAIS</t>
  </si>
  <si>
    <t>PUCHAY</t>
  </si>
  <si>
    <t>PUCHEVILLERS</t>
  </si>
  <si>
    <t>PUECHABON</t>
  </si>
  <si>
    <t>PUECHOURSI</t>
  </si>
  <si>
    <t>PUECHREDON</t>
  </si>
  <si>
    <t>PUESSANS</t>
  </si>
  <si>
    <t>PUGET</t>
  </si>
  <si>
    <t>PUGET ROSTANG</t>
  </si>
  <si>
    <t>PUGET SUR ARGENS</t>
  </si>
  <si>
    <t>PUGET THENIERS</t>
  </si>
  <si>
    <t>PUGET VILLE</t>
  </si>
  <si>
    <t>PUGEY</t>
  </si>
  <si>
    <t>PUGIEU</t>
  </si>
  <si>
    <t>PUGINIER</t>
  </si>
  <si>
    <t>PUGNAC</t>
  </si>
  <si>
    <t>PUGNY</t>
  </si>
  <si>
    <t>PUGNY CHATENOD</t>
  </si>
  <si>
    <t>PUICHERIC</t>
  </si>
  <si>
    <t>PUIHARDY</t>
  </si>
  <si>
    <t>PUILACHER</t>
  </si>
  <si>
    <t>PUILAURENS</t>
  </si>
  <si>
    <t>PUILBOREAU</t>
  </si>
  <si>
    <t>PUILLY ET CHARBEAUX</t>
  </si>
  <si>
    <t>PUIMICHEL</t>
  </si>
  <si>
    <t>PUIMISSON</t>
  </si>
  <si>
    <t>PUIMOISSON</t>
  </si>
  <si>
    <t>PUISEAUX</t>
  </si>
  <si>
    <t>PUISELET LE MARAIS</t>
  </si>
  <si>
    <t>PUISENVAL</t>
  </si>
  <si>
    <t>PUISEUX</t>
  </si>
  <si>
    <t>PUISEUX EN BRAY</t>
  </si>
  <si>
    <t>PUISEUX EN FRANCE</t>
  </si>
  <si>
    <t>PUISEUX EN RETZ</t>
  </si>
  <si>
    <t>PUISEUX LE HAUBERGER</t>
  </si>
  <si>
    <t>PUISEUX PONTOISE</t>
  </si>
  <si>
    <t>PUISIEULX</t>
  </si>
  <si>
    <t>PUISIEUX</t>
  </si>
  <si>
    <t>PUISIEUX ET CLANLIEU</t>
  </si>
  <si>
    <t>PUISSALICON</t>
  </si>
  <si>
    <t>PUISSEGUIN</t>
  </si>
  <si>
    <t>PUISSERGUIER</t>
  </si>
  <si>
    <t>PUITS</t>
  </si>
  <si>
    <t>PUITS ET NUISEMENT</t>
  </si>
  <si>
    <t>PUITS LA VALLEE</t>
  </si>
  <si>
    <t>PUIVERT</t>
  </si>
  <si>
    <t>PUJAUDRAN</t>
  </si>
  <si>
    <t>PUJAUT</t>
  </si>
  <si>
    <t>PUJO</t>
  </si>
  <si>
    <t>PUJO LE PLAN</t>
  </si>
  <si>
    <t>PUJOLS</t>
  </si>
  <si>
    <t>PUJOLS SUR CIRON</t>
  </si>
  <si>
    <t>PUKAPUKA</t>
  </si>
  <si>
    <t>PULIGNY MONTRACHET</t>
  </si>
  <si>
    <t>PULLAY</t>
  </si>
  <si>
    <t>PULLIGNY</t>
  </si>
  <si>
    <t>PULNEY</t>
  </si>
  <si>
    <t>PULNOY</t>
  </si>
  <si>
    <t>PULVERIERES</t>
  </si>
  <si>
    <t>PULVERSHEIM</t>
  </si>
  <si>
    <t>PUNAAUIA</t>
  </si>
  <si>
    <t>PUNCHY</t>
  </si>
  <si>
    <t>PUNEROT</t>
  </si>
  <si>
    <t>PUNTOUS</t>
  </si>
  <si>
    <t>PUPILLIN</t>
  </si>
  <si>
    <t>PURE</t>
  </si>
  <si>
    <t>PURGEROT</t>
  </si>
  <si>
    <t>PUSEY</t>
  </si>
  <si>
    <t>PUSIGNAN</t>
  </si>
  <si>
    <t>PUSSAY</t>
  </si>
  <si>
    <t>PUSSIGNY</t>
  </si>
  <si>
    <t>PUSY ET EPENOUX</t>
  </si>
  <si>
    <t>PUTANGES LE LAC</t>
  </si>
  <si>
    <t>PUTEAUX</t>
  </si>
  <si>
    <t>PUTOT EN AUGE</t>
  </si>
  <si>
    <t>PUTOT EN BESSIN</t>
  </si>
  <si>
    <t>PUTTELANGE AUX LACS</t>
  </si>
  <si>
    <t>PUTTELANGE LES THIONVILLE</t>
  </si>
  <si>
    <t>PUTTIGNY</t>
  </si>
  <si>
    <t>PUXE</t>
  </si>
  <si>
    <t>PUXIEUX</t>
  </si>
  <si>
    <t>PUY D ARNAC</t>
  </si>
  <si>
    <t>PUY DE SERRE</t>
  </si>
  <si>
    <t>PUY DU LAC</t>
  </si>
  <si>
    <t>PUY GUILLAUME</t>
  </si>
  <si>
    <t>PUY L EVEQUE</t>
  </si>
  <si>
    <t>PUY MALSIGNAT</t>
  </si>
  <si>
    <t>PUY SANIERES</t>
  </si>
  <si>
    <t>PUY ST ANDRE</t>
  </si>
  <si>
    <t>PUY ST EUSEBE</t>
  </si>
  <si>
    <t>PUY ST GULMIER</t>
  </si>
  <si>
    <t>PUY ST MARTIN</t>
  </si>
  <si>
    <t>PUY ST PIERRE</t>
  </si>
  <si>
    <t>PUY ST VINCENT</t>
  </si>
  <si>
    <t>PUYBARBAN</t>
  </si>
  <si>
    <t>PUYBEGON</t>
  </si>
  <si>
    <t>PUYBRUN</t>
  </si>
  <si>
    <t>PUYCALVEL</t>
  </si>
  <si>
    <t>PUYCASQUIER</t>
  </si>
  <si>
    <t>PUYCELSI</t>
  </si>
  <si>
    <t>PUYCORNET</t>
  </si>
  <si>
    <t>PUYDANIEL</t>
  </si>
  <si>
    <t>PUYDARRIEUX</t>
  </si>
  <si>
    <t>PUYGAILLARD DE LOMAGNE</t>
  </si>
  <si>
    <t>PUYGAILLARD DE QUERCY</t>
  </si>
  <si>
    <t>PUYGIRON</t>
  </si>
  <si>
    <t>PUYGOUZON</t>
  </si>
  <si>
    <t>PUYGROS</t>
  </si>
  <si>
    <t>PUYJOURDES</t>
  </si>
  <si>
    <t>PUYLAGARDE</t>
  </si>
  <si>
    <t>PUYLAROQUE</t>
  </si>
  <si>
    <t>PUYLAURENS</t>
  </si>
  <si>
    <t>PUYLAUSIC</t>
  </si>
  <si>
    <t>PUYLOUBIER</t>
  </si>
  <si>
    <t>PUYMAURIN</t>
  </si>
  <si>
    <t>PUYMERAS</t>
  </si>
  <si>
    <t>PUYMICLAN</t>
  </si>
  <si>
    <t>PUYMIROL</t>
  </si>
  <si>
    <t>PUYMOYEN</t>
  </si>
  <si>
    <t>PUYNORMAND</t>
  </si>
  <si>
    <t>PUYOL CAZALET</t>
  </si>
  <si>
    <t>PUYOO</t>
  </si>
  <si>
    <t>PUYRAVAULT</t>
  </si>
  <si>
    <t>PUYREAUX</t>
  </si>
  <si>
    <t>PUYRENIER</t>
  </si>
  <si>
    <t>PUYROLLAND</t>
  </si>
  <si>
    <t>PUYSEGUR</t>
  </si>
  <si>
    <t>PUYSSEGUR</t>
  </si>
  <si>
    <t>PUYSSERAMPION</t>
  </si>
  <si>
    <t>PUYVALADOR</t>
  </si>
  <si>
    <t>PUYVERT</t>
  </si>
  <si>
    <t>PUZEAUX</t>
  </si>
  <si>
    <t>PUZIEUX</t>
  </si>
  <si>
    <t>PY</t>
  </si>
  <si>
    <t>PYS</t>
  </si>
  <si>
    <t>QUAEDYPRE</t>
  </si>
  <si>
    <t>QUAIX EN CHARTREUSE</t>
  </si>
  <si>
    <t>QUANTILLY</t>
  </si>
  <si>
    <t>QUARANTE</t>
  </si>
  <si>
    <t>QUAROUBLE</t>
  </si>
  <si>
    <t>QUARRE LES TOMBES</t>
  </si>
  <si>
    <t>QUASQUARA</t>
  </si>
  <si>
    <t>QUATRE CHAMPS</t>
  </si>
  <si>
    <t>QUATREMARE</t>
  </si>
  <si>
    <t>QUATZENHEIM</t>
  </si>
  <si>
    <t>QUEANT</t>
  </si>
  <si>
    <t>QUEAUX</t>
  </si>
  <si>
    <t>QUEBRIAC</t>
  </si>
  <si>
    <t>QUEDILLAC</t>
  </si>
  <si>
    <t>QUEIGE</t>
  </si>
  <si>
    <t>QUELAINES ST GAULT</t>
  </si>
  <si>
    <t>QUELMES</t>
  </si>
  <si>
    <t>QUELNEUC</t>
  </si>
  <si>
    <t>QUEMENEVEN</t>
  </si>
  <si>
    <t>QUEMIGNY POISOT</t>
  </si>
  <si>
    <t>QUEMIGNY SUR SEINE</t>
  </si>
  <si>
    <t>QUEMPER GUEZENNEC</t>
  </si>
  <si>
    <t>QUEMPERVEN</t>
  </si>
  <si>
    <t>QUEND</t>
  </si>
  <si>
    <t>QUENNE</t>
  </si>
  <si>
    <t>QUENOCHE</t>
  </si>
  <si>
    <t>QUENZA</t>
  </si>
  <si>
    <t>QUERCAMPS</t>
  </si>
  <si>
    <t>QUERCITELLO</t>
  </si>
  <si>
    <t>QUERENAING</t>
  </si>
  <si>
    <t>QUERIGUT</t>
  </si>
  <si>
    <t>QUERNES</t>
  </si>
  <si>
    <t>QUERRE</t>
  </si>
  <si>
    <t>QUERRIEN</t>
  </si>
  <si>
    <t>QUERRIEU</t>
  </si>
  <si>
    <t>QUERS</t>
  </si>
  <si>
    <t>QUESMY</t>
  </si>
  <si>
    <t>QUESNOY LE MONTANT</t>
  </si>
  <si>
    <t>QUESNOY SUR AIRAINES</t>
  </si>
  <si>
    <t>QUESNOY SUR DEULE</t>
  </si>
  <si>
    <t>QUESQUES</t>
  </si>
  <si>
    <t>QUESSOY</t>
  </si>
  <si>
    <t>QUESTEMBERT</t>
  </si>
  <si>
    <t>QUESTRECQUES</t>
  </si>
  <si>
    <t>QUET EN BEAUMONT</t>
  </si>
  <si>
    <t>QUETIGNY</t>
  </si>
  <si>
    <t>QUETTEHOU</t>
  </si>
  <si>
    <t>QUETTEVILLE</t>
  </si>
  <si>
    <t>QUETTREVILLE SUR SIENNE</t>
  </si>
  <si>
    <t>QUEUDES</t>
  </si>
  <si>
    <t>QUEUILLE</t>
  </si>
  <si>
    <t>QUEVAUVILLERS</t>
  </si>
  <si>
    <t>QUEVEN</t>
  </si>
  <si>
    <t>QUEVERT</t>
  </si>
  <si>
    <t>QUEVILLON</t>
  </si>
  <si>
    <t>QUEVILLONCOURT</t>
  </si>
  <si>
    <t>QUEVREVILLE LA POTERIE</t>
  </si>
  <si>
    <t>QUEYRAC</t>
  </si>
  <si>
    <t>QUEYRIERES</t>
  </si>
  <si>
    <t>QUEYSSAC</t>
  </si>
  <si>
    <t>QUEYSSAC LES VIGNES</t>
  </si>
  <si>
    <t>QUEZAC</t>
  </si>
  <si>
    <t>QUIBERON</t>
  </si>
  <si>
    <t>QUIBERVILLE</t>
  </si>
  <si>
    <t>QUIBOU</t>
  </si>
  <si>
    <t>QUIE</t>
  </si>
  <si>
    <t>QUIERS</t>
  </si>
  <si>
    <t>QUIERS SUR BEZONDE</t>
  </si>
  <si>
    <t>QUIERY LA MOTTE</t>
  </si>
  <si>
    <t>QUIERZY</t>
  </si>
  <si>
    <t>QUIESTEDE</t>
  </si>
  <si>
    <t>QUIEVELON</t>
  </si>
  <si>
    <t>QUIEVRECHAIN</t>
  </si>
  <si>
    <t>QUIEVRECOURT</t>
  </si>
  <si>
    <t>QUIEVY</t>
  </si>
  <si>
    <t>QUILEN</t>
  </si>
  <si>
    <t>QUILLAN</t>
  </si>
  <si>
    <t>QUILLEBEUF SUR SEINE</t>
  </si>
  <si>
    <t>QUILLY</t>
  </si>
  <si>
    <t>QUIMPER</t>
  </si>
  <si>
    <t>QUIMPERLE</t>
  </si>
  <si>
    <t>QUINCAMPOIX</t>
  </si>
  <si>
    <t>QUINCAMPOIX FLEUZY</t>
  </si>
  <si>
    <t>QUINCAY</t>
  </si>
  <si>
    <t>QUINCEROT</t>
  </si>
  <si>
    <t>QUINCEY</t>
  </si>
  <si>
    <t>QUINCIE EN BEAUJOLAIS</t>
  </si>
  <si>
    <t>QUINCIEU</t>
  </si>
  <si>
    <t>QUINCIEUX</t>
  </si>
  <si>
    <t>QUINCY</t>
  </si>
  <si>
    <t>QUINCY BASSE</t>
  </si>
  <si>
    <t>QUINCY LANDZECOURT</t>
  </si>
  <si>
    <t>QUINCY LE VICOMTE</t>
  </si>
  <si>
    <t>QUINCY SOUS LE MONT</t>
  </si>
  <si>
    <t>QUINCY SOUS SENART</t>
  </si>
  <si>
    <t>QUINCY VOISINS</t>
  </si>
  <si>
    <t>QUINEVILLE</t>
  </si>
  <si>
    <t>QUINGEY</t>
  </si>
  <si>
    <t>QUINQUEMPOIX</t>
  </si>
  <si>
    <t>QUINS</t>
  </si>
  <si>
    <t>QUINSAC</t>
  </si>
  <si>
    <t>QUINSON</t>
  </si>
  <si>
    <t>QUINSSAINES</t>
  </si>
  <si>
    <t>QUINT FONSEGRIVES</t>
  </si>
  <si>
    <t>QUINTAL</t>
  </si>
  <si>
    <t>QUINTENAS</t>
  </si>
  <si>
    <t>QUINTENIC</t>
  </si>
  <si>
    <t>QUINTIGNY</t>
  </si>
  <si>
    <t>QUINTILLAN</t>
  </si>
  <si>
    <t>QUINTIN</t>
  </si>
  <si>
    <t>QUIRBAJOU</t>
  </si>
  <si>
    <t>QUIRY LE SEC</t>
  </si>
  <si>
    <t>QUISSAC</t>
  </si>
  <si>
    <t>QUISTINIC</t>
  </si>
  <si>
    <t>QUITTEBEUF</t>
  </si>
  <si>
    <t>QUIVIERES</t>
  </si>
  <si>
    <t>QUOEUX HAUT MAINIL</t>
  </si>
  <si>
    <t>RABASTENS</t>
  </si>
  <si>
    <t>RABASTENS DE BIGORRE</t>
  </si>
  <si>
    <t>RABAT LES TROIS SEIGNEURS</t>
  </si>
  <si>
    <t>RABOU</t>
  </si>
  <si>
    <t>RABOUILLET</t>
  </si>
  <si>
    <t>RACECOURT</t>
  </si>
  <si>
    <t>RACHECOURT SUR MARNE</t>
  </si>
  <si>
    <t>RACHECOURT SUZEMONT</t>
  </si>
  <si>
    <t>RACHES</t>
  </si>
  <si>
    <t>RACINES</t>
  </si>
  <si>
    <t>RACQUINGHEM</t>
  </si>
  <si>
    <t>RACRANGE</t>
  </si>
  <si>
    <t>RADDON ET CHAPENDU</t>
  </si>
  <si>
    <t>RADENAC</t>
  </si>
  <si>
    <t>RADEPONT</t>
  </si>
  <si>
    <t>RADINGHEM</t>
  </si>
  <si>
    <t>RADINGHEM EN WEPPES</t>
  </si>
  <si>
    <t>RADONVILLIERS</t>
  </si>
  <si>
    <t>RAEDERSDORF</t>
  </si>
  <si>
    <t>RAEDERSHEIM</t>
  </si>
  <si>
    <t>RAFFETOT</t>
  </si>
  <si>
    <t>RAGEADE</t>
  </si>
  <si>
    <t>RAHART</t>
  </si>
  <si>
    <t>RAHAY</t>
  </si>
  <si>
    <t>RAHLING</t>
  </si>
  <si>
    <t>RAHON</t>
  </si>
  <si>
    <t>RAI</t>
  </si>
  <si>
    <t>RAIDS</t>
  </si>
  <si>
    <t>RAILLENCOURT STE OLLE</t>
  </si>
  <si>
    <t>RAILLEU</t>
  </si>
  <si>
    <t>RAILLICOURT</t>
  </si>
  <si>
    <t>RAILLIMONT</t>
  </si>
  <si>
    <t>RAIMBEAUCOURT</t>
  </si>
  <si>
    <t>RAINANS</t>
  </si>
  <si>
    <t>RAINCHEVAL</t>
  </si>
  <si>
    <t>RAINCOURT</t>
  </si>
  <si>
    <t>RAINFREVILLE</t>
  </si>
  <si>
    <t>RAINNEVILLE</t>
  </si>
  <si>
    <t>RAINSARS</t>
  </si>
  <si>
    <t>RAINVILLE</t>
  </si>
  <si>
    <t>RAINVILLERS</t>
  </si>
  <si>
    <t>RAISMES</t>
  </si>
  <si>
    <t>RAISSAC</t>
  </si>
  <si>
    <t>RAISSAC D AUDE</t>
  </si>
  <si>
    <t>RAISSAC SUR LAMPY</t>
  </si>
  <si>
    <t>RAIVAL</t>
  </si>
  <si>
    <t>RAIVAVAE</t>
  </si>
  <si>
    <t>RAIX</t>
  </si>
  <si>
    <t>RAIZEUX</t>
  </si>
  <si>
    <t>RAMASSE</t>
  </si>
  <si>
    <t>RAMATUELLE</t>
  </si>
  <si>
    <t>RAMBAUD</t>
  </si>
  <si>
    <t>RAMBERVILLERS</t>
  </si>
  <si>
    <t>RAMBLUZIN ET BENOITE VAUX</t>
  </si>
  <si>
    <t>RAMBOUILLET</t>
  </si>
  <si>
    <t>RAMBUCOURT</t>
  </si>
  <si>
    <t>RAMBURELLES</t>
  </si>
  <si>
    <t>RAMBURES</t>
  </si>
  <si>
    <t>RAMECOURT</t>
  </si>
  <si>
    <t>RAMERUPT</t>
  </si>
  <si>
    <t>RAMICOURT</t>
  </si>
  <si>
    <t>RAMILLIES</t>
  </si>
  <si>
    <t>RAMMERSMATT</t>
  </si>
  <si>
    <t>RAMONCHAMP</t>
  </si>
  <si>
    <t>RAMONVILLE ST AGNE</t>
  </si>
  <si>
    <t>RAMOULU</t>
  </si>
  <si>
    <t>RAMOUS</t>
  </si>
  <si>
    <t>RAMOUSIES</t>
  </si>
  <si>
    <t>RAMOUZENS</t>
  </si>
  <si>
    <t>RAMPAN</t>
  </si>
  <si>
    <t>RAMPIEUX</t>
  </si>
  <si>
    <t>RAMPILLON</t>
  </si>
  <si>
    <t>RAMPOUX</t>
  </si>
  <si>
    <t>RANCE</t>
  </si>
  <si>
    <t>RANCENAY</t>
  </si>
  <si>
    <t>RANCENNES</t>
  </si>
  <si>
    <t>RANCES</t>
  </si>
  <si>
    <t>RANCHAL</t>
  </si>
  <si>
    <t>RANCHOT</t>
  </si>
  <si>
    <t>RANCHY</t>
  </si>
  <si>
    <t>RANCOGNE</t>
  </si>
  <si>
    <t>RANCON</t>
  </si>
  <si>
    <t>RANCONNIERES</t>
  </si>
  <si>
    <t>RANCOURT</t>
  </si>
  <si>
    <t>RANCOURT SUR ORNAIN</t>
  </si>
  <si>
    <t>RANCY</t>
  </si>
  <si>
    <t>RANDAN</t>
  </si>
  <si>
    <t>RANDENS</t>
  </si>
  <si>
    <t>RANDEVILLERS</t>
  </si>
  <si>
    <t>RANES</t>
  </si>
  <si>
    <t>RANG</t>
  </si>
  <si>
    <t>RANG DU FLIERS</t>
  </si>
  <si>
    <t>RANGECOURT</t>
  </si>
  <si>
    <t>RANGEN</t>
  </si>
  <si>
    <t>RANGIROA</t>
  </si>
  <si>
    <t>RANGUEVAUX</t>
  </si>
  <si>
    <t>RANNEE</t>
  </si>
  <si>
    <t>RANRUPT</t>
  </si>
  <si>
    <t>RANS</t>
  </si>
  <si>
    <t>RANSART</t>
  </si>
  <si>
    <t>RANSPACH</t>
  </si>
  <si>
    <t>RANSPACH LE BAS</t>
  </si>
  <si>
    <t>RANSPACH LE HAUT</t>
  </si>
  <si>
    <t>RANTIGNY</t>
  </si>
  <si>
    <t>RANTON</t>
  </si>
  <si>
    <t>RANTZWILLER</t>
  </si>
  <si>
    <t>RANVILLE</t>
  </si>
  <si>
    <t>RANVILLE BREUILLAUD</t>
  </si>
  <si>
    <t>RANZEVELLE</t>
  </si>
  <si>
    <t>RANZIERES</t>
  </si>
  <si>
    <t>RAON AUX BOIS</t>
  </si>
  <si>
    <t>RAON L ETAPE</t>
  </si>
  <si>
    <t>RAON LES LEAU</t>
  </si>
  <si>
    <t>RAON SUR PLAINE</t>
  </si>
  <si>
    <t>RAPA</t>
  </si>
  <si>
    <t>RAPAGGIO</t>
  </si>
  <si>
    <t>RAPALE</t>
  </si>
  <si>
    <t>RAPEY</t>
  </si>
  <si>
    <t>RAPILLY</t>
  </si>
  <si>
    <t>RAPSECOURT</t>
  </si>
  <si>
    <t>RARAY</t>
  </si>
  <si>
    <t>RARECOURT</t>
  </si>
  <si>
    <t>RASIGUERES</t>
  </si>
  <si>
    <t>RASLAY</t>
  </si>
  <si>
    <t>RASTEAU</t>
  </si>
  <si>
    <t>RATENELLE</t>
  </si>
  <si>
    <t>RATIERES</t>
  </si>
  <si>
    <t>RATTE</t>
  </si>
  <si>
    <t>RATZWILLER</t>
  </si>
  <si>
    <t>RAUCOULES</t>
  </si>
  <si>
    <t>RAUCOURT</t>
  </si>
  <si>
    <t>RAUCOURT AU BOIS</t>
  </si>
  <si>
    <t>RAUCOURT ET FLABA</t>
  </si>
  <si>
    <t>RAULHAC</t>
  </si>
  <si>
    <t>RAURET</t>
  </si>
  <si>
    <t>RAUVILLE LA BIGOT</t>
  </si>
  <si>
    <t>RAUVILLE LA PLACE</t>
  </si>
  <si>
    <t>RAUWILLER</t>
  </si>
  <si>
    <t>RAUZAN</t>
  </si>
  <si>
    <t>RAVEAU</t>
  </si>
  <si>
    <t>RAVEL</t>
  </si>
  <si>
    <t>RAVENEL</t>
  </si>
  <si>
    <t>RAVENOVILLE</t>
  </si>
  <si>
    <t>RAVES</t>
  </si>
  <si>
    <t>RAVIERES</t>
  </si>
  <si>
    <t>RAVIGNY</t>
  </si>
  <si>
    <t>RAVILLE</t>
  </si>
  <si>
    <t>RAVILLE SUR SANON</t>
  </si>
  <si>
    <t>RAVILLOLES</t>
  </si>
  <si>
    <t>RAY SUR SAONE</t>
  </si>
  <si>
    <t>RAYE SUR AUTHIE</t>
  </si>
  <si>
    <t>RAYET</t>
  </si>
  <si>
    <t>RAYMOND</t>
  </si>
  <si>
    <t>RAYNANS</t>
  </si>
  <si>
    <t>RAYOL CANADEL SUR MER</t>
  </si>
  <si>
    <t>RAYSSAC</t>
  </si>
  <si>
    <t>RAZAC D EYMET</t>
  </si>
  <si>
    <t>RAZAC DE SAUSSIGNAC</t>
  </si>
  <si>
    <t>RAZAC SUR L ISLE</t>
  </si>
  <si>
    <t>RAZE</t>
  </si>
  <si>
    <t>RAZECUEILLE</t>
  </si>
  <si>
    <t>RAZENGUES</t>
  </si>
  <si>
    <t>RAZES</t>
  </si>
  <si>
    <t>RAZIMET</t>
  </si>
  <si>
    <t>RAZINES</t>
  </si>
  <si>
    <t>REAL</t>
  </si>
  <si>
    <t>REALCAMP</t>
  </si>
  <si>
    <t>REALLON</t>
  </si>
  <si>
    <t>REALMONT</t>
  </si>
  <si>
    <t>REALVILLE</t>
  </si>
  <si>
    <t>REANS</t>
  </si>
  <si>
    <t>REAO</t>
  </si>
  <si>
    <t>REAU</t>
  </si>
  <si>
    <t>REAUMONT</t>
  </si>
  <si>
    <t>REAUMUR</t>
  </si>
  <si>
    <t>REAUP LISSE</t>
  </si>
  <si>
    <t>REAUVILLE</t>
  </si>
  <si>
    <t>REAUX SUR TREFLE</t>
  </si>
  <si>
    <t>REBAIS</t>
  </si>
  <si>
    <t>REBENACQ</t>
  </si>
  <si>
    <t>REBERGUES</t>
  </si>
  <si>
    <t>REBETS</t>
  </si>
  <si>
    <t>REBEUVILLE</t>
  </si>
  <si>
    <t>REBIGUE</t>
  </si>
  <si>
    <t>REBOURGUIL</t>
  </si>
  <si>
    <t>REBOURSIN</t>
  </si>
  <si>
    <t>REBRECHIEN</t>
  </si>
  <si>
    <t>REBREUVE RANCHICOURT</t>
  </si>
  <si>
    <t>REBREUVE SUR CANCHE</t>
  </si>
  <si>
    <t>REBREUVIETTE</t>
  </si>
  <si>
    <t>RECANOZ</t>
  </si>
  <si>
    <t>RECEY SUR OURCE</t>
  </si>
  <si>
    <t>RECHESY</t>
  </si>
  <si>
    <t>RECHICOURT LA PETITE</t>
  </si>
  <si>
    <t>RECHICOURT LE CHATEAU</t>
  </si>
  <si>
    <t>RECICOURT</t>
  </si>
  <si>
    <t>RECLAINVILLE</t>
  </si>
  <si>
    <t>RECLESNE</t>
  </si>
  <si>
    <t>RECLINGHEM</t>
  </si>
  <si>
    <t>RECLONVILLE</t>
  </si>
  <si>
    <t>RECLOSES</t>
  </si>
  <si>
    <t>RECOLOGNE</t>
  </si>
  <si>
    <t>RECOLOGNE LES RIOZ</t>
  </si>
  <si>
    <t>RECOUBEAU JANSAC</t>
  </si>
  <si>
    <t>RECOULES D AUBRAC</t>
  </si>
  <si>
    <t>RECOULES DE FUMAS</t>
  </si>
  <si>
    <t>RECOURT</t>
  </si>
  <si>
    <t>RECOURT LE CREUX</t>
  </si>
  <si>
    <t>RECOUVRANCE</t>
  </si>
  <si>
    <t>RECQUES SUR COURSE</t>
  </si>
  <si>
    <t>RECQUES SUR HEM</t>
  </si>
  <si>
    <t>RECQUIGNIES</t>
  </si>
  <si>
    <t>RECULFOZ</t>
  </si>
  <si>
    <t>RECURT</t>
  </si>
  <si>
    <t>RECY</t>
  </si>
  <si>
    <t>REDANGE</t>
  </si>
  <si>
    <t>REDENE</t>
  </si>
  <si>
    <t>REDESSAN</t>
  </si>
  <si>
    <t>REDING</t>
  </si>
  <si>
    <t>REDON</t>
  </si>
  <si>
    <t>REDORTIERS</t>
  </si>
  <si>
    <t>REEZ FOSSE MARTIN</t>
  </si>
  <si>
    <t>REFFANNES</t>
  </si>
  <si>
    <t>REFFROY</t>
  </si>
  <si>
    <t>REFFUVEILLE</t>
  </si>
  <si>
    <t>REGADES</t>
  </si>
  <si>
    <t>REGAT</t>
  </si>
  <si>
    <t>REGINA</t>
  </si>
  <si>
    <t>REGNAUVILLE</t>
  </si>
  <si>
    <t>REGNEVELLE</t>
  </si>
  <si>
    <t>REGNEVILLE SUR MER</t>
  </si>
  <si>
    <t>REGNEVILLE SUR MEUSE</t>
  </si>
  <si>
    <t>REGNEY</t>
  </si>
  <si>
    <t>REGNIE DURETTE</t>
  </si>
  <si>
    <t>REGNIERE ECLUSE</t>
  </si>
  <si>
    <t>REGNIOWEZ</t>
  </si>
  <si>
    <t>REGNY</t>
  </si>
  <si>
    <t>REGUINY</t>
  </si>
  <si>
    <t>REGUISHEIM</t>
  </si>
  <si>
    <t>REGUSSE</t>
  </si>
  <si>
    <t>REHAINCOURT</t>
  </si>
  <si>
    <t>REHAINVILLER</t>
  </si>
  <si>
    <t>REHAUPAL</t>
  </si>
  <si>
    <t>REHERREY</t>
  </si>
  <si>
    <t>REHON</t>
  </si>
  <si>
    <t>REICHSFELD</t>
  </si>
  <si>
    <t>REICHSHOFFEN</t>
  </si>
  <si>
    <t>REICHSTETT</t>
  </si>
  <si>
    <t>REIGNAC</t>
  </si>
  <si>
    <t>REIGNAC SUR INDRE</t>
  </si>
  <si>
    <t>REIGNAT</t>
  </si>
  <si>
    <t>REIGNEVILLE BOCAGE</t>
  </si>
  <si>
    <t>REIGNIER ESERY</t>
  </si>
  <si>
    <t>REIGNY</t>
  </si>
  <si>
    <t>REILHAC</t>
  </si>
  <si>
    <t>REILHAGUET</t>
  </si>
  <si>
    <t>REILHANETTE</t>
  </si>
  <si>
    <t>REILLANNE</t>
  </si>
  <si>
    <t>REILLON</t>
  </si>
  <si>
    <t>REILLY</t>
  </si>
  <si>
    <t>REIMS</t>
  </si>
  <si>
    <t>REIMS LA BRULEE</t>
  </si>
  <si>
    <t>REINHARDSMUNSTER</t>
  </si>
  <si>
    <t>REININGUE</t>
  </si>
  <si>
    <t>REIPERTSWILLER</t>
  </si>
  <si>
    <t>REITHOUSE</t>
  </si>
  <si>
    <t>REJAUMONT</t>
  </si>
  <si>
    <t>REJET DE BEAULIEU</t>
  </si>
  <si>
    <t>RELANGES</t>
  </si>
  <si>
    <t>RELANS</t>
  </si>
  <si>
    <t>RELEVANT</t>
  </si>
  <si>
    <t>RELY</t>
  </si>
  <si>
    <t>REMAISNIL</t>
  </si>
  <si>
    <t>REMALARD EN PERCHE</t>
  </si>
  <si>
    <t>REMAUCOURT</t>
  </si>
  <si>
    <t>REMAUGIES</t>
  </si>
  <si>
    <t>REMAUVILLE</t>
  </si>
  <si>
    <t>REMBERCOURT SOMMAISNE</t>
  </si>
  <si>
    <t>REMBERCOURT SUR MAD</t>
  </si>
  <si>
    <t>REMECOURT</t>
  </si>
  <si>
    <t>REMELFANG</t>
  </si>
  <si>
    <t>REMELFING</t>
  </si>
  <si>
    <t>REMELING</t>
  </si>
  <si>
    <t>REMENNECOURT</t>
  </si>
  <si>
    <t>REMENOVILLE</t>
  </si>
  <si>
    <t>REMERANGLES</t>
  </si>
  <si>
    <t>REMEREVILLE</t>
  </si>
  <si>
    <t>REMERING</t>
  </si>
  <si>
    <t>REMERING LES PUTTELANGE</t>
  </si>
  <si>
    <t>REMICOURT</t>
  </si>
  <si>
    <t>REMIENCOURT</t>
  </si>
  <si>
    <t>REMIES</t>
  </si>
  <si>
    <t>REMIGNY</t>
  </si>
  <si>
    <t>REMILLY</t>
  </si>
  <si>
    <t>REMILLY AILLICOURT</t>
  </si>
  <si>
    <t>REMILLY EN MONTAGNE</t>
  </si>
  <si>
    <t>REMILLY LES POTHEES</t>
  </si>
  <si>
    <t>REMILLY SUR LOZON</t>
  </si>
  <si>
    <t>REMILLY SUR TILLE</t>
  </si>
  <si>
    <t>REMILLY WIRQUIN</t>
  </si>
  <si>
    <t>REMINIAC</t>
  </si>
  <si>
    <t>REMIRE MONTJOLY</t>
  </si>
  <si>
    <t>REMIREMONT</t>
  </si>
  <si>
    <t>REMOIVILLE</t>
  </si>
  <si>
    <t>REMOLLON</t>
  </si>
  <si>
    <t>REMOMEIX</t>
  </si>
  <si>
    <t>REMONCOURT</t>
  </si>
  <si>
    <t>REMONDANS VAIVRE</t>
  </si>
  <si>
    <t>REMORAY BOUJEONS</t>
  </si>
  <si>
    <t>REMOUILLE</t>
  </si>
  <si>
    <t>REMOULINS</t>
  </si>
  <si>
    <t>REMOVILLE</t>
  </si>
  <si>
    <t>REMPNAT</t>
  </si>
  <si>
    <t>REMUZAT</t>
  </si>
  <si>
    <t>REMY</t>
  </si>
  <si>
    <t>RENAC</t>
  </si>
  <si>
    <t>RENAGE</t>
  </si>
  <si>
    <t>RENAISON</t>
  </si>
  <si>
    <t>RENANSART</t>
  </si>
  <si>
    <t>RENAUCOURT</t>
  </si>
  <si>
    <t>RENAUVOID</t>
  </si>
  <si>
    <t>RENAY</t>
  </si>
  <si>
    <t>RENAZE</t>
  </si>
  <si>
    <t>RENCUREL</t>
  </si>
  <si>
    <t>RENE</t>
  </si>
  <si>
    <t>RENEDALE</t>
  </si>
  <si>
    <t>RENESCURE</t>
  </si>
  <si>
    <t>RENEVE</t>
  </si>
  <si>
    <t>RENING</t>
  </si>
  <si>
    <t>RENNEMOULIN</t>
  </si>
  <si>
    <t>RENNEPONT</t>
  </si>
  <si>
    <t>RENNES</t>
  </si>
  <si>
    <t>RENNES EN GRENOUILLES</t>
  </si>
  <si>
    <t>RENNES LE CHATEAU</t>
  </si>
  <si>
    <t>RENNES LES BAINS</t>
  </si>
  <si>
    <t>RENNES SUR LOUE</t>
  </si>
  <si>
    <t>RENNEVAL</t>
  </si>
  <si>
    <t>RENNEVILLE</t>
  </si>
  <si>
    <t>RENNO</t>
  </si>
  <si>
    <t>RENTIERES</t>
  </si>
  <si>
    <t>RENTY</t>
  </si>
  <si>
    <t>RENUNG</t>
  </si>
  <si>
    <t>RENWEZ</t>
  </si>
  <si>
    <t>REOTIER</t>
  </si>
  <si>
    <t>REPAIX</t>
  </si>
  <si>
    <t>REPARSAC</t>
  </si>
  <si>
    <t>REPEL</t>
  </si>
  <si>
    <t>REPENTIGNY</t>
  </si>
  <si>
    <t>REPLONGES</t>
  </si>
  <si>
    <t>REPPE</t>
  </si>
  <si>
    <t>REQUEIL</t>
  </si>
  <si>
    <t>REQUISTA</t>
  </si>
  <si>
    <t>RESENLIEU</t>
  </si>
  <si>
    <t>RESIGNY</t>
  </si>
  <si>
    <t>RESSON</t>
  </si>
  <si>
    <t>RESSONS L ABBAYE</t>
  </si>
  <si>
    <t>RESSONS LE LONG</t>
  </si>
  <si>
    <t>RESSONS SUR MATZ</t>
  </si>
  <si>
    <t>RESTIGNE</t>
  </si>
  <si>
    <t>RESTINCLIERES</t>
  </si>
  <si>
    <t>RETAUD</t>
  </si>
  <si>
    <t>RETERRE</t>
  </si>
  <si>
    <t>RETHEL</t>
  </si>
  <si>
    <t>RETHEUIL</t>
  </si>
  <si>
    <t>RETHONDES</t>
  </si>
  <si>
    <t>RETHONVILLERS</t>
  </si>
  <si>
    <t>RETIERS</t>
  </si>
  <si>
    <t>RETJONS</t>
  </si>
  <si>
    <t>RETONFEY</t>
  </si>
  <si>
    <t>RETONVAL</t>
  </si>
  <si>
    <t>RETOURNAC</t>
  </si>
  <si>
    <t>RETSCHWILLER</t>
  </si>
  <si>
    <t>RETTEL</t>
  </si>
  <si>
    <t>RETY</t>
  </si>
  <si>
    <t>RETZWILLER</t>
  </si>
  <si>
    <t>REUGNEY</t>
  </si>
  <si>
    <t>REUGNY</t>
  </si>
  <si>
    <t>REUIL</t>
  </si>
  <si>
    <t>REUIL EN BRIE</t>
  </si>
  <si>
    <t>REUIL SUR BRECHE</t>
  </si>
  <si>
    <t>REUILLY</t>
  </si>
  <si>
    <t>REUILLY SAUVIGNY</t>
  </si>
  <si>
    <t>REULLE VERGY</t>
  </si>
  <si>
    <t>REUMONT</t>
  </si>
  <si>
    <t>REUTENBOURG</t>
  </si>
  <si>
    <t>REUVES</t>
  </si>
  <si>
    <t>REUVILLE</t>
  </si>
  <si>
    <t>REUX</t>
  </si>
  <si>
    <t>REVEILLON</t>
  </si>
  <si>
    <t>REVEL</t>
  </si>
  <si>
    <t>REVEL TOURDAN</t>
  </si>
  <si>
    <t>REVELLES</t>
  </si>
  <si>
    <t>REVENS</t>
  </si>
  <si>
    <t>REVENTIN VAUGRIS</t>
  </si>
  <si>
    <t>REVERCOURT</t>
  </si>
  <si>
    <t>REVEST DES BROUSSES</t>
  </si>
  <si>
    <t>REVEST DU BION</t>
  </si>
  <si>
    <t>REVEST LES ROCHES</t>
  </si>
  <si>
    <t>REVEST ST MARTIN</t>
  </si>
  <si>
    <t>REVIERS</t>
  </si>
  <si>
    <t>REVIGNY</t>
  </si>
  <si>
    <t>REVIGNY SUR ORNAIN</t>
  </si>
  <si>
    <t>REVILLE</t>
  </si>
  <si>
    <t>REVILLE AUX BOIS</t>
  </si>
  <si>
    <t>REVIN</t>
  </si>
  <si>
    <t>REVONNAS</t>
  </si>
  <si>
    <t>REXINGEN</t>
  </si>
  <si>
    <t>REXPOEDE</t>
  </si>
  <si>
    <t>REYERSVILLER</t>
  </si>
  <si>
    <t>REYGADE</t>
  </si>
  <si>
    <t>REYNEL</t>
  </si>
  <si>
    <t>REYNES</t>
  </si>
  <si>
    <t>REYNIES</t>
  </si>
  <si>
    <t>REYREVIGNES</t>
  </si>
  <si>
    <t>REYRIEUX</t>
  </si>
  <si>
    <t>REYSSOUZE</t>
  </si>
  <si>
    <t>REYVROZ</t>
  </si>
  <si>
    <t>REZAY</t>
  </si>
  <si>
    <t>REZE</t>
  </si>
  <si>
    <t>REZENTIERES</t>
  </si>
  <si>
    <t>REZONVILLE</t>
  </si>
  <si>
    <t>REZZA</t>
  </si>
  <si>
    <t>RHEGES</t>
  </si>
  <si>
    <t>RHINAU</t>
  </si>
  <si>
    <t>RHODES</t>
  </si>
  <si>
    <t>RHODON</t>
  </si>
  <si>
    <t>RHUIS</t>
  </si>
  <si>
    <t>RI</t>
  </si>
  <si>
    <t>RIA SIRACH</t>
  </si>
  <si>
    <t>RIAILLE</t>
  </si>
  <si>
    <t>RIANS</t>
  </si>
  <si>
    <t>RIANTEC</t>
  </si>
  <si>
    <t>RIAUCOURT</t>
  </si>
  <si>
    <t>RIAVILLE</t>
  </si>
  <si>
    <t>RIBAGNAC</t>
  </si>
  <si>
    <t>RIBARROUY</t>
  </si>
  <si>
    <t>RIBAUTE</t>
  </si>
  <si>
    <t>RIBAUTE LES TAVERNES</t>
  </si>
  <si>
    <t>RIBEAUCOURT</t>
  </si>
  <si>
    <t>RIBEAUVILLE</t>
  </si>
  <si>
    <t>RIBECOURT DRESLINCOURT</t>
  </si>
  <si>
    <t>RIBECOURT LA TOUR</t>
  </si>
  <si>
    <t>RIBEMONT</t>
  </si>
  <si>
    <t>RIBEMONT SUR ANCRE</t>
  </si>
  <si>
    <t>RIBENNES</t>
  </si>
  <si>
    <t>RIBERAC</t>
  </si>
  <si>
    <t>RIBES</t>
  </si>
  <si>
    <t>RIBEYRET</t>
  </si>
  <si>
    <t>RIBOUISSE</t>
  </si>
  <si>
    <t>RIBOUX</t>
  </si>
  <si>
    <t>RICARVILLE</t>
  </si>
  <si>
    <t>RICARVILLE DU VAL</t>
  </si>
  <si>
    <t>RICAUD</t>
  </si>
  <si>
    <t>RICHARDMENIL</t>
  </si>
  <si>
    <t>RICHARVILLE</t>
  </si>
  <si>
    <t>RICHE</t>
  </si>
  <si>
    <t>RICHEBOURG</t>
  </si>
  <si>
    <t>RICHECOURT</t>
  </si>
  <si>
    <t>RICHELIEU</t>
  </si>
  <si>
    <t>RICHELING</t>
  </si>
  <si>
    <t>RICHEMONT</t>
  </si>
  <si>
    <t>RICHERENCHES</t>
  </si>
  <si>
    <t>RICHEVAL</t>
  </si>
  <si>
    <t>RICHEVILLE</t>
  </si>
  <si>
    <t>RICHTOLSHEIM</t>
  </si>
  <si>
    <t>RICHWILLER</t>
  </si>
  <si>
    <t>RICOURT</t>
  </si>
  <si>
    <t>RICQUEBOURG</t>
  </si>
  <si>
    <t>RIEC SUR BELON</t>
  </si>
  <si>
    <t>RIEDISHEIM</t>
  </si>
  <si>
    <t>RIEDSELTZ</t>
  </si>
  <si>
    <t>RIEL LES EAUX</t>
  </si>
  <si>
    <t>RIENCOURT</t>
  </si>
  <si>
    <t>RIENCOURT LES BAPAUME</t>
  </si>
  <si>
    <t>RIENCOURT LES CAGNICOURT</t>
  </si>
  <si>
    <t>RIERVESCEMONT</t>
  </si>
  <si>
    <t>RIESPACH</t>
  </si>
  <si>
    <t>RIEUCAZE</t>
  </si>
  <si>
    <t>RIEUCROS</t>
  </si>
  <si>
    <t>RIEULAY</t>
  </si>
  <si>
    <t>RIEUMAJOU</t>
  </si>
  <si>
    <t>RIEUMES</t>
  </si>
  <si>
    <t>RIEUPEYROUX</t>
  </si>
  <si>
    <t>RIEUSSEC</t>
  </si>
  <si>
    <t>RIEUTORT DE RANDON</t>
  </si>
  <si>
    <t>RIEUX</t>
  </si>
  <si>
    <t>RIEUX DE PELLEPORT</t>
  </si>
  <si>
    <t>RIEUX EN CAMBRESIS</t>
  </si>
  <si>
    <t>RIEUX EN VAL</t>
  </si>
  <si>
    <t>RIEUX MINERVOIS</t>
  </si>
  <si>
    <t>RIEUX VOLVESTRE</t>
  </si>
  <si>
    <t>RIEZ</t>
  </si>
  <si>
    <t>RIGARDA</t>
  </si>
  <si>
    <t>RIGAUD</t>
  </si>
  <si>
    <t>RIGNAC</t>
  </si>
  <si>
    <t>RIGNEY</t>
  </si>
  <si>
    <t>RIGNIEUX LE FRANC</t>
  </si>
  <si>
    <t>RIGNOSOT</t>
  </si>
  <si>
    <t>RIGNOVELLE</t>
  </si>
  <si>
    <t>RIGNY</t>
  </si>
  <si>
    <t>RIGNY LA NONNEUSE</t>
  </si>
  <si>
    <t>RIGNY LA SALLE</t>
  </si>
  <si>
    <t>RIGNY LE FERRON</t>
  </si>
  <si>
    <t>RIGNY ST MARTIN</t>
  </si>
  <si>
    <t>RIGNY SUR ARROUX</t>
  </si>
  <si>
    <t>RIGNY USSE</t>
  </si>
  <si>
    <t>RIGUEPEU</t>
  </si>
  <si>
    <t>RILHAC LASTOURS</t>
  </si>
  <si>
    <t>RILHAC RANCON</t>
  </si>
  <si>
    <t>RILHAC TREIGNAC</t>
  </si>
  <si>
    <t>RILHAC XAINTRIE</t>
  </si>
  <si>
    <t>RILLANS</t>
  </si>
  <si>
    <t>RILLE</t>
  </si>
  <si>
    <t>RILLIEUX LA PAPE</t>
  </si>
  <si>
    <t>RILLY LA MONTAGNE</t>
  </si>
  <si>
    <t>RILLY STE SYRE</t>
  </si>
  <si>
    <t>RILLY SUR AISNE</t>
  </si>
  <si>
    <t>RILLY SUR LOIRE</t>
  </si>
  <si>
    <t>RILLY SUR VIENNE</t>
  </si>
  <si>
    <t>RIMATARA</t>
  </si>
  <si>
    <t>RIMAUCOURT</t>
  </si>
  <si>
    <t>RIMBACH PRES GUEBWILLER</t>
  </si>
  <si>
    <t>RIMBACH PRES MASEVAUX</t>
  </si>
  <si>
    <t>RIMBACHZELL</t>
  </si>
  <si>
    <t>RIMBEZ ET BAUDIETS</t>
  </si>
  <si>
    <t>RIMBOVAL</t>
  </si>
  <si>
    <t>RIMEIZE</t>
  </si>
  <si>
    <t>RIMLING</t>
  </si>
  <si>
    <t>RIMOGNE</t>
  </si>
  <si>
    <t>RIMON ET SAVEL</t>
  </si>
  <si>
    <t>RIMONS</t>
  </si>
  <si>
    <t>RIMONT</t>
  </si>
  <si>
    <t>RIMOU</t>
  </si>
  <si>
    <t>RIMPLAS</t>
  </si>
  <si>
    <t>RIMSDORF</t>
  </si>
  <si>
    <t>RINGELDORF</t>
  </si>
  <si>
    <t>RINGENDORF</t>
  </si>
  <si>
    <t>RINXENT</t>
  </si>
  <si>
    <t>RIOCAUD</t>
  </si>
  <si>
    <t>RIOLAS</t>
  </si>
  <si>
    <t>RIOLS</t>
  </si>
  <si>
    <t>RIOM</t>
  </si>
  <si>
    <t>RIOM ES MONTAGNES</t>
  </si>
  <si>
    <t>RIOMS</t>
  </si>
  <si>
    <t>RION DES LANDES</t>
  </si>
  <si>
    <t>RIONS</t>
  </si>
  <si>
    <t>RIORGES</t>
  </si>
  <si>
    <t>RIOTORD</t>
  </si>
  <si>
    <t>RIOUX</t>
  </si>
  <si>
    <t>RIOUX MARTIN</t>
  </si>
  <si>
    <t>RIOZ</t>
  </si>
  <si>
    <t>RIQUEWIHR</t>
  </si>
  <si>
    <t>RIS</t>
  </si>
  <si>
    <t>RIS ORANGIS</t>
  </si>
  <si>
    <t>RISCLE</t>
  </si>
  <si>
    <t>RISOUL</t>
  </si>
  <si>
    <t>RISTOLAS</t>
  </si>
  <si>
    <t>RITTERSHOFFEN</t>
  </si>
  <si>
    <t>RITZING</t>
  </si>
  <si>
    <t>RIUPEYROUS</t>
  </si>
  <si>
    <t>RIVARENNES</t>
  </si>
  <si>
    <t>RIVAS</t>
  </si>
  <si>
    <t>RIVE DE GIER</t>
  </si>
  <si>
    <t>RIVECOURT</t>
  </si>
  <si>
    <t>RIVEDOUX PLAGE</t>
  </si>
  <si>
    <t>RIVEHAUTE</t>
  </si>
  <si>
    <t>RIVEL</t>
  </si>
  <si>
    <t>RIVENTOSA</t>
  </si>
  <si>
    <t>RIVERENERT</t>
  </si>
  <si>
    <t>RIVERIE</t>
  </si>
  <si>
    <t>RIVERY</t>
  </si>
  <si>
    <t>RIVES</t>
  </si>
  <si>
    <t>RIVES D ANDAINE</t>
  </si>
  <si>
    <t>RIVES DE L YON</t>
  </si>
  <si>
    <t>RIVES DERVOISES</t>
  </si>
  <si>
    <t>RIVES EN SEINE</t>
  </si>
  <si>
    <t>RIVESALTES</t>
  </si>
  <si>
    <t>RIVIERE</t>
  </si>
  <si>
    <t>RIVIERE LES FOSSES</t>
  </si>
  <si>
    <t>RIVIERE PILOTE</t>
  </si>
  <si>
    <t>RIVIERE SAAS ET GOURBY</t>
  </si>
  <si>
    <t>RIVIERE SALEE</t>
  </si>
  <si>
    <t>RIVIERE SUR TARN</t>
  </si>
  <si>
    <t>RIVIERES</t>
  </si>
  <si>
    <t>RIVIERES LE BOIS</t>
  </si>
  <si>
    <t>RIVILLE</t>
  </si>
  <si>
    <t>RIVOLET</t>
  </si>
  <si>
    <t>RIX</t>
  </si>
  <si>
    <t>RIXHEIM</t>
  </si>
  <si>
    <t>RIZAUCOURT BUCHEY</t>
  </si>
  <si>
    <t>ROAILLAN</t>
  </si>
  <si>
    <t>ROAIX</t>
  </si>
  <si>
    <t>ROANNE</t>
  </si>
  <si>
    <t>ROANNES ST MARY</t>
  </si>
  <si>
    <t>ROBECOURT</t>
  </si>
  <si>
    <t>ROBECQ</t>
  </si>
  <si>
    <t>ROBERSART</t>
  </si>
  <si>
    <t>ROBERT ESPAGNE</t>
  </si>
  <si>
    <t>ROBERTOT</t>
  </si>
  <si>
    <t>ROBERVAL</t>
  </si>
  <si>
    <t>ROBIAC ROCHESSADOULE</t>
  </si>
  <si>
    <t>ROBION</t>
  </si>
  <si>
    <t>ROCAMADOUR</t>
  </si>
  <si>
    <t>ROCBARON</t>
  </si>
  <si>
    <t>ROCE</t>
  </si>
  <si>
    <t>ROCHE</t>
  </si>
  <si>
    <t>ROCHE CHARLES LA MAYRAND</t>
  </si>
  <si>
    <t>ROCHE D AGOUX</t>
  </si>
  <si>
    <t>ROCHE EN REGNIER</t>
  </si>
  <si>
    <t>ROCHE ET RAUCOURT</t>
  </si>
  <si>
    <t>ROCHE LA MOLIERE</t>
  </si>
  <si>
    <t>ROCHE LE PEYROUX</t>
  </si>
  <si>
    <t>ROCHE LES CLERVAL</t>
  </si>
  <si>
    <t>ROCHE LEZ BEAUPRE</t>
  </si>
  <si>
    <t>ROCHE LINOTTE ET SORANS CORDIERS</t>
  </si>
  <si>
    <t>ROCHE ST SECRET BECONNE</t>
  </si>
  <si>
    <t>ROCHEBAUDIN</t>
  </si>
  <si>
    <t>ROCHEBRUNE</t>
  </si>
  <si>
    <t>ROCHECHINARD</t>
  </si>
  <si>
    <t>ROCHECHOUART</t>
  </si>
  <si>
    <t>ROCHECOLOMBE</t>
  </si>
  <si>
    <t>ROCHECORBON</t>
  </si>
  <si>
    <t>ROCHEFORT</t>
  </si>
  <si>
    <t>ROCHEFORT DU GARD</t>
  </si>
  <si>
    <t>ROCHEFORT EN TERRE</t>
  </si>
  <si>
    <t>ROCHEFORT EN VALDAINE</t>
  </si>
  <si>
    <t>ROCHEFORT EN YVELINES</t>
  </si>
  <si>
    <t>ROCHEFORT MONTAGNE</t>
  </si>
  <si>
    <t>ROCHEFORT SAMSON</t>
  </si>
  <si>
    <t>ROCHEFORT SUR BREVON</t>
  </si>
  <si>
    <t>ROCHEFORT SUR LA COTE</t>
  </si>
  <si>
    <t>ROCHEFORT SUR LOIRE</t>
  </si>
  <si>
    <t>ROCHEFORT SUR NENON</t>
  </si>
  <si>
    <t>ROCHEFOURCHAT</t>
  </si>
  <si>
    <t>ROCHEGUDE</t>
  </si>
  <si>
    <t>ROCHEJEAN</t>
  </si>
  <si>
    <t>ROCHEMAURE</t>
  </si>
  <si>
    <t>ROCHEPAULE</t>
  </si>
  <si>
    <t>ROCHER</t>
  </si>
  <si>
    <t>ROCHES</t>
  </si>
  <si>
    <t>ROCHES BETTAINCOURT</t>
  </si>
  <si>
    <t>ROCHES LES BLAMONT</t>
  </si>
  <si>
    <t>ROCHES PREMARIE ANDILLE</t>
  </si>
  <si>
    <t>ROCHES SUR MARNE</t>
  </si>
  <si>
    <t>ROCHESERVIERE</t>
  </si>
  <si>
    <t>ROCHESSAUVE</t>
  </si>
  <si>
    <t>ROCHESSON</t>
  </si>
  <si>
    <t>ROCHETAILLEE</t>
  </si>
  <si>
    <t>ROCHETAILLEE SUR SAONE</t>
  </si>
  <si>
    <t>ROCHETOIRIN</t>
  </si>
  <si>
    <t>ROCHETREJOUX</t>
  </si>
  <si>
    <t>ROCHEVILLE</t>
  </si>
  <si>
    <t>ROCHONVILLERS</t>
  </si>
  <si>
    <t>ROCHY CONDE</t>
  </si>
  <si>
    <t>ROCLES</t>
  </si>
  <si>
    <t>ROCLINCOURT</t>
  </si>
  <si>
    <t>ROCOURT</t>
  </si>
  <si>
    <t>ROCOURT ST MARTIN</t>
  </si>
  <si>
    <t>ROCQUANCOURT</t>
  </si>
  <si>
    <t>ROCQUEFORT</t>
  </si>
  <si>
    <t>ROCQUEMONT</t>
  </si>
  <si>
    <t>ROCQUENCOURT</t>
  </si>
  <si>
    <t>ROCQUES</t>
  </si>
  <si>
    <t>ROCQUIGNY</t>
  </si>
  <si>
    <t>ROCROI</t>
  </si>
  <si>
    <t>RODALBE</t>
  </si>
  <si>
    <t>RODELINGHEM</t>
  </si>
  <si>
    <t>RODELLE</t>
  </si>
  <si>
    <t>RODEMACK</t>
  </si>
  <si>
    <t>RODEREN</t>
  </si>
  <si>
    <t>RODERN</t>
  </si>
  <si>
    <t>RODES</t>
  </si>
  <si>
    <t>RODEZ</t>
  </si>
  <si>
    <t>RODILHAN</t>
  </si>
  <si>
    <t>RODOME</t>
  </si>
  <si>
    <t>ROELLECOURT</t>
  </si>
  <si>
    <t>ROESCHWOOG</t>
  </si>
  <si>
    <t>ROEULX</t>
  </si>
  <si>
    <t>ROEUX</t>
  </si>
  <si>
    <t>ROEZE SUR SARTHE</t>
  </si>
  <si>
    <t>ROFFEY</t>
  </si>
  <si>
    <t>ROFFIAC</t>
  </si>
  <si>
    <t>ROGECOURT</t>
  </si>
  <si>
    <t>ROGERVILLE</t>
  </si>
  <si>
    <t>ROGEVILLE</t>
  </si>
  <si>
    <t>ROGGENHOUSE</t>
  </si>
  <si>
    <t>ROGLIANO</t>
  </si>
  <si>
    <t>ROGNA</t>
  </si>
  <si>
    <t>ROGNAC</t>
  </si>
  <si>
    <t>ROGNAIX</t>
  </si>
  <si>
    <t>ROGNES</t>
  </si>
  <si>
    <t>ROGNON</t>
  </si>
  <si>
    <t>ROGNONAS</t>
  </si>
  <si>
    <t>ROGNY</t>
  </si>
  <si>
    <t>ROGNY LES SEPT ECLUSES</t>
  </si>
  <si>
    <t>ROGUES</t>
  </si>
  <si>
    <t>ROGY</t>
  </si>
  <si>
    <t>ROHAIRE</t>
  </si>
  <si>
    <t>ROHAN</t>
  </si>
  <si>
    <t>ROHR</t>
  </si>
  <si>
    <t>ROHRBACH LES BITCHE</t>
  </si>
  <si>
    <t>ROHRWILLER</t>
  </si>
  <si>
    <t>ROIFFE</t>
  </si>
  <si>
    <t>ROIFFIEUX</t>
  </si>
  <si>
    <t>ROIGLISE</t>
  </si>
  <si>
    <t>ROILLY</t>
  </si>
  <si>
    <t>ROINVILLE</t>
  </si>
  <si>
    <t>ROINVILLIERS</t>
  </si>
  <si>
    <t>ROISEL</t>
  </si>
  <si>
    <t>ROISEY</t>
  </si>
  <si>
    <t>ROISSARD</t>
  </si>
  <si>
    <t>ROISSY EN BRIE</t>
  </si>
  <si>
    <t>ROISSY EN FRANCE</t>
  </si>
  <si>
    <t>ROIVILLE</t>
  </si>
  <si>
    <t>ROIZY</t>
  </si>
  <si>
    <t>ROLAMPONT</t>
  </si>
  <si>
    <t>ROLBING</t>
  </si>
  <si>
    <t>ROLLAINVILLE</t>
  </si>
  <si>
    <t>ROLLANCOURT</t>
  </si>
  <si>
    <t>ROLLEBOISE</t>
  </si>
  <si>
    <t>ROLLEVILLE</t>
  </si>
  <si>
    <t>ROLLOT</t>
  </si>
  <si>
    <t>ROM</t>
  </si>
  <si>
    <t>ROMAGNAT</t>
  </si>
  <si>
    <t>ROMAGNE</t>
  </si>
  <si>
    <t>ROMAGNE SOUS LES COTES</t>
  </si>
  <si>
    <t>ROMAGNE SOUS MONTFAUCON</t>
  </si>
  <si>
    <t>ROMAGNIEU</t>
  </si>
  <si>
    <t>ROMAGNY</t>
  </si>
  <si>
    <t>ROMAGNY FONTENAY</t>
  </si>
  <si>
    <t>ROMAGNY SOUS ROUGEMONT</t>
  </si>
  <si>
    <t>ROMAIN</t>
  </si>
  <si>
    <t>ROMAIN AUX BOIS</t>
  </si>
  <si>
    <t>ROMAIN SUR MEUSE</t>
  </si>
  <si>
    <t>ROMAINVILLE</t>
  </si>
  <si>
    <t>ROMAN</t>
  </si>
  <si>
    <t>ROMANECHE THORINS</t>
  </si>
  <si>
    <t>ROMANGE</t>
  </si>
  <si>
    <t>ROMANS</t>
  </si>
  <si>
    <t>ROMANS SUR ISERE</t>
  </si>
  <si>
    <t>ROMANSWILLER</t>
  </si>
  <si>
    <t>ROMAZIERES</t>
  </si>
  <si>
    <t>ROMAZY</t>
  </si>
  <si>
    <t>ROMBACH LE FRANC</t>
  </si>
  <si>
    <t>ROMBAS</t>
  </si>
  <si>
    <t>ROMBIES ET MARCHIPONT</t>
  </si>
  <si>
    <t>ROMBLY</t>
  </si>
  <si>
    <t>ROMEGOUX</t>
  </si>
  <si>
    <t>ROMELFING</t>
  </si>
  <si>
    <t>ROMENAY</t>
  </si>
  <si>
    <t>ROMENY SUR MARNE</t>
  </si>
  <si>
    <t>ROMERIES</t>
  </si>
  <si>
    <t>ROMERY</t>
  </si>
  <si>
    <t>ROMESCAMPS</t>
  </si>
  <si>
    <t>ROMESTAING</t>
  </si>
  <si>
    <t>ROMEYER</t>
  </si>
  <si>
    <t>ROMIGNY</t>
  </si>
  <si>
    <t>ROMIGUIERES</t>
  </si>
  <si>
    <t>ROMILLE</t>
  </si>
  <si>
    <t>ROMILLY</t>
  </si>
  <si>
    <t>ROMILLY LA PUTHENAYE</t>
  </si>
  <si>
    <t>ROMILLY SUR AIGRE</t>
  </si>
  <si>
    <t>ROMILLY SUR ANDELLE</t>
  </si>
  <si>
    <t>ROMILLY SUR SEINE</t>
  </si>
  <si>
    <t>ROMONT</t>
  </si>
  <si>
    <t>ROMORANTIN LANTHENAY</t>
  </si>
  <si>
    <t>ROMPON</t>
  </si>
  <si>
    <t>RONAI</t>
  </si>
  <si>
    <t>RONCENAY</t>
  </si>
  <si>
    <t>RONCEY</t>
  </si>
  <si>
    <t>RONCHAMP</t>
  </si>
  <si>
    <t>RONCHAUX</t>
  </si>
  <si>
    <t>RONCHERES</t>
  </si>
  <si>
    <t>RONCHEROLLES EN BRAY</t>
  </si>
  <si>
    <t>RONCHEROLLES SUR LE VIVIER</t>
  </si>
  <si>
    <t>RONCHIN</t>
  </si>
  <si>
    <t>RONCHOIS</t>
  </si>
  <si>
    <t>RONCOURT</t>
  </si>
  <si>
    <t>RONCQ</t>
  </si>
  <si>
    <t>RONDEFONTAINE</t>
  </si>
  <si>
    <t>RONEL</t>
  </si>
  <si>
    <t>RONGERES</t>
  </si>
  <si>
    <t>RONNET</t>
  </si>
  <si>
    <t>RONNO</t>
  </si>
  <si>
    <t>RONQUEROLLES</t>
  </si>
  <si>
    <t>RONSENAC</t>
  </si>
  <si>
    <t>RONSSOY</t>
  </si>
  <si>
    <t>RONTALON</t>
  </si>
  <si>
    <t>RONTIGNON</t>
  </si>
  <si>
    <t>RONVAUX</t>
  </si>
  <si>
    <t>ROOST WARENDIN</t>
  </si>
  <si>
    <t>ROPPE</t>
  </si>
  <si>
    <t>ROPPENHEIM</t>
  </si>
  <si>
    <t>ROPPENTZWILLER</t>
  </si>
  <si>
    <t>ROPPEVILLER</t>
  </si>
  <si>
    <t>ROQUEBILLIERE</t>
  </si>
  <si>
    <t>ROQUEBRUN</t>
  </si>
  <si>
    <t>ROQUEBRUNE</t>
  </si>
  <si>
    <t>ROQUEBRUNE CAP MARTIN</t>
  </si>
  <si>
    <t>ROQUEBRUNE SUR ARGENS</t>
  </si>
  <si>
    <t>ROQUECOR</t>
  </si>
  <si>
    <t>ROQUECOURBE</t>
  </si>
  <si>
    <t>ROQUECOURBE MINERVOIS</t>
  </si>
  <si>
    <t>ROQUEDUR</t>
  </si>
  <si>
    <t>ROQUEFERE</t>
  </si>
  <si>
    <t>ROQUEFEUIL</t>
  </si>
  <si>
    <t>ROQUEFIXADE</t>
  </si>
  <si>
    <t>ROQUEFORT</t>
  </si>
  <si>
    <t>ROQUEFORT DE SAULT</t>
  </si>
  <si>
    <t>ROQUEFORT DES CORBIERES</t>
  </si>
  <si>
    <t>ROQUEFORT LA BEDOULE</t>
  </si>
  <si>
    <t>ROQUEFORT LES CASCADES</t>
  </si>
  <si>
    <t>ROQUEFORT LES PINS</t>
  </si>
  <si>
    <t>ROQUEFORT SUR GARONNE</t>
  </si>
  <si>
    <t>ROQUEFORT SUR SOULZON</t>
  </si>
  <si>
    <t>ROQUELAURE</t>
  </si>
  <si>
    <t>ROQUELAURE ST AUBIN</t>
  </si>
  <si>
    <t>ROQUEMAURE</t>
  </si>
  <si>
    <t>ROQUEPINE</t>
  </si>
  <si>
    <t>ROQUEREDONDE</t>
  </si>
  <si>
    <t>ROQUES</t>
  </si>
  <si>
    <t>ROQUESERIERE</t>
  </si>
  <si>
    <t>ROQUESSELS</t>
  </si>
  <si>
    <t>ROQUESTERON</t>
  </si>
  <si>
    <t>ROQUETAILLADE</t>
  </si>
  <si>
    <t>ROQUETOIRE</t>
  </si>
  <si>
    <t>ROQUETTES</t>
  </si>
  <si>
    <t>ROQUEVAIRE</t>
  </si>
  <si>
    <t>ROQUEVIDAL</t>
  </si>
  <si>
    <t>ROQUIAGUE</t>
  </si>
  <si>
    <t>RORBACH LES DIEUZE</t>
  </si>
  <si>
    <t>RORSCHWIHR</t>
  </si>
  <si>
    <t>ROSANS</t>
  </si>
  <si>
    <t>ROSAY</t>
  </si>
  <si>
    <t>ROSAY SUR LIEURE</t>
  </si>
  <si>
    <t>ROSAZIA</t>
  </si>
  <si>
    <t>ROSBRUCK</t>
  </si>
  <si>
    <t>ROSCANVEL</t>
  </si>
  <si>
    <t>ROSCOFF</t>
  </si>
  <si>
    <t>ROSEL</t>
  </si>
  <si>
    <t>ROSENAU</t>
  </si>
  <si>
    <t>ROSENWILLER</t>
  </si>
  <si>
    <t>ROSET FLUANS</t>
  </si>
  <si>
    <t>ROSEY</t>
  </si>
  <si>
    <t>ROSHEIM</t>
  </si>
  <si>
    <t>ROSIERES</t>
  </si>
  <si>
    <t>ROSIERES AUX SALINES</t>
  </si>
  <si>
    <t>ROSIERES EN HAYE</t>
  </si>
  <si>
    <t>ROSIERES EN SANTERRE</t>
  </si>
  <si>
    <t>ROSIERES PRES TROYES</t>
  </si>
  <si>
    <t>ROSIERES SUR BARBECHE</t>
  </si>
  <si>
    <t>ROSIERES SUR MANCE</t>
  </si>
  <si>
    <t>ROSIERS D EGLETONS</t>
  </si>
  <si>
    <t>ROSIERS DE JUILLAC</t>
  </si>
  <si>
    <t>ROSIS</t>
  </si>
  <si>
    <t>ROSNAY</t>
  </si>
  <si>
    <t>ROSNAY L HOPITAL</t>
  </si>
  <si>
    <t>ROSNOEN</t>
  </si>
  <si>
    <t>ROSNY SOUS BOIS</t>
  </si>
  <si>
    <t>ROSNY SUR SEINE</t>
  </si>
  <si>
    <t>ROSOY</t>
  </si>
  <si>
    <t>ROSOY EN MULTIEN</t>
  </si>
  <si>
    <t>ROSPEZ</t>
  </si>
  <si>
    <t>ROSPIGLIANI</t>
  </si>
  <si>
    <t>ROSPORDEN</t>
  </si>
  <si>
    <t>ROSSELANGE</t>
  </si>
  <si>
    <t>ROSSFELD</t>
  </si>
  <si>
    <t>ROSSILLON</t>
  </si>
  <si>
    <t>ROSTEIG</t>
  </si>
  <si>
    <t>ROSTRENEN</t>
  </si>
  <si>
    <t>ROSULT</t>
  </si>
  <si>
    <t>ROSUREUX</t>
  </si>
  <si>
    <t>ROTALIER</t>
  </si>
  <si>
    <t>ROTANGY</t>
  </si>
  <si>
    <t>ROTHAU</t>
  </si>
  <si>
    <t>ROTHBACH</t>
  </si>
  <si>
    <t>ROTHERENS</t>
  </si>
  <si>
    <t>ROTHOIS</t>
  </si>
  <si>
    <t>ROTHONAY</t>
  </si>
  <si>
    <t>ROTS</t>
  </si>
  <si>
    <t>ROTT</t>
  </si>
  <si>
    <t>ROTTELSHEIM</t>
  </si>
  <si>
    <t>ROTTIER</t>
  </si>
  <si>
    <t>ROU MARSON</t>
  </si>
  <si>
    <t>ROUAIROUX</t>
  </si>
  <si>
    <t>ROUANS</t>
  </si>
  <si>
    <t>ROUBAIX</t>
  </si>
  <si>
    <t>ROUBIA</t>
  </si>
  <si>
    <t>ROUBION</t>
  </si>
  <si>
    <t>ROUCAMPS</t>
  </si>
  <si>
    <t>ROUCOURT</t>
  </si>
  <si>
    <t>ROUCY</t>
  </si>
  <si>
    <t>ROUDOUALLEC</t>
  </si>
  <si>
    <t>ROUECOURT</t>
  </si>
  <si>
    <t>ROUEDE</t>
  </si>
  <si>
    <t>ROUELLES</t>
  </si>
  <si>
    <t>ROUEN</t>
  </si>
  <si>
    <t>ROUESSE FONTAINE</t>
  </si>
  <si>
    <t>ROUESSE VASSE</t>
  </si>
  <si>
    <t>ROUET</t>
  </si>
  <si>
    <t>ROUEZ</t>
  </si>
  <si>
    <t>ROUFFACH</t>
  </si>
  <si>
    <t>ROUFFANGE</t>
  </si>
  <si>
    <t>ROUFFIAC</t>
  </si>
  <si>
    <t>ROUFFIAC D AUDE</t>
  </si>
  <si>
    <t>ROUFFIAC DES CORBIERES</t>
  </si>
  <si>
    <t>ROUFFIAC TOLOSAN</t>
  </si>
  <si>
    <t>ROUFFIGNAC</t>
  </si>
  <si>
    <t>ROUFFIGNAC DE SIGOULES</t>
  </si>
  <si>
    <t>ROUFFIGNAC ST CERNIN DE REILHAC</t>
  </si>
  <si>
    <t>ROUFFILHAC</t>
  </si>
  <si>
    <t>ROUFFY</t>
  </si>
  <si>
    <t>ROUGE</t>
  </si>
  <si>
    <t>ROUGE PERRIERS</t>
  </si>
  <si>
    <t>ROUGEFAY</t>
  </si>
  <si>
    <t>ROUGEGOUTTE</t>
  </si>
  <si>
    <t>ROUGEMONT</t>
  </si>
  <si>
    <t>ROUGEMONT LE CHATEAU</t>
  </si>
  <si>
    <t>ROUGEMONTIERS</t>
  </si>
  <si>
    <t>ROUGEMONTOT</t>
  </si>
  <si>
    <t>ROUGEOU</t>
  </si>
  <si>
    <t>ROUGERIES</t>
  </si>
  <si>
    <t>ROUGEUX</t>
  </si>
  <si>
    <t>ROUGIERS</t>
  </si>
  <si>
    <t>ROUGNAC</t>
  </si>
  <si>
    <t>ROUGNAT</t>
  </si>
  <si>
    <t>ROUGON</t>
  </si>
  <si>
    <t>ROUHE</t>
  </si>
  <si>
    <t>ROUHLING</t>
  </si>
  <si>
    <t>ROUILLAC</t>
  </si>
  <si>
    <t>ROUILLE</t>
  </si>
  <si>
    <t>ROUILLON</t>
  </si>
  <si>
    <t>ROUILLY</t>
  </si>
  <si>
    <t>ROUILLY SACEY</t>
  </si>
  <si>
    <t>ROUILLY ST LOUP</t>
  </si>
  <si>
    <t>ROUJAN</t>
  </si>
  <si>
    <t>ROULANS</t>
  </si>
  <si>
    <t>ROULLENS</t>
  </si>
  <si>
    <t>ROULLET ST ESTEPHE</t>
  </si>
  <si>
    <t>ROUMAGNE</t>
  </si>
  <si>
    <t>ROUMARE</t>
  </si>
  <si>
    <t>ROUMAZIERES LOUBERT</t>
  </si>
  <si>
    <t>ROUMEGOUX</t>
  </si>
  <si>
    <t>ROUMENGOUX</t>
  </si>
  <si>
    <t>ROUMENS</t>
  </si>
  <si>
    <t>ROUMOULES</t>
  </si>
  <si>
    <t>ROUNTZENHEIM</t>
  </si>
  <si>
    <t>ROUPELDANGE</t>
  </si>
  <si>
    <t>ROUPERROUX</t>
  </si>
  <si>
    <t>ROUPERROUX LE COQUET</t>
  </si>
  <si>
    <t>ROUPY</t>
  </si>
  <si>
    <t>ROURA</t>
  </si>
  <si>
    <t>ROURE</t>
  </si>
  <si>
    <t>ROUSIES</t>
  </si>
  <si>
    <t>ROUSSAC</t>
  </si>
  <si>
    <t>ROUSSAS</t>
  </si>
  <si>
    <t>ROUSSAYROLLES</t>
  </si>
  <si>
    <t>ROUSSELOY</t>
  </si>
  <si>
    <t>ROUSSENNAC</t>
  </si>
  <si>
    <t>ROUSSENT</t>
  </si>
  <si>
    <t>ROUSSES</t>
  </si>
  <si>
    <t>ROUSSET</t>
  </si>
  <si>
    <t>ROUSSET LES VIGNES</t>
  </si>
  <si>
    <t>ROUSSIEUX</t>
  </si>
  <si>
    <t>ROUSSILLON</t>
  </si>
  <si>
    <t>ROUSSILLON EN MORVAN</t>
  </si>
  <si>
    <t>ROUSSINES</t>
  </si>
  <si>
    <t>ROUSSON</t>
  </si>
  <si>
    <t>ROUSSY LE VILLAGE</t>
  </si>
  <si>
    <t>ROUTES</t>
  </si>
  <si>
    <t>ROUTIER</t>
  </si>
  <si>
    <t>ROUTOT</t>
  </si>
  <si>
    <t>ROUVENAC</t>
  </si>
  <si>
    <t>ROUVES</t>
  </si>
  <si>
    <t>ROUVIGNIES</t>
  </si>
  <si>
    <t>ROUVILLE</t>
  </si>
  <si>
    <t>ROUVILLERS</t>
  </si>
  <si>
    <t>ROUVRAY</t>
  </si>
  <si>
    <t>ROUVRAY CATILLON</t>
  </si>
  <si>
    <t>ROUVRAY ST DENIS</t>
  </si>
  <si>
    <t>ROUVRAY STE CROIX</t>
  </si>
  <si>
    <t>ROUVREL</t>
  </si>
  <si>
    <t>ROUVRES</t>
  </si>
  <si>
    <t>ROUVRES EN MULTIEN</t>
  </si>
  <si>
    <t>ROUVRES EN PLAINE</t>
  </si>
  <si>
    <t>ROUVRES EN WOEVRE</t>
  </si>
  <si>
    <t>ROUVRES EN XAINTOIS</t>
  </si>
  <si>
    <t>ROUVRES LA CHETIVE</t>
  </si>
  <si>
    <t>ROUVRES LES BOIS</t>
  </si>
  <si>
    <t>ROUVRES LES VIGNES</t>
  </si>
  <si>
    <t>ROUVRES SOUS MEILLY</t>
  </si>
  <si>
    <t>ROUVRES ST JEAN</t>
  </si>
  <si>
    <t>ROUVRES SUR AUBE</t>
  </si>
  <si>
    <t>ROUVROIS SUR MEUSE</t>
  </si>
  <si>
    <t>ROUVROIS SUR OTHAIN</t>
  </si>
  <si>
    <t>ROUVROY</t>
  </si>
  <si>
    <t>ROUVROY EN SANTERRE</t>
  </si>
  <si>
    <t>ROUVROY LES MERLES</t>
  </si>
  <si>
    <t>ROUVROY RIPONT</t>
  </si>
  <si>
    <t>ROUVROY SUR AUDRY</t>
  </si>
  <si>
    <t>ROUVROY SUR MARNE</t>
  </si>
  <si>
    <t>ROUVROY SUR SERRE</t>
  </si>
  <si>
    <t>ROUXMESNIL BOUTEILLES</t>
  </si>
  <si>
    <t>ROUY</t>
  </si>
  <si>
    <t>ROUY LE GRAND</t>
  </si>
  <si>
    <t>ROUY LE PETIT</t>
  </si>
  <si>
    <t>ROUZE</t>
  </si>
  <si>
    <t>ROUZEDE</t>
  </si>
  <si>
    <t>ROUZIERS</t>
  </si>
  <si>
    <t>ROUZIERS DE TOURAINE</t>
  </si>
  <si>
    <t>ROVILLE AUX CHENES</t>
  </si>
  <si>
    <t>ROVILLE DEVANT BAYON</t>
  </si>
  <si>
    <t>ROVON</t>
  </si>
  <si>
    <t>ROY BOISSY</t>
  </si>
  <si>
    <t>ROYAN</t>
  </si>
  <si>
    <t>ROYAS</t>
  </si>
  <si>
    <t>ROYAT</t>
  </si>
  <si>
    <t>ROYAUCOURT</t>
  </si>
  <si>
    <t>ROYAUCOURT ET CHAILVET</t>
  </si>
  <si>
    <t>ROYAUMEIX</t>
  </si>
  <si>
    <t>ROYBON</t>
  </si>
  <si>
    <t>ROYE</t>
  </si>
  <si>
    <t>ROYE SUR MATZ</t>
  </si>
  <si>
    <t>ROYER</t>
  </si>
  <si>
    <t>ROYERE DE VASSIVIERE</t>
  </si>
  <si>
    <t>ROYERES</t>
  </si>
  <si>
    <t>ROYNAC</t>
  </si>
  <si>
    <t>ROYON</t>
  </si>
  <si>
    <t>ROYVILLE</t>
  </si>
  <si>
    <t>ROZ LANDRIEUX</t>
  </si>
  <si>
    <t>ROZ SUR COUESNON</t>
  </si>
  <si>
    <t>ROZAY EN BRIE</t>
  </si>
  <si>
    <t>ROZELIEURES</t>
  </si>
  <si>
    <t>ROZERIEULLES</t>
  </si>
  <si>
    <t>ROZEROTTE</t>
  </si>
  <si>
    <t>ROZES</t>
  </si>
  <si>
    <t>ROZET ST ALBIN</t>
  </si>
  <si>
    <t>ROZIER COTES D AUREC</t>
  </si>
  <si>
    <t>ROZIER EN DONZY</t>
  </si>
  <si>
    <t>ROZIERES EN BEAUCE</t>
  </si>
  <si>
    <t>ROZIERES SUR CRISE</t>
  </si>
  <si>
    <t>ROZIERES SUR MOUZON</t>
  </si>
  <si>
    <t>ROZIERS ST GEORGES</t>
  </si>
  <si>
    <t>ROZOY BELLEVALLE</t>
  </si>
  <si>
    <t>ROZOY LE VIEIL</t>
  </si>
  <si>
    <t>ROZOY SUR SERRE</t>
  </si>
  <si>
    <t>RUAGES</t>
  </si>
  <si>
    <t>RUAN</t>
  </si>
  <si>
    <t>RUAN SUR EGVONNE</t>
  </si>
  <si>
    <t>RUAUDIN</t>
  </si>
  <si>
    <t>RUBECOURT ET LAMECOURT</t>
  </si>
  <si>
    <t>RUBELLES</t>
  </si>
  <si>
    <t>RUBEMPRE</t>
  </si>
  <si>
    <t>RUBERCY</t>
  </si>
  <si>
    <t>RUBESCOURT</t>
  </si>
  <si>
    <t>RUBIGNY</t>
  </si>
  <si>
    <t>RUBROUCK</t>
  </si>
  <si>
    <t>RUCA</t>
  </si>
  <si>
    <t>RUCH</t>
  </si>
  <si>
    <t>RUCQUEVILLE</t>
  </si>
  <si>
    <t>RUDEAU LADOSSE</t>
  </si>
  <si>
    <t>RUDELLE</t>
  </si>
  <si>
    <t>RUE</t>
  </si>
  <si>
    <t>RUEDERBACH</t>
  </si>
  <si>
    <t>RUEIL LA GADELIERE</t>
  </si>
  <si>
    <t>RUEIL MALMAISON</t>
  </si>
  <si>
    <t>RUELISHEIM</t>
  </si>
  <si>
    <t>RUELLE SUR TOUVRE</t>
  </si>
  <si>
    <t>RUESNES</t>
  </si>
  <si>
    <t>RUEYRES</t>
  </si>
  <si>
    <t>RUFFEC</t>
  </si>
  <si>
    <t>RUFFEY LE CHATEAU</t>
  </si>
  <si>
    <t>RUFFEY LES BEAUNE</t>
  </si>
  <si>
    <t>RUFFEY LES ECHIREY</t>
  </si>
  <si>
    <t>RUFFEY SUR SEILLE</t>
  </si>
  <si>
    <t>RUFFIAC</t>
  </si>
  <si>
    <t>RUFFIEU</t>
  </si>
  <si>
    <t>RUFFIEUX</t>
  </si>
  <si>
    <t>RUFFIGNE</t>
  </si>
  <si>
    <t>RUGLES</t>
  </si>
  <si>
    <t>RUGNEY</t>
  </si>
  <si>
    <t>RUGNY</t>
  </si>
  <si>
    <t>RUHANS</t>
  </si>
  <si>
    <t>RUILLE EN CHAMPAGNE</t>
  </si>
  <si>
    <t>RUILLE FROID FONDS</t>
  </si>
  <si>
    <t>RUILLE SUR LOIR</t>
  </si>
  <si>
    <t>RUISSEAUVILLE</t>
  </si>
  <si>
    <t>RUITZ</t>
  </si>
  <si>
    <t>RULLAC ST CIRQ</t>
  </si>
  <si>
    <t>RULLY</t>
  </si>
  <si>
    <t>RUMAUCOURT</t>
  </si>
  <si>
    <t>RUMEGIES</t>
  </si>
  <si>
    <t>RUMERSHEIM LE HAUT</t>
  </si>
  <si>
    <t>RUMESNIL</t>
  </si>
  <si>
    <t>RUMIGNY</t>
  </si>
  <si>
    <t>RUMILLY</t>
  </si>
  <si>
    <t>RUMILLY EN CAMBRESIS</t>
  </si>
  <si>
    <t>RUMILLY LES VAUDES</t>
  </si>
  <si>
    <t>RUMINGHEM</t>
  </si>
  <si>
    <t>RUMONT</t>
  </si>
  <si>
    <t>RUNAN</t>
  </si>
  <si>
    <t>RUNGIS</t>
  </si>
  <si>
    <t>RUOMS</t>
  </si>
  <si>
    <t>RUPEREUX</t>
  </si>
  <si>
    <t>RUPPES</t>
  </si>
  <si>
    <t>RUPT</t>
  </si>
  <si>
    <t>RUPT AUX NONAINS</t>
  </si>
  <si>
    <t>RUPT DEVANT ST MIHIEL</t>
  </si>
  <si>
    <t>RUPT EN WOEVRE</t>
  </si>
  <si>
    <t>RUPT SUR MOSELLE</t>
  </si>
  <si>
    <t>RUPT SUR OTHAIN</t>
  </si>
  <si>
    <t>RUPT SUR SAONE</t>
  </si>
  <si>
    <t>RURANGE LES THIONVILLE</t>
  </si>
  <si>
    <t>RUREY</t>
  </si>
  <si>
    <t>RURUTU</t>
  </si>
  <si>
    <t>RUSIO</t>
  </si>
  <si>
    <t>RUSS</t>
  </si>
  <si>
    <t>RUSSANGE</t>
  </si>
  <si>
    <t>RUSSY</t>
  </si>
  <si>
    <t>RUSSY BEMONT</t>
  </si>
  <si>
    <t>RUSTENHART</t>
  </si>
  <si>
    <t>RUSTIQUES</t>
  </si>
  <si>
    <t>RUSTREL</t>
  </si>
  <si>
    <t>RUSTROFF</t>
  </si>
  <si>
    <t>RUTALI</t>
  </si>
  <si>
    <t>RUVIGNY</t>
  </si>
  <si>
    <t>RUY</t>
  </si>
  <si>
    <t>RUYAULCOURT</t>
  </si>
  <si>
    <t>RUYNES EN MARGERIDE</t>
  </si>
  <si>
    <t>RY</t>
  </si>
  <si>
    <t>RYE</t>
  </si>
  <si>
    <t>RYES</t>
  </si>
  <si>
    <t>SAACY SUR MARNE</t>
  </si>
  <si>
    <t>SAALES</t>
  </si>
  <si>
    <t>SAANE ST JUST</t>
  </si>
  <si>
    <t>SAASENHEIM</t>
  </si>
  <si>
    <t>SABADEL LATRONQUIERE</t>
  </si>
  <si>
    <t>SABADEL LAUZES</t>
  </si>
  <si>
    <t>SABAILLAN</t>
  </si>
  <si>
    <t>SABALOS</t>
  </si>
  <si>
    <t>SABARAT</t>
  </si>
  <si>
    <t>SABARROS</t>
  </si>
  <si>
    <t>SABAZAN</t>
  </si>
  <si>
    <t>SABLE SUR SARTHE</t>
  </si>
  <si>
    <t>SABLET</t>
  </si>
  <si>
    <t>SABLIERES</t>
  </si>
  <si>
    <t>SABLONCEAUX</t>
  </si>
  <si>
    <t>SABLONNIERES</t>
  </si>
  <si>
    <t>SABLONS</t>
  </si>
  <si>
    <t>SABLONS SUR HUISNE</t>
  </si>
  <si>
    <t>SABONNERES</t>
  </si>
  <si>
    <t>SABRAN</t>
  </si>
  <si>
    <t>SABRES</t>
  </si>
  <si>
    <t>SACCOURVIELLE</t>
  </si>
  <si>
    <t>SACE</t>
  </si>
  <si>
    <t>SACEY</t>
  </si>
  <si>
    <t>SACHE</t>
  </si>
  <si>
    <t>SACHIN</t>
  </si>
  <si>
    <t>SACHY</t>
  </si>
  <si>
    <t>SACIERGES ST MARTIN</t>
  </si>
  <si>
    <t>SACLAS</t>
  </si>
  <si>
    <t>SACLAY</t>
  </si>
  <si>
    <t>SACONIN ET BREUIL</t>
  </si>
  <si>
    <t>SACOUE</t>
  </si>
  <si>
    <t>SACQUENAY</t>
  </si>
  <si>
    <t>SACQUENVILLE</t>
  </si>
  <si>
    <t>SACY</t>
  </si>
  <si>
    <t>SACY LE GRAND</t>
  </si>
  <si>
    <t>SACY LE PETIT</t>
  </si>
  <si>
    <t>SADA</t>
  </si>
  <si>
    <t>SADEILLAN</t>
  </si>
  <si>
    <t>SADILLAC</t>
  </si>
  <si>
    <t>SADIRAC</t>
  </si>
  <si>
    <t>SADOURNIN</t>
  </si>
  <si>
    <t>SADROC</t>
  </si>
  <si>
    <t>SAESSOLSHEIM</t>
  </si>
  <si>
    <t>SAFFAIS</t>
  </si>
  <si>
    <t>SAFFLOZ</t>
  </si>
  <si>
    <t>SAFFRE</t>
  </si>
  <si>
    <t>SAFFRES</t>
  </si>
  <si>
    <t>SAGELAT</t>
  </si>
  <si>
    <t>SAGNAT</t>
  </si>
  <si>
    <t>SAGNES ET GOUDOULET</t>
  </si>
  <si>
    <t>SAGONNE</t>
  </si>
  <si>
    <t>SAGY</t>
  </si>
  <si>
    <t>SAHORRE</t>
  </si>
  <si>
    <t>SAHUNE</t>
  </si>
  <si>
    <t>SAHURS</t>
  </si>
  <si>
    <t>SAI</t>
  </si>
  <si>
    <t>SAIGNES</t>
  </si>
  <si>
    <t>SAIGNEVILLE</t>
  </si>
  <si>
    <t>SAIGNON</t>
  </si>
  <si>
    <t>SAIGUEDE</t>
  </si>
  <si>
    <t>SAIL LES BAINS</t>
  </si>
  <si>
    <t>SAIL SOUS COUZAN</t>
  </si>
  <si>
    <t>SAILHAN</t>
  </si>
  <si>
    <t>SAILLAC</t>
  </si>
  <si>
    <t>SAILLAGOUSE</t>
  </si>
  <si>
    <t>SAILLANS</t>
  </si>
  <si>
    <t>SAILLANT</t>
  </si>
  <si>
    <t>SAILLAT SUR VIENNE</t>
  </si>
  <si>
    <t>SAILLENARD</t>
  </si>
  <si>
    <t>SAILLY</t>
  </si>
  <si>
    <t>SAILLY ACHATEL</t>
  </si>
  <si>
    <t>SAILLY AU BOIS</t>
  </si>
  <si>
    <t>SAILLY EN OSTREVENT</t>
  </si>
  <si>
    <t>SAILLY FLIBEAUCOURT</t>
  </si>
  <si>
    <t>SAILLY LABOURSE</t>
  </si>
  <si>
    <t>SAILLY LAURETTE</t>
  </si>
  <si>
    <t>SAILLY LE SEC</t>
  </si>
  <si>
    <t>SAILLY LEZ CAMBRAI</t>
  </si>
  <si>
    <t>SAILLY LEZ LANNOY</t>
  </si>
  <si>
    <t>SAILLY SAILLISEL</t>
  </si>
  <si>
    <t>SAILLY SUR LA LYS</t>
  </si>
  <si>
    <t>SAIN BEL</t>
  </si>
  <si>
    <t>SAINCAIZE MEAUCE</t>
  </si>
  <si>
    <t>SAINGHIN EN MELANTOIS</t>
  </si>
  <si>
    <t>SAINGHIN EN WEPPES</t>
  </si>
  <si>
    <t>SAINNEVILLE</t>
  </si>
  <si>
    <t>SAINPUITS</t>
  </si>
  <si>
    <t>SAINS</t>
  </si>
  <si>
    <t>SAINS DU NORD</t>
  </si>
  <si>
    <t>SAINS EN AMIENOIS</t>
  </si>
  <si>
    <t>SAINS EN GOHELLE</t>
  </si>
  <si>
    <t>SAINS LES FRESSIN</t>
  </si>
  <si>
    <t>SAINS LES MARQUION</t>
  </si>
  <si>
    <t>SAINS LES PERNES</t>
  </si>
  <si>
    <t>SAINS MORAINVILLERS</t>
  </si>
  <si>
    <t>SAINS RICHAUMONT</t>
  </si>
  <si>
    <t>SAINTES</t>
  </si>
  <si>
    <t>SAINTES MARIES DE LA MER</t>
  </si>
  <si>
    <t>SAINTINES</t>
  </si>
  <si>
    <t>SAINTRY SUR SEINE</t>
  </si>
  <si>
    <t>SAINTS</t>
  </si>
  <si>
    <t>SAINTS EN PUISAYE</t>
  </si>
  <si>
    <t>SAINTS GEOSMES</t>
  </si>
  <si>
    <t>SAINVILLE</t>
  </si>
  <si>
    <t>SAIRES</t>
  </si>
  <si>
    <t>SAIRES LA VERRERIE</t>
  </si>
  <si>
    <t>SAISSAC</t>
  </si>
  <si>
    <t>SAISSEVAL</t>
  </si>
  <si>
    <t>SAISY</t>
  </si>
  <si>
    <t>SAIVRES</t>
  </si>
  <si>
    <t>SAIX</t>
  </si>
  <si>
    <t>SAIZENAY</t>
  </si>
  <si>
    <t>SAIZERAIS</t>
  </si>
  <si>
    <t>SAIZY</t>
  </si>
  <si>
    <t>SAJAS</t>
  </si>
  <si>
    <t>SALAGNAC</t>
  </si>
  <si>
    <t>SALAGNON</t>
  </si>
  <si>
    <t>SALAISE SUR SANNE</t>
  </si>
  <si>
    <t>SALANS</t>
  </si>
  <si>
    <t>SALASC</t>
  </si>
  <si>
    <t>SALAUNES</t>
  </si>
  <si>
    <t>SALAVAS</t>
  </si>
  <si>
    <t>SALAVRE</t>
  </si>
  <si>
    <t>SALAZAC</t>
  </si>
  <si>
    <t>SALAZIE</t>
  </si>
  <si>
    <t>SALBRIS</t>
  </si>
  <si>
    <t>SALECHAN</t>
  </si>
  <si>
    <t>SALEICH</t>
  </si>
  <si>
    <t>SALEIGNES</t>
  </si>
  <si>
    <t>SALEILLES</t>
  </si>
  <si>
    <t>SALENCY</t>
  </si>
  <si>
    <t>SALEON</t>
  </si>
  <si>
    <t>SALERANS</t>
  </si>
  <si>
    <t>SALERM</t>
  </si>
  <si>
    <t>SALERNES</t>
  </si>
  <si>
    <t>SALERS</t>
  </si>
  <si>
    <t>SALES</t>
  </si>
  <si>
    <t>SALESCHES</t>
  </si>
  <si>
    <t>SALETTES</t>
  </si>
  <si>
    <t>SALEUX</t>
  </si>
  <si>
    <t>SALICE</t>
  </si>
  <si>
    <t>SALICETO</t>
  </si>
  <si>
    <t>SALIES</t>
  </si>
  <si>
    <t>SALIES DE BEARN</t>
  </si>
  <si>
    <t>SALIES DU SALAT</t>
  </si>
  <si>
    <t>SALIGNAC</t>
  </si>
  <si>
    <t>SALIGNAC DE MIRAMBEAU</t>
  </si>
  <si>
    <t>SALIGNAC EYVIGUES</t>
  </si>
  <si>
    <t>SALIGNAC SUR CHARENTE</t>
  </si>
  <si>
    <t>SALIGNEY</t>
  </si>
  <si>
    <t>SALIGNY</t>
  </si>
  <si>
    <t>SALIGNY LE VIF</t>
  </si>
  <si>
    <t>SALIGNY SUR ROUDON</t>
  </si>
  <si>
    <t>SALIGOS</t>
  </si>
  <si>
    <t>SALINDRES</t>
  </si>
  <si>
    <t>SALINELLES</t>
  </si>
  <si>
    <t>SALINS</t>
  </si>
  <si>
    <t>SALINS FONTAINE</t>
  </si>
  <si>
    <t>SALINS LES BAINS</t>
  </si>
  <si>
    <t>SALIVES</t>
  </si>
  <si>
    <t>SALLAGRIFFON</t>
  </si>
  <si>
    <t>SALLANCHES</t>
  </si>
  <si>
    <t>SALLAUMINES</t>
  </si>
  <si>
    <t>SALLEBOEUF</t>
  </si>
  <si>
    <t>SALLEDES</t>
  </si>
  <si>
    <t>SALLELES CABARDES</t>
  </si>
  <si>
    <t>SALLELES D AUDE</t>
  </si>
  <si>
    <t>SALLEN</t>
  </si>
  <si>
    <t>SALLENELLES</t>
  </si>
  <si>
    <t>SALLENOVES</t>
  </si>
  <si>
    <t>SALLERTAINE</t>
  </si>
  <si>
    <t>SALLES</t>
  </si>
  <si>
    <t>SALLES ADOUR</t>
  </si>
  <si>
    <t>SALLES ARBUISSONNAS EN BEAUJOLAIS</t>
  </si>
  <si>
    <t>SALLES COURBATIES</t>
  </si>
  <si>
    <t>SALLES CURAN</t>
  </si>
  <si>
    <t>SALLES D ANGLES</t>
  </si>
  <si>
    <t>SALLES D ARMAGNAC</t>
  </si>
  <si>
    <t>SALLES D AUDE</t>
  </si>
  <si>
    <t>SALLES DE BARBEZIEUX</t>
  </si>
  <si>
    <t>SALLES DE BELVES</t>
  </si>
  <si>
    <t>SALLES DE VILLEFAGNAN</t>
  </si>
  <si>
    <t>SALLES ET PRATVIEL</t>
  </si>
  <si>
    <t>SALLES LA SOURCE</t>
  </si>
  <si>
    <t>SALLES LAVALETTE</t>
  </si>
  <si>
    <t>SALLES MONGISCARD</t>
  </si>
  <si>
    <t>SALLES SOUS BOIS</t>
  </si>
  <si>
    <t>SALLES SUR GARONNE</t>
  </si>
  <si>
    <t>SALLES SUR L HERS</t>
  </si>
  <si>
    <t>SALLES SUR MER</t>
  </si>
  <si>
    <t>SALLESPISSE</t>
  </si>
  <si>
    <t>SALMAGNE</t>
  </si>
  <si>
    <t>SALMAISE</t>
  </si>
  <si>
    <t>SALMBACH</t>
  </si>
  <si>
    <t>SALMIECH</t>
  </si>
  <si>
    <t>SALOME</t>
  </si>
  <si>
    <t>SALON</t>
  </si>
  <si>
    <t>SALON DE PROVENCE</t>
  </si>
  <si>
    <t>SALON LA TOUR</t>
  </si>
  <si>
    <t>SALONNES</t>
  </si>
  <si>
    <t>SALORNAY SUR GUYE</t>
  </si>
  <si>
    <t>SALOUEL</t>
  </si>
  <si>
    <t>SALPERWICK</t>
  </si>
  <si>
    <t>SALSEIN</t>
  </si>
  <si>
    <t>SALSES LE CHATEAU</t>
  </si>
  <si>
    <t>SALSIGNE</t>
  </si>
  <si>
    <t>SALT EN DONZY</t>
  </si>
  <si>
    <t>SALVAGNAC</t>
  </si>
  <si>
    <t>SALVAGNAC CAJARC</t>
  </si>
  <si>
    <t>SALVEZINES</t>
  </si>
  <si>
    <t>SALVIAC</t>
  </si>
  <si>
    <t>SALVIZINET</t>
  </si>
  <si>
    <t>SALZA</t>
  </si>
  <si>
    <t>SALZUIT</t>
  </si>
  <si>
    <t>SAMADET</t>
  </si>
  <si>
    <t>SAMAN</t>
  </si>
  <si>
    <t>SAMARAN</t>
  </si>
  <si>
    <t>SAMATAN</t>
  </si>
  <si>
    <t>SAMAZAN</t>
  </si>
  <si>
    <t>SAMBIN</t>
  </si>
  <si>
    <t>SAMBOURG</t>
  </si>
  <si>
    <t>SAMEON</t>
  </si>
  <si>
    <t>SAMER</t>
  </si>
  <si>
    <t>SAMEREY</t>
  </si>
  <si>
    <t>SAMES</t>
  </si>
  <si>
    <t>SAMMARCOLLES</t>
  </si>
  <si>
    <t>SAMMERON</t>
  </si>
  <si>
    <t>SAMOENS</t>
  </si>
  <si>
    <t>SAMOGNAT</t>
  </si>
  <si>
    <t>SAMOGNEUX</t>
  </si>
  <si>
    <t>SAMOIS SUR SEINE</t>
  </si>
  <si>
    <t>SAMONAC</t>
  </si>
  <si>
    <t>SAMOREAU</t>
  </si>
  <si>
    <t>SAMOUILLAN</t>
  </si>
  <si>
    <t>SAMOUSSY</t>
  </si>
  <si>
    <t>SAMPANS</t>
  </si>
  <si>
    <t>SAMPIGNY</t>
  </si>
  <si>
    <t>SAMPIGNY LES MARANGES</t>
  </si>
  <si>
    <t>SAMPOLO</t>
  </si>
  <si>
    <t>SAMPZON</t>
  </si>
  <si>
    <t>SAMSON</t>
  </si>
  <si>
    <t>SAMSONS LION</t>
  </si>
  <si>
    <t>SAMURAN</t>
  </si>
  <si>
    <t>SAN DAMIANO</t>
  </si>
  <si>
    <t>SAN GAVINO D AMPUGNANI</t>
  </si>
  <si>
    <t>SAN GAVINO DI CARBINI</t>
  </si>
  <si>
    <t>SAN GAVINO DI FIUMORBO</t>
  </si>
  <si>
    <t>SAN GAVINO DI TENDA</t>
  </si>
  <si>
    <t>SAN GIOVANNI DI MORIANI</t>
  </si>
  <si>
    <t>SAN GIULIANO</t>
  </si>
  <si>
    <t>SAN LORENZO</t>
  </si>
  <si>
    <t>SAN MARTINO DI LOTA</t>
  </si>
  <si>
    <t>SAN NICOLAO</t>
  </si>
  <si>
    <t>SANA</t>
  </si>
  <si>
    <t>SANARY SUR MER</t>
  </si>
  <si>
    <t>SANCE</t>
  </si>
  <si>
    <t>SANCERGUES</t>
  </si>
  <si>
    <t>SANCERRE</t>
  </si>
  <si>
    <t>SANCEY</t>
  </si>
  <si>
    <t>SANCHEVILLE</t>
  </si>
  <si>
    <t>SANCHEY</t>
  </si>
  <si>
    <t>SANCOINS</t>
  </si>
  <si>
    <t>SANCOURT</t>
  </si>
  <si>
    <t>SANCY</t>
  </si>
  <si>
    <t>SANCY LES CHEMINOTS</t>
  </si>
  <si>
    <t>SANCY LES PROVINS</t>
  </si>
  <si>
    <t>SAND</t>
  </si>
  <si>
    <t>SANDARVILLE</t>
  </si>
  <si>
    <t>SANDAUCOURT</t>
  </si>
  <si>
    <t>SANDILLON</t>
  </si>
  <si>
    <t>SANDOUVILLE</t>
  </si>
  <si>
    <t>SANDRANS</t>
  </si>
  <si>
    <t>SANGATTE</t>
  </si>
  <si>
    <t>SANGHEN</t>
  </si>
  <si>
    <t>SANGUINET</t>
  </si>
  <si>
    <t>SANILHAC</t>
  </si>
  <si>
    <t>SANILHAC SAGRIES</t>
  </si>
  <si>
    <t>SANNAT</t>
  </si>
  <si>
    <t>SANNERVILLE</t>
  </si>
  <si>
    <t>SANNES</t>
  </si>
  <si>
    <t>SANNOIS</t>
  </si>
  <si>
    <t>SANOUS</t>
  </si>
  <si>
    <t>SANRY LES VIGY</t>
  </si>
  <si>
    <t>SANRY SUR NIED</t>
  </si>
  <si>
    <t>SANS VALLOIS</t>
  </si>
  <si>
    <t>SANSA</t>
  </si>
  <si>
    <t>SANSAC DE MARMIESSE</t>
  </si>
  <si>
    <t>SANSAC VEINAZES</t>
  </si>
  <si>
    <t>SANSAIS</t>
  </si>
  <si>
    <t>SANSAN</t>
  </si>
  <si>
    <t>SANSSAC L EGLISE</t>
  </si>
  <si>
    <t>SANSSAT</t>
  </si>
  <si>
    <t>SANT ANDREA D ORCINO</t>
  </si>
  <si>
    <t>SANT ANDREA DI BOZIO</t>
  </si>
  <si>
    <t>SANT ANDREA DI COTONE</t>
  </si>
  <si>
    <t>SANT ANTONINO</t>
  </si>
  <si>
    <t>SANTA LUCIA DI MERCURIO</t>
  </si>
  <si>
    <t>SANTA LUCIA DI MORIANI</t>
  </si>
  <si>
    <t>SANTA MARIA DI LOTA</t>
  </si>
  <si>
    <t>SANTA MARIA FIGANIELLA</t>
  </si>
  <si>
    <t>SANTA MARIA POGGIO</t>
  </si>
  <si>
    <t>SANTA MARIA SICHE</t>
  </si>
  <si>
    <t>SANTA REPARATA DI BALAGNA</t>
  </si>
  <si>
    <t>SANTA REPARATA DI MORIANI</t>
  </si>
  <si>
    <t>SANTANS</t>
  </si>
  <si>
    <t>SANTEAU</t>
  </si>
  <si>
    <t>SANTEC</t>
  </si>
  <si>
    <t>SANTENAY</t>
  </si>
  <si>
    <t>SANTENY</t>
  </si>
  <si>
    <t>SANTES</t>
  </si>
  <si>
    <t>SANTEUIL</t>
  </si>
  <si>
    <t>SANTIGNY</t>
  </si>
  <si>
    <t>SANTILLY</t>
  </si>
  <si>
    <t>SANTO PIETRO DI TENDA</t>
  </si>
  <si>
    <t>SANTO PIETRO DI VENACO</t>
  </si>
  <si>
    <t>SANTOCHE</t>
  </si>
  <si>
    <t>SANTOSSE</t>
  </si>
  <si>
    <t>SANTRANGES</t>
  </si>
  <si>
    <t>SANVENSA</t>
  </si>
  <si>
    <t>SANVIGNES LES MINES</t>
  </si>
  <si>
    <t>SANXAY</t>
  </si>
  <si>
    <t>SANZEY</t>
  </si>
  <si>
    <t>SAON</t>
  </si>
  <si>
    <t>SAONE</t>
  </si>
  <si>
    <t>SAONNET</t>
  </si>
  <si>
    <t>SAORGE</t>
  </si>
  <si>
    <t>SAOSNES</t>
  </si>
  <si>
    <t>SAOU</t>
  </si>
  <si>
    <t>SAP EN AUGE</t>
  </si>
  <si>
    <t>SAPIGNICOURT</t>
  </si>
  <si>
    <t>SAPIGNIES</t>
  </si>
  <si>
    <t>SAPOGNE ET FEUCHERES</t>
  </si>
  <si>
    <t>SAPOGNE SUR MARCHE</t>
  </si>
  <si>
    <t>SAPOIS</t>
  </si>
  <si>
    <t>SAPONAY</t>
  </si>
  <si>
    <t>SAPONCOURT</t>
  </si>
  <si>
    <t>SARAMON</t>
  </si>
  <si>
    <t>SARAN</t>
  </si>
  <si>
    <t>SARAZ</t>
  </si>
  <si>
    <t>SARBAZAN</t>
  </si>
  <si>
    <t>SARCE</t>
  </si>
  <si>
    <t>SARCEAUX</t>
  </si>
  <si>
    <t>SARCELLES</t>
  </si>
  <si>
    <t>SARCENAS</t>
  </si>
  <si>
    <t>SARCEY</t>
  </si>
  <si>
    <t>SARCOS</t>
  </si>
  <si>
    <t>SARCUS</t>
  </si>
  <si>
    <t>SARCY</t>
  </si>
  <si>
    <t>SARDAN</t>
  </si>
  <si>
    <t>SARDENT</t>
  </si>
  <si>
    <t>SARDIEU</t>
  </si>
  <si>
    <t>SARDON</t>
  </si>
  <si>
    <t>SARDY LES EPIRY</t>
  </si>
  <si>
    <t>SARE</t>
  </si>
  <si>
    <t>SARGE LES LE MANS</t>
  </si>
  <si>
    <t>SARGE SUR BRAYE</t>
  </si>
  <si>
    <t>SARI D ORCINO</t>
  </si>
  <si>
    <t>SARI SOLENZARA</t>
  </si>
  <si>
    <t>SARIAC MAGNOAC</t>
  </si>
  <si>
    <t>SARLABOUS</t>
  </si>
  <si>
    <t>SARLANDE</t>
  </si>
  <si>
    <t>SARLAT LA CANEDA</t>
  </si>
  <si>
    <t>SARLIAC SUR L ISLE</t>
  </si>
  <si>
    <t>SARNIGUET</t>
  </si>
  <si>
    <t>SARNOIS</t>
  </si>
  <si>
    <t>SARON SUR AUBE</t>
  </si>
  <si>
    <t>SARP</t>
  </si>
  <si>
    <t>SARPOURENX</t>
  </si>
  <si>
    <t>SARRAGACHIES</t>
  </si>
  <si>
    <t>SARRAGEOIS</t>
  </si>
  <si>
    <t>SARRAGUZAN</t>
  </si>
  <si>
    <t>SARRALBE</t>
  </si>
  <si>
    <t>SARRALTROFF</t>
  </si>
  <si>
    <t>SARRAMEA</t>
  </si>
  <si>
    <t>SARRAN</t>
  </si>
  <si>
    <t>SARRANCE</t>
  </si>
  <si>
    <t>SARRANCOLIN</t>
  </si>
  <si>
    <t>SARRANT</t>
  </si>
  <si>
    <t>SARRAS</t>
  </si>
  <si>
    <t>SARRAZAC</t>
  </si>
  <si>
    <t>SARRAZIET</t>
  </si>
  <si>
    <t>SARRE UNION</t>
  </si>
  <si>
    <t>SARREBOURG</t>
  </si>
  <si>
    <t>SARRECAVE</t>
  </si>
  <si>
    <t>SARREGUEMINES</t>
  </si>
  <si>
    <t>SARREINSMING</t>
  </si>
  <si>
    <t>SARREMEZAN</t>
  </si>
  <si>
    <t>SARREWERDEN</t>
  </si>
  <si>
    <t>SARREY</t>
  </si>
  <si>
    <t>SARRIAC BIGORRE</t>
  </si>
  <si>
    <t>SARRIANS</t>
  </si>
  <si>
    <t>SARRIGNE</t>
  </si>
  <si>
    <t>SARROGNA</t>
  </si>
  <si>
    <t>SARROLA CARCOPINO</t>
  </si>
  <si>
    <t>SARRON</t>
  </si>
  <si>
    <t>SARROUILLES</t>
  </si>
  <si>
    <t>SARROUX</t>
  </si>
  <si>
    <t>SARRY</t>
  </si>
  <si>
    <t>SARS ET ROSIERES</t>
  </si>
  <si>
    <t>SARS LE BOIS</t>
  </si>
  <si>
    <t>SARS POTERIES</t>
  </si>
  <si>
    <t>SARTENE</t>
  </si>
  <si>
    <t>SARTES</t>
  </si>
  <si>
    <t>SARTILLY BAIE BOCAGE</t>
  </si>
  <si>
    <t>SARTON</t>
  </si>
  <si>
    <t>SARTROUVILLE</t>
  </si>
  <si>
    <t>SARZAY</t>
  </si>
  <si>
    <t>SARZEAU</t>
  </si>
  <si>
    <t>SASNIERES</t>
  </si>
  <si>
    <t>SASSANGY</t>
  </si>
  <si>
    <t>SASSAY</t>
  </si>
  <si>
    <t>SASSEGNIES</t>
  </si>
  <si>
    <t>SASSENAGE</t>
  </si>
  <si>
    <t>SASSENAY</t>
  </si>
  <si>
    <t>SASSETOT LE MALGARDE</t>
  </si>
  <si>
    <t>SASSETOT LE MAUCONDUIT</t>
  </si>
  <si>
    <t>SASSEVILLE</t>
  </si>
  <si>
    <t>SASSEY</t>
  </si>
  <si>
    <t>SASSEY SUR MEUSE</t>
  </si>
  <si>
    <t>SASSIERGES ST GERMAIN</t>
  </si>
  <si>
    <t>SASSIS</t>
  </si>
  <si>
    <t>SASSY</t>
  </si>
  <si>
    <t>SATHONAY CAMP</t>
  </si>
  <si>
    <t>SATHONAY VILLAGE</t>
  </si>
  <si>
    <t>SATILLIEU</t>
  </si>
  <si>
    <t>SATOLAS ET BONCE</t>
  </si>
  <si>
    <t>SATURARGUES</t>
  </si>
  <si>
    <t>SAUBENS</t>
  </si>
  <si>
    <t>SAUBION</t>
  </si>
  <si>
    <t>SAUBOLE</t>
  </si>
  <si>
    <t>SAUBRIGUES</t>
  </si>
  <si>
    <t>SAUBUSSE</t>
  </si>
  <si>
    <t>SAUCATS</t>
  </si>
  <si>
    <t>SAUCEDE</t>
  </si>
  <si>
    <t>SAUCHAY</t>
  </si>
  <si>
    <t>SAUCHY CAUCHY</t>
  </si>
  <si>
    <t>SAUCHY LESTREE</t>
  </si>
  <si>
    <t>SAUCLIERES</t>
  </si>
  <si>
    <t>SAUDEMONT</t>
  </si>
  <si>
    <t>SAUDOY</t>
  </si>
  <si>
    <t>SAUDRON</t>
  </si>
  <si>
    <t>SAUDRUPT</t>
  </si>
  <si>
    <t>SAUGEOT</t>
  </si>
  <si>
    <t>SAUGNAC ET CAMBRAN</t>
  </si>
  <si>
    <t>SAUGNACQ ET MURET</t>
  </si>
  <si>
    <t>SAUGON</t>
  </si>
  <si>
    <t>SAUGUES</t>
  </si>
  <si>
    <t>SAUGUIS ST ETIENNE</t>
  </si>
  <si>
    <t>SAUGY</t>
  </si>
  <si>
    <t>SAUJAC</t>
  </si>
  <si>
    <t>SAUJON</t>
  </si>
  <si>
    <t>SAUL</t>
  </si>
  <si>
    <t>SAULCE SUR RHONE</t>
  </si>
  <si>
    <t>SAULCES CHAMPENOISES</t>
  </si>
  <si>
    <t>SAULCES MONCLIN</t>
  </si>
  <si>
    <t>SAULCET</t>
  </si>
  <si>
    <t>SAULCHERY</t>
  </si>
  <si>
    <t>SAULCHOY</t>
  </si>
  <si>
    <t>SAULCHOY SOUS POIX</t>
  </si>
  <si>
    <t>SAULCY</t>
  </si>
  <si>
    <t>SAULCY SUR MEURTHE</t>
  </si>
  <si>
    <t>SAULES</t>
  </si>
  <si>
    <t>SAULGE</t>
  </si>
  <si>
    <t>SAULGE L HOPITAL</t>
  </si>
  <si>
    <t>SAULGES</t>
  </si>
  <si>
    <t>SAULGOND</t>
  </si>
  <si>
    <t>SAULIAC SUR CELE</t>
  </si>
  <si>
    <t>SAULIEU</t>
  </si>
  <si>
    <t>SAULLES</t>
  </si>
  <si>
    <t>SAULMORY ET VILLEFRANCHE</t>
  </si>
  <si>
    <t>SAULNAY</t>
  </si>
  <si>
    <t>SAULNES</t>
  </si>
  <si>
    <t>SAULNIERES</t>
  </si>
  <si>
    <t>SAULNOT</t>
  </si>
  <si>
    <t>SAULNY</t>
  </si>
  <si>
    <t>SAULON LA CHAPELLE</t>
  </si>
  <si>
    <t>SAULON LA RUE</t>
  </si>
  <si>
    <t>SAULT</t>
  </si>
  <si>
    <t>SAULT BRENAZ</t>
  </si>
  <si>
    <t>SAULT DE NAVAILLES</t>
  </si>
  <si>
    <t>SAULT LES RETHEL</t>
  </si>
  <si>
    <t>SAULT ST REMY</t>
  </si>
  <si>
    <t>SAULTAIN</t>
  </si>
  <si>
    <t>SAULTY</t>
  </si>
  <si>
    <t>SAULVAUX</t>
  </si>
  <si>
    <t>SAULX</t>
  </si>
  <si>
    <t>SAULX LE DUC</t>
  </si>
  <si>
    <t>SAULX LES CHAMPLON</t>
  </si>
  <si>
    <t>SAULX LES CHARTREUX</t>
  </si>
  <si>
    <t>SAULX MARCHAIS</t>
  </si>
  <si>
    <t>SAULXEROTTE</t>
  </si>
  <si>
    <t>SAULXURES</t>
  </si>
  <si>
    <t>SAULXURES LES BULGNEVILLE</t>
  </si>
  <si>
    <t>SAULXURES LES NANCY</t>
  </si>
  <si>
    <t>SAULXURES LES VANNES</t>
  </si>
  <si>
    <t>SAULXURES SUR MOSELOTTE</t>
  </si>
  <si>
    <t>SAULZAIS LE POTIER</t>
  </si>
  <si>
    <t>SAULZET</t>
  </si>
  <si>
    <t>SAULZET LE FROID</t>
  </si>
  <si>
    <t>SAULZOIR</t>
  </si>
  <si>
    <t>SAUMANE</t>
  </si>
  <si>
    <t>SAUMANE DE VAUCLUSE</t>
  </si>
  <si>
    <t>SAUMEJAN</t>
  </si>
  <si>
    <t>SAUMERAY</t>
  </si>
  <si>
    <t>SAUMONT</t>
  </si>
  <si>
    <t>SAUMONT LA POTERIE</t>
  </si>
  <si>
    <t>SAUMOS</t>
  </si>
  <si>
    <t>SAUMUR</t>
  </si>
  <si>
    <t>SAUNAY</t>
  </si>
  <si>
    <t>SAUNIERES</t>
  </si>
  <si>
    <t>SAUQUEVILLE</t>
  </si>
  <si>
    <t>SAURAIS</t>
  </si>
  <si>
    <t>SAURAT</t>
  </si>
  <si>
    <t>SAURET BESSERVE</t>
  </si>
  <si>
    <t>SAURIER</t>
  </si>
  <si>
    <t>SAUSHEIM</t>
  </si>
  <si>
    <t>SAUSSAN</t>
  </si>
  <si>
    <t>SAUSSAY</t>
  </si>
  <si>
    <t>SAUSSAY LA CAMPAGNE</t>
  </si>
  <si>
    <t>SAUSSEMESNIL</t>
  </si>
  <si>
    <t>SAUSSENAC</t>
  </si>
  <si>
    <t>SAUSSENS</t>
  </si>
  <si>
    <t>SAUSSES</t>
  </si>
  <si>
    <t>SAUSSET LES PINS</t>
  </si>
  <si>
    <t>SAUSSEUZEMARE EN CAUX</t>
  </si>
  <si>
    <t>SAUSSEY</t>
  </si>
  <si>
    <t>SAUSSIGNAC</t>
  </si>
  <si>
    <t>SAUSSINES</t>
  </si>
  <si>
    <t>SAUSSY</t>
  </si>
  <si>
    <t>SAUTEL</t>
  </si>
  <si>
    <t>SAUTERNES</t>
  </si>
  <si>
    <t>SAUTEYRARGUES</t>
  </si>
  <si>
    <t>SAUTO</t>
  </si>
  <si>
    <t>SAUTRON</t>
  </si>
  <si>
    <t>SAUVAGNAC</t>
  </si>
  <si>
    <t>SAUVAGNAS</t>
  </si>
  <si>
    <t>SAUVAGNAT</t>
  </si>
  <si>
    <t>SAUVAGNAT STE MARTHE</t>
  </si>
  <si>
    <t>SAUVAGNEY</t>
  </si>
  <si>
    <t>SAUVAGNON</t>
  </si>
  <si>
    <t>SAUVAGNY</t>
  </si>
  <si>
    <t>SAUVAIN</t>
  </si>
  <si>
    <t>SAUVAT</t>
  </si>
  <si>
    <t>SAUVE</t>
  </si>
  <si>
    <t>SAUVELADE</t>
  </si>
  <si>
    <t>SAUVERNY</t>
  </si>
  <si>
    <t>SAUVESSANGES</t>
  </si>
  <si>
    <t>SAUVETERRE</t>
  </si>
  <si>
    <t>SAUVETERRE DE BEARN</t>
  </si>
  <si>
    <t>SAUVETERRE DE COMMINGES</t>
  </si>
  <si>
    <t>SAUVETERRE DE GUYENNE</t>
  </si>
  <si>
    <t>SAUVETERRE DE ROUERGUE</t>
  </si>
  <si>
    <t>SAUVETERRE LA LEMANCE</t>
  </si>
  <si>
    <t>SAUVETERRE ST DENIS</t>
  </si>
  <si>
    <t>SAUVIAC</t>
  </si>
  <si>
    <t>SAUVIAN</t>
  </si>
  <si>
    <t>SAUVIAT</t>
  </si>
  <si>
    <t>SAUVIAT SUR VIGE</t>
  </si>
  <si>
    <t>SAUVIGNAC</t>
  </si>
  <si>
    <t>SAUVIGNEY LES GRAY</t>
  </si>
  <si>
    <t>SAUVIGNEY LES PESMES</t>
  </si>
  <si>
    <t>SAUVIGNY</t>
  </si>
  <si>
    <t>SAUVIGNY LE BEUREAL</t>
  </si>
  <si>
    <t>SAUVIGNY LE BOIS</t>
  </si>
  <si>
    <t>SAUVIGNY LES BOIS</t>
  </si>
  <si>
    <t>SAUVILLE</t>
  </si>
  <si>
    <t>SAUVILLERS MONGIVAL</t>
  </si>
  <si>
    <t>SAUVIMONT</t>
  </si>
  <si>
    <t>SAUVOY</t>
  </si>
  <si>
    <t>SAUX</t>
  </si>
  <si>
    <t>SAUX ET POMAREDE</t>
  </si>
  <si>
    <t>SAUXILLANGES</t>
  </si>
  <si>
    <t>SAUZE</t>
  </si>
  <si>
    <t>SAUZE VAUSSAIS</t>
  </si>
  <si>
    <t>SAUZELLES</t>
  </si>
  <si>
    <t>SAUZET</t>
  </si>
  <si>
    <t>SAUZON</t>
  </si>
  <si>
    <t>SAVARTHES</t>
  </si>
  <si>
    <t>SAVAS</t>
  </si>
  <si>
    <t>SAVAS MEPIN</t>
  </si>
  <si>
    <t>SAVASSE</t>
  </si>
  <si>
    <t>SAVENAY</t>
  </si>
  <si>
    <t>SAVENES</t>
  </si>
  <si>
    <t>SAVENNES</t>
  </si>
  <si>
    <t>SAVENNIERES</t>
  </si>
  <si>
    <t>SAVERDUN</t>
  </si>
  <si>
    <t>SAVERES</t>
  </si>
  <si>
    <t>SAVERNE</t>
  </si>
  <si>
    <t>SAVEUSE</t>
  </si>
  <si>
    <t>SAVIANGES</t>
  </si>
  <si>
    <t>SAVIERES</t>
  </si>
  <si>
    <t>SAVIGNA</t>
  </si>
  <si>
    <t>SAVIGNAC</t>
  </si>
  <si>
    <t>SAVIGNAC DE DURAS</t>
  </si>
  <si>
    <t>SAVIGNAC DE L ISLE</t>
  </si>
  <si>
    <t>SAVIGNAC DE MIREMONT</t>
  </si>
  <si>
    <t>SAVIGNAC DE NONTRON</t>
  </si>
  <si>
    <t>SAVIGNAC LEDRIER</t>
  </si>
  <si>
    <t>SAVIGNAC LES EGLISES</t>
  </si>
  <si>
    <t>SAVIGNAC LES ORMEAUX</t>
  </si>
  <si>
    <t>SAVIGNAC MONA</t>
  </si>
  <si>
    <t>SAVIGNAC SUR LEYZE</t>
  </si>
  <si>
    <t>SAVIGNARGUES</t>
  </si>
  <si>
    <t>SAVIGNE</t>
  </si>
  <si>
    <t>SAVIGNE L EVEQUE</t>
  </si>
  <si>
    <t>SAVIGNE SOUS LE LUDE</t>
  </si>
  <si>
    <t>SAVIGNE SUR LATHAN</t>
  </si>
  <si>
    <t>SAVIGNEUX</t>
  </si>
  <si>
    <t>SAVIGNIES</t>
  </si>
  <si>
    <t>SAVIGNY</t>
  </si>
  <si>
    <t>SAVIGNY EN REVERMONT</t>
  </si>
  <si>
    <t>SAVIGNY EN SANCERRE</t>
  </si>
  <si>
    <t>SAVIGNY EN SEPTAINE</t>
  </si>
  <si>
    <t>SAVIGNY EN TERRE PLAINE</t>
  </si>
  <si>
    <t>SAVIGNY EN VERON</t>
  </si>
  <si>
    <t>SAVIGNY LE SEC</t>
  </si>
  <si>
    <t>SAVIGNY LE TEMPLE</t>
  </si>
  <si>
    <t>SAVIGNY LE VIEUX</t>
  </si>
  <si>
    <t>SAVIGNY LES BEAUNE</t>
  </si>
  <si>
    <t>SAVIGNY LEVESCAULT</t>
  </si>
  <si>
    <t>SAVIGNY POIL FOL</t>
  </si>
  <si>
    <t>SAVIGNY SOUS FAYE</t>
  </si>
  <si>
    <t>SAVIGNY SOUS MALAIN</t>
  </si>
  <si>
    <t>SAVIGNY SUR AISNE</t>
  </si>
  <si>
    <t>SAVIGNY SUR ARDRES</t>
  </si>
  <si>
    <t>SAVIGNY SUR BRAYE</t>
  </si>
  <si>
    <t>SAVIGNY SUR CLAIRIS</t>
  </si>
  <si>
    <t>SAVIGNY SUR GROSNE</t>
  </si>
  <si>
    <t>SAVIGNY SUR ORGE</t>
  </si>
  <si>
    <t>SAVIGNY SUR SEILLE</t>
  </si>
  <si>
    <t>SAVILLY</t>
  </si>
  <si>
    <t>SAVINES LE LAC</t>
  </si>
  <si>
    <t>SAVINS</t>
  </si>
  <si>
    <t>SAVOILLAN</t>
  </si>
  <si>
    <t>SAVOISY</t>
  </si>
  <si>
    <t>SAVOLLES</t>
  </si>
  <si>
    <t>SAVONNIERES</t>
  </si>
  <si>
    <t>SAVONNIERES DEVANT BAR</t>
  </si>
  <si>
    <t>SAVONNIERES EN PERTHOIS</t>
  </si>
  <si>
    <t>SAVOUGES</t>
  </si>
  <si>
    <t>SAVOURNON</t>
  </si>
  <si>
    <t>SAVOYEUX</t>
  </si>
  <si>
    <t>SAVY</t>
  </si>
  <si>
    <t>SAVY BERLETTE</t>
  </si>
  <si>
    <t>SAXEL</t>
  </si>
  <si>
    <t>SAXI BOURDON</t>
  </si>
  <si>
    <t>SAXON SION</t>
  </si>
  <si>
    <t>SAYAT</t>
  </si>
  <si>
    <t>SAZE</t>
  </si>
  <si>
    <t>SAZERAY</t>
  </si>
  <si>
    <t>SAZERET</t>
  </si>
  <si>
    <t>SAZILLY</t>
  </si>
  <si>
    <t>SAZOS</t>
  </si>
  <si>
    <t>SCAER</t>
  </si>
  <si>
    <t>SCATA</t>
  </si>
  <si>
    <t>SCEAU ST ANGEL</t>
  </si>
  <si>
    <t>SCEAUTRES</t>
  </si>
  <si>
    <t>SCEAUX</t>
  </si>
  <si>
    <t>SCEAUX D ANJOU</t>
  </si>
  <si>
    <t>SCEAUX DU GATINAIS</t>
  </si>
  <si>
    <t>SCEAUX SUR HUISNE</t>
  </si>
  <si>
    <t>SCEY MAISIERES</t>
  </si>
  <si>
    <t>SCEY SUR SAONE ET ST ALBIN</t>
  </si>
  <si>
    <t>SCHAEFFERSHEIM</t>
  </si>
  <si>
    <t>SCHAFFHOUSE PRES SELTZ</t>
  </si>
  <si>
    <t>SCHAFFHOUSE SUR ZORN</t>
  </si>
  <si>
    <t>SCHALBACH</t>
  </si>
  <si>
    <t>SCHALKENDORF</t>
  </si>
  <si>
    <t>SCHARRACHBERGHEIM 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</si>
  <si>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</si>
  <si>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</si>
  <si>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</si>
  <si>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</si>
  <si>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</si>
  <si>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</si>
  <si>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</si>
  <si>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</si>
  <si>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</si>
  <si>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SCHLIERBACH</t>
  </si>
  <si>
    <t>SCHMITTVILLER</t>
  </si>
  <si>
    <t>SCHNECKENBUSCH</t>
  </si>
  <si>
    <t>SCHNERSHEIM</t>
  </si>
  <si>
    <t>SCHOELCHER</t>
  </si>
  <si>
    <t>SCHOENAU</t>
  </si>
  <si>
    <t>SCHOENBOURG</t>
  </si>
  <si>
    <t>SCHOENECK</t>
  </si>
  <si>
    <t>SCHOENENBOURG</t>
  </si>
  <si>
    <t>SCHOPPERTEN</t>
  </si>
  <si>
    <t>SCHORBACH</t>
  </si>
  <si>
    <t>SCHWEIGHOUSE SUR MODER</t>
  </si>
  <si>
    <t>SCHWEIGHOUSE THANN</t>
  </si>
  <si>
    <t>SCHWENHEIM</t>
  </si>
  <si>
    <t>SCHWERDORFF</t>
  </si>
  <si>
    <t>SCHWEYEN</t>
  </si>
  <si>
    <t>SCHWINDRATZHEIM</t>
  </si>
  <si>
    <t>SCHWOBEN</t>
  </si>
  <si>
    <t>SCHWOBSHEIM</t>
  </si>
  <si>
    <t>SCIECQ</t>
  </si>
  <si>
    <t>SCIENTRIER</t>
  </si>
  <si>
    <t>SCIEURAC ET FLOURES</t>
  </si>
  <si>
    <t>SCIEZ</t>
  </si>
  <si>
    <t>SCILLE</t>
  </si>
  <si>
    <t>SCIONZIER</t>
  </si>
  <si>
    <t>SCOLCA</t>
  </si>
  <si>
    <t>SCORBE CLAIRVAUX</t>
  </si>
  <si>
    <t>SCRIGNAC</t>
  </si>
  <si>
    <t>SCRUPT</t>
  </si>
  <si>
    <t>SCY CHAZELLES</t>
  </si>
  <si>
    <t>SCYE</t>
  </si>
  <si>
    <t>SEAILLES</t>
  </si>
  <si>
    <t>SEBAZAC CONCOURES</t>
  </si>
  <si>
    <t>SEBECOURT</t>
  </si>
  <si>
    <t>SEBEVILLE</t>
  </si>
  <si>
    <t>SEBONCOURT</t>
  </si>
  <si>
    <t>SEBOURG</t>
  </si>
  <si>
    <t>SEBRAZAC</t>
  </si>
  <si>
    <t>SEBY</t>
  </si>
  <si>
    <t>SECENANS</t>
  </si>
  <si>
    <t>SECHAULT</t>
  </si>
  <si>
    <t>SECHERAS</t>
  </si>
  <si>
    <t>SECHEVAL</t>
  </si>
  <si>
    <t>SECHILIENNE</t>
  </si>
  <si>
    <t>SECHIN</t>
  </si>
  <si>
    <t>SECLIN</t>
  </si>
  <si>
    <t>SECONDIGNE SUR BELLE</t>
  </si>
  <si>
    <t>SECONDIGNY</t>
  </si>
  <si>
    <t>SECOURT</t>
  </si>
  <si>
    <t>SEDAN</t>
  </si>
  <si>
    <t>SEDEILHAC</t>
  </si>
  <si>
    <t>SEDERON</t>
  </si>
  <si>
    <t>SEDZE MAUBECQ</t>
  </si>
  <si>
    <t>SEDZERE</t>
  </si>
  <si>
    <t>SEEBACH</t>
  </si>
  <si>
    <t>SEES</t>
  </si>
  <si>
    <t>SEEZ</t>
  </si>
  <si>
    <t>SEGALAS</t>
  </si>
  <si>
    <t>SEGLIEN</t>
  </si>
  <si>
    <t>SEGNY</t>
  </si>
  <si>
    <t>SEGONZAC</t>
  </si>
  <si>
    <t>SEGOS</t>
  </si>
  <si>
    <t>SEGOUFIELLE</t>
  </si>
  <si>
    <t>SEGRE</t>
  </si>
  <si>
    <t>SEGREVILLE</t>
  </si>
  <si>
    <t>SEGRIE</t>
  </si>
  <si>
    <t>SEGROIS</t>
  </si>
  <si>
    <t>SEGRY</t>
  </si>
  <si>
    <t>SEGUR</t>
  </si>
  <si>
    <t>SEGUR LE CHATEAU</t>
  </si>
  <si>
    <t>SEGUR LES VILLAS</t>
  </si>
  <si>
    <t>SEGURA</t>
  </si>
  <si>
    <t>SEGURET</t>
  </si>
  <si>
    <t>SEGUS</t>
  </si>
  <si>
    <t>SEICH</t>
  </si>
  <si>
    <t>SEICHAMPS</t>
  </si>
  <si>
    <t>SEICHEBRIERES</t>
  </si>
  <si>
    <t>SEICHEPREY</t>
  </si>
  <si>
    <t>SEICHES SUR LE LOIR</t>
  </si>
  <si>
    <t>SEIGNALENS</t>
  </si>
  <si>
    <t>SEIGNE</t>
  </si>
  <si>
    <t>SEIGNELAY</t>
  </si>
  <si>
    <t>SEIGNEULLES</t>
  </si>
  <si>
    <t>SEIGNOSSE</t>
  </si>
  <si>
    <t>SEIGNY</t>
  </si>
  <si>
    <t>SEIGY</t>
  </si>
  <si>
    <t>SEILH</t>
  </si>
  <si>
    <t>SEILHAC</t>
  </si>
  <si>
    <t>SEILHAN</t>
  </si>
  <si>
    <t>SEILLAC</t>
  </si>
  <si>
    <t>SEILLANS</t>
  </si>
  <si>
    <t>SEILLONNAZ</t>
  </si>
  <si>
    <t>SEILLONS SOURCE D ARGENS</t>
  </si>
  <si>
    <t>SEINE PORT</t>
  </si>
  <si>
    <t>SEINGBOUSE</t>
  </si>
  <si>
    <t>SEISSAN</t>
  </si>
  <si>
    <t>SEIX</t>
  </si>
  <si>
    <t>SELAINCOURT</t>
  </si>
  <si>
    <t>SELENS</t>
  </si>
  <si>
    <t>SELESTAT</t>
  </si>
  <si>
    <t>SELIGNE</t>
  </si>
  <si>
    <t>SELIGNEY</t>
  </si>
  <si>
    <t>SELLES</t>
  </si>
  <si>
    <t>SELLES ST DENIS</t>
  </si>
  <si>
    <t>SELLES SUR CHER</t>
  </si>
  <si>
    <t>SELLES SUR NAHON</t>
  </si>
  <si>
    <t>SELLIERES</t>
  </si>
  <si>
    <t>SELOMMES</t>
  </si>
  <si>
    <t>SELONCOURT</t>
  </si>
  <si>
    <t>SELONGEY</t>
  </si>
  <si>
    <t>SELONNET</t>
  </si>
  <si>
    <t>SELTZ</t>
  </si>
  <si>
    <t>SEM</t>
  </si>
  <si>
    <t>SEMALENS</t>
  </si>
  <si>
    <t>SEMALLE</t>
  </si>
  <si>
    <t>SEMAREY</t>
  </si>
  <si>
    <t>SEMBADEL</t>
  </si>
  <si>
    <t>SEMBAS</t>
  </si>
  <si>
    <t>SEMBLANCAY</t>
  </si>
  <si>
    <t>SEMBLECAY</t>
  </si>
  <si>
    <t>SEMBOUES</t>
  </si>
  <si>
    <t>SEMEAC</t>
  </si>
  <si>
    <t>SEMEACQ BLACHON</t>
  </si>
  <si>
    <t>SEMECOURT</t>
  </si>
  <si>
    <t>SEMELAY</t>
  </si>
  <si>
    <t>SEMENS</t>
  </si>
  <si>
    <t>SEMENTRON</t>
  </si>
  <si>
    <t>SEMERIES</t>
  </si>
  <si>
    <t>SEMEZANGES</t>
  </si>
  <si>
    <t>SEMEZIES CACHAN</t>
  </si>
  <si>
    <t>SEMIDE</t>
  </si>
  <si>
    <t>SEMILLAC</t>
  </si>
  <si>
    <t>SEMILLY</t>
  </si>
  <si>
    <t>SEMMADON</t>
  </si>
  <si>
    <t>SEMOINE</t>
  </si>
  <si>
    <t>SEMOND</t>
  </si>
  <si>
    <t>SEMONDANS</t>
  </si>
  <si>
    <t>SEMONS</t>
  </si>
  <si>
    <t>SEMOUSIES</t>
  </si>
  <si>
    <t>SEMOUSSAC</t>
  </si>
  <si>
    <t>SEMOUTIERS MONTSAON</t>
  </si>
  <si>
    <t>SEMOY</t>
  </si>
  <si>
    <t>SEMPESSERRE</t>
  </si>
  <si>
    <t>SEMPIGNY</t>
  </si>
  <si>
    <t>SEMPY</t>
  </si>
  <si>
    <t>SEMUR EN AUXOIS</t>
  </si>
  <si>
    <t>SEMUR EN BRIONNAIS</t>
  </si>
  <si>
    <t>SEMUR EN VALLON</t>
  </si>
  <si>
    <t>SEMUSSAC</t>
  </si>
  <si>
    <t>SEMUY</t>
  </si>
  <si>
    <t>SENAC</t>
  </si>
  <si>
    <t>SENAIDE</t>
  </si>
  <si>
    <t>SENAILLAC LATRONQUIERE</t>
  </si>
  <si>
    <t>SENAILLAC LAUZES</t>
  </si>
  <si>
    <t>SENAILLY</t>
  </si>
  <si>
    <t>SENAN</t>
  </si>
  <si>
    <t>SENANTES</t>
  </si>
  <si>
    <t>SENARENS</t>
  </si>
  <si>
    <t>SENARGENT MIGNAFANS</t>
  </si>
  <si>
    <t>SENARPONT</t>
  </si>
  <si>
    <t>SENAS</t>
  </si>
  <si>
    <t>SENAUX</t>
  </si>
  <si>
    <t>SENCENAC PUY DE FOURCHES</t>
  </si>
  <si>
    <t>SENCONAC</t>
  </si>
  <si>
    <t>SENDETS</t>
  </si>
  <si>
    <t>SENE</t>
  </si>
  <si>
    <t>SENECHAS</t>
  </si>
  <si>
    <t>SENERGUES</t>
  </si>
  <si>
    <t>SENESTIS</t>
  </si>
  <si>
    <t>SENEUJOLS</t>
  </si>
  <si>
    <t>SENEZ</t>
  </si>
  <si>
    <t>SENEZERGUES</t>
  </si>
  <si>
    <t>SENGOUAGNET</t>
  </si>
  <si>
    <t>SENIERGUES</t>
  </si>
  <si>
    <t>SENILLE ST SAUVEUR</t>
  </si>
  <si>
    <t>SENINGHEM</t>
  </si>
  <si>
    <t>SENLECQUES</t>
  </si>
  <si>
    <t>SENLIS</t>
  </si>
  <si>
    <t>SENLIS LE SEC</t>
  </si>
  <si>
    <t>SENLISSE</t>
  </si>
  <si>
    <t>SENNECAY</t>
  </si>
  <si>
    <t>SENNECEY LE GRAND</t>
  </si>
  <si>
    <t>SENNECEY LES DIJON</t>
  </si>
  <si>
    <t>SENNELY</t>
  </si>
  <si>
    <t>SENNEVIERES</t>
  </si>
  <si>
    <t>SENNEVILLE SUR FECAMP</t>
  </si>
  <si>
    <t>SENNEVOY LE BAS</t>
  </si>
  <si>
    <t>SENNEVOY LE HAUT</t>
  </si>
  <si>
    <t>SENON</t>
  </si>
  <si>
    <t>SENONCHES</t>
  </si>
  <si>
    <t>SENONCOURT</t>
  </si>
  <si>
    <t>SENONCOURT LES MAUJOUY</t>
  </si>
  <si>
    <t>SENONES</t>
  </si>
  <si>
    <t>SENONGES</t>
  </si>
  <si>
    <t>SENONNES</t>
  </si>
  <si>
    <t>SENOTS</t>
  </si>
  <si>
    <t>SENOUILLAC</t>
  </si>
  <si>
    <t>SENOVILLE</t>
  </si>
  <si>
    <t>SENOZAN</t>
  </si>
  <si>
    <t>SENS</t>
  </si>
  <si>
    <t>SENS BEAUJEU</t>
  </si>
  <si>
    <t>SENS DE BRETAGNE</t>
  </si>
  <si>
    <t>SENS SUR SEILLE</t>
  </si>
  <si>
    <t>SENTEIN</t>
  </si>
  <si>
    <t>SENTELIE</t>
  </si>
  <si>
    <t>SENTENAC D OUST</t>
  </si>
  <si>
    <t>SENTENAC DE SEROU</t>
  </si>
  <si>
    <t>SENTHEIM</t>
  </si>
  <si>
    <t>SENTILLY</t>
  </si>
  <si>
    <t>SENTOUS</t>
  </si>
  <si>
    <t>SENUC</t>
  </si>
  <si>
    <t>SENVEN LEHART</t>
  </si>
  <si>
    <t>SEPEAUX ST ROMAIN</t>
  </si>
  <si>
    <t>SEPMERIES</t>
  </si>
  <si>
    <t>SEPMES</t>
  </si>
  <si>
    <t>SEPPOIS LE BAS</t>
  </si>
  <si>
    <t>SEPPOIS LE HAUT</t>
  </si>
  <si>
    <t>SEPT FRERES</t>
  </si>
  <si>
    <t>SEPT MEULES</t>
  </si>
  <si>
    <t>SEPT SAULX</t>
  </si>
  <si>
    <t>SEPT SORTS</t>
  </si>
  <si>
    <t>SEPT VENTS</t>
  </si>
  <si>
    <t>SEPTEME</t>
  </si>
  <si>
    <t>SEPTEMES LES VALLONS</t>
  </si>
  <si>
    <t>SEPTEUIL</t>
  </si>
  <si>
    <t>SEPTFONDS</t>
  </si>
  <si>
    <t>SEPTFONTAINES</t>
  </si>
  <si>
    <t>SEPTMONCEL</t>
  </si>
  <si>
    <t>SEPTMONTS</t>
  </si>
  <si>
    <t>SEPTSARGES</t>
  </si>
  <si>
    <t>SEPTVAUX</t>
  </si>
  <si>
    <t>SEPVIGNY</t>
  </si>
  <si>
    <t>SEPVRET</t>
  </si>
  <si>
    <t>SEPX</t>
  </si>
  <si>
    <t>SEQUEDIN</t>
  </si>
  <si>
    <t>SEQUEHART</t>
  </si>
  <si>
    <t>SERAIN</t>
  </si>
  <si>
    <t>SERAINCOURT</t>
  </si>
  <si>
    <t>SERANDON</t>
  </si>
  <si>
    <t>SERANON</t>
  </si>
  <si>
    <t>SERANS</t>
  </si>
  <si>
    <t>SERANVILLE</t>
  </si>
  <si>
    <t>SERANVILLERS FORENVILLE</t>
  </si>
  <si>
    <t>SERAUCOURT LE GRAND</t>
  </si>
  <si>
    <t>SERAUMONT</t>
  </si>
  <si>
    <t>SERAZEREUX</t>
  </si>
  <si>
    <t>SERBANNES</t>
  </si>
  <si>
    <t>SERBONNES</t>
  </si>
  <si>
    <t>SERCHES</t>
  </si>
  <si>
    <t>SERCOEUR</t>
  </si>
  <si>
    <t>SERCUS</t>
  </si>
  <si>
    <t>SERCY</t>
  </si>
  <si>
    <t>SERDINYA</t>
  </si>
  <si>
    <t>SERE</t>
  </si>
  <si>
    <t>SERE EN LAVEDAN</t>
  </si>
  <si>
    <t>SERE LANSO</t>
  </si>
  <si>
    <t>SERE RUSTAING</t>
  </si>
  <si>
    <t>SERECOURT</t>
  </si>
  <si>
    <t>SEREILHAC</t>
  </si>
  <si>
    <t>SEREMANGE ERZANGE</t>
  </si>
  <si>
    <t>SEREMPUY</t>
  </si>
  <si>
    <t>SERENAC</t>
  </si>
  <si>
    <t>SERENT</t>
  </si>
  <si>
    <t>SEREVILLERS</t>
  </si>
  <si>
    <t>SEREZ</t>
  </si>
  <si>
    <t>SEREZIN DE LA TOUR</t>
  </si>
  <si>
    <t>SEREZIN DU RHONE</t>
  </si>
  <si>
    <t>SERGEAC</t>
  </si>
  <si>
    <t>SERGENAUX</t>
  </si>
  <si>
    <t>SERGENON</t>
  </si>
  <si>
    <t>SERGINES</t>
  </si>
  <si>
    <t>SERGY</t>
  </si>
  <si>
    <t>SERICOURT</t>
  </si>
  <si>
    <t>SERIERS</t>
  </si>
  <si>
    <t>SERIFONTAINE</t>
  </si>
  <si>
    <t>SERIGNAC</t>
  </si>
  <si>
    <t>SERIGNAC PEBOUDOU</t>
  </si>
  <si>
    <t>SERIGNAC SUR GARONNE</t>
  </si>
  <si>
    <t>SERIGNAN</t>
  </si>
  <si>
    <t>SERIGNAN DU COMTAT</t>
  </si>
  <si>
    <t>SERIGNE</t>
  </si>
  <si>
    <t>SERIGNY</t>
  </si>
  <si>
    <t>SERILHAC</t>
  </si>
  <si>
    <t>SERINGES ET NESLES</t>
  </si>
  <si>
    <t>SERIS</t>
  </si>
  <si>
    <t>SERLEY</t>
  </si>
  <si>
    <t>SERMAGES</t>
  </si>
  <si>
    <t>SERMAISE</t>
  </si>
  <si>
    <t>SERMAISES</t>
  </si>
  <si>
    <t>SERMAIZE</t>
  </si>
  <si>
    <t>SERMAIZE LES BAINS</t>
  </si>
  <si>
    <t>SERMAMAGNY</t>
  </si>
  <si>
    <t>SERMANGE</t>
  </si>
  <si>
    <t>SERMANO</t>
  </si>
  <si>
    <t>SERMENTIZON</t>
  </si>
  <si>
    <t>SERMERIEU</t>
  </si>
  <si>
    <t>SERMERSHEIM</t>
  </si>
  <si>
    <t>SERMESSE</t>
  </si>
  <si>
    <t>SERMIERS</t>
  </si>
  <si>
    <t>SERMIZELLES</t>
  </si>
  <si>
    <t>SERMOISE</t>
  </si>
  <si>
    <t>SERMOISE SUR LOIRE</t>
  </si>
  <si>
    <t>SERMOYER</t>
  </si>
  <si>
    <t>SERMUR</t>
  </si>
  <si>
    <t>SERNHAC</t>
  </si>
  <si>
    <t>SEROCOURT</t>
  </si>
  <si>
    <t>SERON</t>
  </si>
  <si>
    <t>SERPAIZE</t>
  </si>
  <si>
    <t>SERQUES</t>
  </si>
  <si>
    <t>SERQUEUX</t>
  </si>
  <si>
    <t>SERQUIGNY</t>
  </si>
  <si>
    <t>SERRA DI FERRO</t>
  </si>
  <si>
    <t>SERRA DI FIUMORBO</t>
  </si>
  <si>
    <t>SERRA DI SCOPAMENE</t>
  </si>
  <si>
    <t>SERRALONGUE</t>
  </si>
  <si>
    <t>SERRAVAL</t>
  </si>
  <si>
    <t>SERRE LES MOULIERES</t>
  </si>
  <si>
    <t>SERRE LES SAPINS</t>
  </si>
  <si>
    <t>SERRE NERPOL</t>
  </si>
  <si>
    <t>SERRES</t>
  </si>
  <si>
    <t>SERRES CASTET</t>
  </si>
  <si>
    <t>SERRES ET MONTGUYARD</t>
  </si>
  <si>
    <t>SERRES GASTON</t>
  </si>
  <si>
    <t>SERRES MORLAAS</t>
  </si>
  <si>
    <t>SERRES STE MARIE</t>
  </si>
  <si>
    <t>SERRES SUR ARGET</t>
  </si>
  <si>
    <t>SERRESLOUS ET ARRIBANS</t>
  </si>
  <si>
    <t>SERRIERA</t>
  </si>
  <si>
    <t>SERRIERES</t>
  </si>
  <si>
    <t>SERRIERES DE BRIORD</t>
  </si>
  <si>
    <t>SERRIERES EN CHAUTAGNE</t>
  </si>
  <si>
    <t>SERRIERES SUR AIN</t>
  </si>
  <si>
    <t>SERRIGNY</t>
  </si>
  <si>
    <t>SERRIGNY EN BRESSE</t>
  </si>
  <si>
    <t>SERRIS</t>
  </si>
  <si>
    <t>SERROUVILLE</t>
  </si>
  <si>
    <t>SERRUELLES</t>
  </si>
  <si>
    <t>SERS</t>
  </si>
  <si>
    <t>SERVAIS</t>
  </si>
  <si>
    <t>SERVAL</t>
  </si>
  <si>
    <t>SERVANCE</t>
  </si>
  <si>
    <t>SERVANCHES</t>
  </si>
  <si>
    <t>SERVANT</t>
  </si>
  <si>
    <t>SERVAS</t>
  </si>
  <si>
    <t>SERVAVILLE SALMONVILLE</t>
  </si>
  <si>
    <t>SERVERETTE</t>
  </si>
  <si>
    <t>SERVES SUR RHONE</t>
  </si>
  <si>
    <t>SERVIAN</t>
  </si>
  <si>
    <t>SERVIERES</t>
  </si>
  <si>
    <t>SERVIERES LE CHATEAU</t>
  </si>
  <si>
    <t>SERVIERS ET LABAUME</t>
  </si>
  <si>
    <t>SERVIES</t>
  </si>
  <si>
    <t>SERVIES EN VAL</t>
  </si>
  <si>
    <t>SERVIGNAT</t>
  </si>
  <si>
    <t>SERVIGNEY</t>
  </si>
  <si>
    <t>SERVIGNY</t>
  </si>
  <si>
    <t>SERVIGNY LES RAVILLE</t>
  </si>
  <si>
    <t>SERVIGNY LES STE BARBE</t>
  </si>
  <si>
    <t>SERVILLE</t>
  </si>
  <si>
    <t>SERVILLY</t>
  </si>
  <si>
    <t>SERVIN</t>
  </si>
  <si>
    <t>SERVINS</t>
  </si>
  <si>
    <t>SERVON</t>
  </si>
  <si>
    <t>SERVON MELZICOURT</t>
  </si>
  <si>
    <t>SERVON SUR VILAINE</t>
  </si>
  <si>
    <t>SERVOZ</t>
  </si>
  <si>
    <t>SERY</t>
  </si>
  <si>
    <t>SERY LES MEZIERES</t>
  </si>
  <si>
    <t>SERY MAGNEVAL</t>
  </si>
  <si>
    <t>SERZY ET PRIN</t>
  </si>
  <si>
    <t>SESSENHEIM</t>
  </si>
  <si>
    <t>SETE</t>
  </si>
  <si>
    <t>SETQUES</t>
  </si>
  <si>
    <t>SEUGY</t>
  </si>
  <si>
    <t>SEUIL</t>
  </si>
  <si>
    <t>SEUIL D ARGONNE</t>
  </si>
  <si>
    <t>SEUILLET</t>
  </si>
  <si>
    <t>SEUILLY</t>
  </si>
  <si>
    <t>SEULLINE</t>
  </si>
  <si>
    <t>SEUR</t>
  </si>
  <si>
    <t>SEURRE</t>
  </si>
  <si>
    <t>SEUX</t>
  </si>
  <si>
    <t>SEUZEY</t>
  </si>
  <si>
    <t>SEVELINGES</t>
  </si>
  <si>
    <t>SEVENANS</t>
  </si>
  <si>
    <t>SEVERAC</t>
  </si>
  <si>
    <t>SEVERAC D AVEYRON</t>
  </si>
  <si>
    <t>SEVEUX</t>
  </si>
  <si>
    <t>SEVIGNAC</t>
  </si>
  <si>
    <t>SEVIGNACQ</t>
  </si>
  <si>
    <t>SEVIGNACQ MEYRACQ</t>
  </si>
  <si>
    <t>SEVIGNY</t>
  </si>
  <si>
    <t>SEVIGNY LA FORET</t>
  </si>
  <si>
    <t>SEVIGNY WALEPPE</t>
  </si>
  <si>
    <t>SEVIS</t>
  </si>
  <si>
    <t>SEVRAI</t>
  </si>
  <si>
    <t>SEVRAN</t>
  </si>
  <si>
    <t>SEVREMOINE</t>
  </si>
  <si>
    <t>SEVREMONT</t>
  </si>
  <si>
    <t>SEVRES</t>
  </si>
  <si>
    <t>SEVRES ANXAUMONT</t>
  </si>
  <si>
    <t>SEVREY</t>
  </si>
  <si>
    <t>SEVRIER</t>
  </si>
  <si>
    <t>SEVRY</t>
  </si>
  <si>
    <t>SEWEN</t>
  </si>
  <si>
    <t>SEXCLES</t>
  </si>
  <si>
    <t>SEXEY AUX FORGES</t>
  </si>
  <si>
    <t>SEXEY LES BOIS</t>
  </si>
  <si>
    <t>SEXFONTAINES</t>
  </si>
  <si>
    <t>SEYCHALLES</t>
  </si>
  <si>
    <t>SEYCHES</t>
  </si>
  <si>
    <t>SEYNE</t>
  </si>
  <si>
    <t>SEYNES</t>
  </si>
  <si>
    <t>SEYNOD</t>
  </si>
  <si>
    <t>SEYRE</t>
  </si>
  <si>
    <t>SEYRESSE</t>
  </si>
  <si>
    <t>SEYSSEL</t>
  </si>
  <si>
    <t>SEYSSES</t>
  </si>
  <si>
    <t>SEYSSES SAVES</t>
  </si>
  <si>
    <t>SEYSSINET PARISET</t>
  </si>
  <si>
    <t>SEYSSINS</t>
  </si>
  <si>
    <t>SEYSSUEL</t>
  </si>
  <si>
    <t>SEYTROUX</t>
  </si>
  <si>
    <t>SEZANNE</t>
  </si>
  <si>
    <t>SIARROUY</t>
  </si>
  <si>
    <t>SIAUGUES STE MARIE</t>
  </si>
  <si>
    <t>SIBIRIL</t>
  </si>
  <si>
    <t>SIBIVILLE</t>
  </si>
  <si>
    <t>SICCIEU ST JULIEN ET CARISIEU</t>
  </si>
  <si>
    <t>SICHAMPS</t>
  </si>
  <si>
    <t>SICKERT</t>
  </si>
  <si>
    <t>SIDEVILLE</t>
  </si>
  <si>
    <t>SIDIAILLES</t>
  </si>
  <si>
    <t>SIECQ</t>
  </si>
  <si>
    <t>SIEGEN</t>
  </si>
  <si>
    <t>SIERCK LES BAINS</t>
  </si>
  <si>
    <t>SIERENTZ</t>
  </si>
  <si>
    <t>SIERSTHAL</t>
  </si>
  <si>
    <t>SIERVILLE</t>
  </si>
  <si>
    <t>SIEST</t>
  </si>
  <si>
    <t>SIEURAC</t>
  </si>
  <si>
    <t>SIEURAS</t>
  </si>
  <si>
    <t>SIEVOZ</t>
  </si>
  <si>
    <t>SIEWILLER</t>
  </si>
  <si>
    <t>SIGALE</t>
  </si>
  <si>
    <t>SIGALENS</t>
  </si>
  <si>
    <t>SIGAVE</t>
  </si>
  <si>
    <t>SIGEAN</t>
  </si>
  <si>
    <t>SIGLOY</t>
  </si>
  <si>
    <t>SIGNAC</t>
  </si>
  <si>
    <t>SIGNES</t>
  </si>
  <si>
    <t>SIGNEVILLE</t>
  </si>
  <si>
    <t>SIGNY L ABBAYE</t>
  </si>
  <si>
    <t>SIGNY LE PETIT</t>
  </si>
  <si>
    <t>SIGNY MONTLIBERT</t>
  </si>
  <si>
    <t>SIGNY SIGNETS</t>
  </si>
  <si>
    <t>SIGOGNE</t>
  </si>
  <si>
    <t>SIGONCE</t>
  </si>
  <si>
    <t>SIGOTTIER</t>
  </si>
  <si>
    <t>SIGOULES</t>
  </si>
  <si>
    <t>SIGOURNAIS</t>
  </si>
  <si>
    <t>SIGOYER</t>
  </si>
  <si>
    <t>SIGUER</t>
  </si>
  <si>
    <t>SIGY</t>
  </si>
  <si>
    <t>SIGY EN BRAY</t>
  </si>
  <si>
    <t>SIGY LE CHATEL</t>
  </si>
  <si>
    <t>SILFIAC</t>
  </si>
  <si>
    <t>SILHAC</t>
  </si>
  <si>
    <t>SILLANS</t>
  </si>
  <si>
    <t>SILLANS LA CASCADE</t>
  </si>
  <si>
    <t>SILLARS</t>
  </si>
  <si>
    <t>SILLAS</t>
  </si>
  <si>
    <t>SILLE LE GUILLAUME</t>
  </si>
  <si>
    <t>SILLE LE PHILIPPE</t>
  </si>
  <si>
    <t>SILLEGNY</t>
  </si>
  <si>
    <t>SILLERY</t>
  </si>
  <si>
    <t>SILLEY AMANCEY</t>
  </si>
  <si>
    <t>SILLEY BLEFOND</t>
  </si>
  <si>
    <t>SILLINGY</t>
  </si>
  <si>
    <t>SILLY EN GOUFFERN</t>
  </si>
  <si>
    <t>SILLY EN SAULNOIS</t>
  </si>
  <si>
    <t>SILLY LA POTERIE</t>
  </si>
  <si>
    <t>SILLY LE LONG</t>
  </si>
  <si>
    <t>SILLY SUR NIED</t>
  </si>
  <si>
    <t>SILLY TILLARD</t>
  </si>
  <si>
    <t>SILMONT</t>
  </si>
  <si>
    <t>SILTZHEIM</t>
  </si>
  <si>
    <t>SILVARECCIO</t>
  </si>
  <si>
    <t>SILVAROUVRES</t>
  </si>
  <si>
    <t>SIMACOURBE</t>
  </si>
  <si>
    <t>SIMANDRE</t>
  </si>
  <si>
    <t>SIMANDRE SUR SURAN</t>
  </si>
  <si>
    <t>SIMANDRES</t>
  </si>
  <si>
    <t>SIMARD</t>
  </si>
  <si>
    <t>SIMENCOURT</t>
  </si>
  <si>
    <t>SIMEYROLS</t>
  </si>
  <si>
    <t>SIMIANE COLLONGUE</t>
  </si>
  <si>
    <t>SIMIANE LA ROTONDE</t>
  </si>
  <si>
    <t>SIMORRE</t>
  </si>
  <si>
    <t>SIMPLE</t>
  </si>
  <si>
    <t>SIN LE NOBLE</t>
  </si>
  <si>
    <t>SINARD</t>
  </si>
  <si>
    <t>SINCENY</t>
  </si>
  <si>
    <t>SINCEY LES ROUVRAY</t>
  </si>
  <si>
    <t>SINDERES</t>
  </si>
  <si>
    <t>SINGLES</t>
  </si>
  <si>
    <t>SINGLEYRAC</t>
  </si>
  <si>
    <t>SINGLY</t>
  </si>
  <si>
    <t>SINNAMARY</t>
  </si>
  <si>
    <t>SINSAT</t>
  </si>
  <si>
    <t>SINZOS</t>
  </si>
  <si>
    <t>SION</t>
  </si>
  <si>
    <t>SION LES MINES</t>
  </si>
  <si>
    <t>SIONIAC</t>
  </si>
  <si>
    <t>SIONNE</t>
  </si>
  <si>
    <t>SIONVILLER</t>
  </si>
  <si>
    <t>SIORAC DE RIBERAC</t>
  </si>
  <si>
    <t>SIORAC EN PERIGORD</t>
  </si>
  <si>
    <t>SIOUVILLE HAGUE</t>
  </si>
  <si>
    <t>SIRAC</t>
  </si>
  <si>
    <t>SIRACOURT</t>
  </si>
  <si>
    <t>SIRADAN</t>
  </si>
  <si>
    <t>SIRAN</t>
  </si>
  <si>
    <t>SIREIX</t>
  </si>
  <si>
    <t>SIREUIL</t>
  </si>
  <si>
    <t>SIROD</t>
  </si>
  <si>
    <t>SIROS</t>
  </si>
  <si>
    <t>SISCO</t>
  </si>
  <si>
    <t>SISSONNE</t>
  </si>
  <si>
    <t>SISSY</t>
  </si>
  <si>
    <t>SISTELS</t>
  </si>
  <si>
    <t>SISTERON</t>
  </si>
  <si>
    <t>SIVERGUES</t>
  </si>
  <si>
    <t>SIVIGNON</t>
  </si>
  <si>
    <t>SIVRY</t>
  </si>
  <si>
    <t>SIVRY ANTE</t>
  </si>
  <si>
    <t>SIVRY COURTRY</t>
  </si>
  <si>
    <t>SIVRY LA PERCHE</t>
  </si>
  <si>
    <t>SIVRY SUR MEUSE</t>
  </si>
  <si>
    <t>SIX FOURS LES PLAGES</t>
  </si>
  <si>
    <t>SIXT FER A CHEVAL</t>
  </si>
  <si>
    <t>SIXT SUR AFF</t>
  </si>
  <si>
    <t>SIZUN</t>
  </si>
  <si>
    <t>SMARVES</t>
  </si>
  <si>
    <t>SMERMESNIL</t>
  </si>
  <si>
    <t>SOCCIA</t>
  </si>
  <si>
    <t>SOCHAUX</t>
  </si>
  <si>
    <t>SOCOURT</t>
  </si>
  <si>
    <t>SOCX</t>
  </si>
  <si>
    <t>SODE</t>
  </si>
  <si>
    <t>SOEURDRES</t>
  </si>
  <si>
    <t>SOGNOLLES EN MONTOIS</t>
  </si>
  <si>
    <t>SOGNY AUX MOULINS</t>
  </si>
  <si>
    <t>SOGNY EN L ANGLE</t>
  </si>
  <si>
    <t>SOIGNOLLES</t>
  </si>
  <si>
    <t>SOIGNOLLES EN BRIE</t>
  </si>
  <si>
    <t>SOINDRES</t>
  </si>
  <si>
    <t>SOING CUBRY CHARENTENAY</t>
  </si>
  <si>
    <t>SOINGS EN SOLOGNE</t>
  </si>
  <si>
    <t>SOIRANS</t>
  </si>
  <si>
    <t>SOISSONS</t>
  </si>
  <si>
    <t>SOISSONS SUR NACEY</t>
  </si>
  <si>
    <t>SOISY BOUY</t>
  </si>
  <si>
    <t>SOISY SOUS MONTMORENCY</t>
  </si>
  <si>
    <t>SOISY SUR ECOLE</t>
  </si>
  <si>
    <t>SOISY SUR SEINE</t>
  </si>
  <si>
    <t>SOIZE</t>
  </si>
  <si>
    <t>SOIZY AUX BOIS</t>
  </si>
  <si>
    <t>SOLAIZE</t>
  </si>
  <si>
    <t>SOLARO</t>
  </si>
  <si>
    <t>SOLAURE EN DIOIS</t>
  </si>
  <si>
    <t>SOLBACH</t>
  </si>
  <si>
    <t>SOLEILHAS</t>
  </si>
  <si>
    <t>SOLEMONT</t>
  </si>
  <si>
    <t>SOLENTE</t>
  </si>
  <si>
    <t>SOLERIEUX</t>
  </si>
  <si>
    <t>SOLERS</t>
  </si>
  <si>
    <t>SOLESMES</t>
  </si>
  <si>
    <t>SOLEYMIEU</t>
  </si>
  <si>
    <t>SOLEYMIEUX</t>
  </si>
  <si>
    <t>SOLFERINO</t>
  </si>
  <si>
    <t>SOLGNE</t>
  </si>
  <si>
    <t>SOLIERS</t>
  </si>
  <si>
    <t>SOLIGNAC</t>
  </si>
  <si>
    <t>SOLIGNAC SOUS ROCHE</t>
  </si>
  <si>
    <t>SOLIGNAC SUR LOIRE</t>
  </si>
  <si>
    <t>SOLIGNAT</t>
  </si>
  <si>
    <t>SOLIGNY LA TRAPPE</t>
  </si>
  <si>
    <t>SOLIGNY LES ETANGS</t>
  </si>
  <si>
    <t>SOLLACARO</t>
  </si>
  <si>
    <t>SOLLIERES SARDIERES</t>
  </si>
  <si>
    <t>SOLLIES PONT</t>
  </si>
  <si>
    <t>SOLLIES TOUCAS</t>
  </si>
  <si>
    <t>SOLLIES VILLE</t>
  </si>
  <si>
    <t>SOLOGNY</t>
  </si>
  <si>
    <t>SOLOMIAC</t>
  </si>
  <si>
    <t>SOLRE LE CHATEAU</t>
  </si>
  <si>
    <t>SOLRINNES</t>
  </si>
  <si>
    <t>SOLTERRE</t>
  </si>
  <si>
    <t>SOLUTRE POUILLY</t>
  </si>
  <si>
    <t>SOMAIN</t>
  </si>
  <si>
    <t>SOMBACOUR</t>
  </si>
  <si>
    <t>SOMBERNON</t>
  </si>
  <si>
    <t>SOMBRIN</t>
  </si>
  <si>
    <t>SOMBRUN</t>
  </si>
  <si>
    <t>SOMLOIRE</t>
  </si>
  <si>
    <t>SOMMAING</t>
  </si>
  <si>
    <t>SOMMANCOURT</t>
  </si>
  <si>
    <t>SOMMANT</t>
  </si>
  <si>
    <t>SOMMAUTHE</t>
  </si>
  <si>
    <t>SOMME BIONNE</t>
  </si>
  <si>
    <t>SOMME SUIPPE</t>
  </si>
  <si>
    <t>SOMME TOURBE</t>
  </si>
  <si>
    <t>SOMME VESLE</t>
  </si>
  <si>
    <t>SOMME YEVRE</t>
  </si>
  <si>
    <t>SOMMECAISE</t>
  </si>
  <si>
    <t>SOMMEDIEUE</t>
  </si>
  <si>
    <t>SOMMEILLES</t>
  </si>
  <si>
    <t>SOMMELANS</t>
  </si>
  <si>
    <t>SOMMELONNE</t>
  </si>
  <si>
    <t>SOMMEPY TAHURE</t>
  </si>
  <si>
    <t>SOMMERANCE</t>
  </si>
  <si>
    <t>SOMMERAU</t>
  </si>
  <si>
    <t>SOMMERECOURT</t>
  </si>
  <si>
    <t>SOMMEREUX</t>
  </si>
  <si>
    <t>SOMMERON</t>
  </si>
  <si>
    <t>SOMMERVIEU</t>
  </si>
  <si>
    <t>SOMMERVILLER</t>
  </si>
  <si>
    <t>SOMMERY</t>
  </si>
  <si>
    <t>SOMMESNIL</t>
  </si>
  <si>
    <t>SOMMESOUS</t>
  </si>
  <si>
    <t>SOMMETTE EAUCOURT</t>
  </si>
  <si>
    <t>SOMMEVAL</t>
  </si>
  <si>
    <t>SOMMEVOIRE</t>
  </si>
  <si>
    <t>SOMMIERES</t>
  </si>
  <si>
    <t>SOMMIERES DU CLAIN</t>
  </si>
  <si>
    <t>SOMPT</t>
  </si>
  <si>
    <t>SOMPUIS</t>
  </si>
  <si>
    <t>SOMSOIS</t>
  </si>
  <si>
    <t>SON</t>
  </si>
  <si>
    <t>SONAC</t>
  </si>
  <si>
    <t>SONCHAMP</t>
  </si>
  <si>
    <t>SONCOURT</t>
  </si>
  <si>
    <t>SONCOURT SUR MARNE</t>
  </si>
  <si>
    <t>SONDERNACH</t>
  </si>
  <si>
    <t>SONDERSDORF</t>
  </si>
  <si>
    <t>SONGEONS</t>
  </si>
  <si>
    <t>SONGESON</t>
  </si>
  <si>
    <t>SONGY</t>
  </si>
  <si>
    <t>SONNAC</t>
  </si>
  <si>
    <t>SONNAC SUR L HERS</t>
  </si>
  <si>
    <t>SONNAY</t>
  </si>
  <si>
    <t>SONNAZ</t>
  </si>
  <si>
    <t>SONS ET RONCHERES</t>
  </si>
  <si>
    <t>SONTHONNAX LA MONTAGNE</t>
  </si>
  <si>
    <t>SONZAY</t>
  </si>
  <si>
    <t>SOORTS HOSSEGOR</t>
  </si>
  <si>
    <t>SOPPE LE BAS</t>
  </si>
  <si>
    <t>SOR</t>
  </si>
  <si>
    <t>SORANS LES BREUREY</t>
  </si>
  <si>
    <t>SORBAIS</t>
  </si>
  <si>
    <t>SORBETS</t>
  </si>
  <si>
    <t>SORBEY</t>
  </si>
  <si>
    <t>SORBIER</t>
  </si>
  <si>
    <t>SORBIERS</t>
  </si>
  <si>
    <t>SORBO OCAGNANO</t>
  </si>
  <si>
    <t>SORBOLLANO</t>
  </si>
  <si>
    <t>SORBON</t>
  </si>
  <si>
    <t>SORBS</t>
  </si>
  <si>
    <t>SORCY BAUTHEMONT</t>
  </si>
  <si>
    <t>SORCY ST MARTIN</t>
  </si>
  <si>
    <t>SORDE L ABBAYE</t>
  </si>
  <si>
    <t>SORE</t>
  </si>
  <si>
    <t>SOREAC</t>
  </si>
  <si>
    <t>SOREDE</t>
  </si>
  <si>
    <t>SOREL</t>
  </si>
  <si>
    <t>SOREL EN VIMEU</t>
  </si>
  <si>
    <t>SOREL MOUSSEL</t>
  </si>
  <si>
    <t>SOREZE</t>
  </si>
  <si>
    <t>SORGEAT</t>
  </si>
  <si>
    <t>SORGES ET LIGUEUX EN PERIGORD</t>
  </si>
  <si>
    <t>SORGUES</t>
  </si>
  <si>
    <t>SORIGNY</t>
  </si>
  <si>
    <t>SORIO</t>
  </si>
  <si>
    <t>SORMERY</t>
  </si>
  <si>
    <t>SORMONNE</t>
  </si>
  <si>
    <t>SORNAC</t>
  </si>
  <si>
    <t>SORNAY</t>
  </si>
  <si>
    <t>SORNEVILLE</t>
  </si>
  <si>
    <t>SORQUAINVILLE</t>
  </si>
  <si>
    <t>SORRUS</t>
  </si>
  <si>
    <t>SORT EN CHALOSSE</t>
  </si>
  <si>
    <t>SORTOSVILLE</t>
  </si>
  <si>
    <t>SORTOSVILLE EN BEAUMONT</t>
  </si>
  <si>
    <t>SOS</t>
  </si>
  <si>
    <t>SOSPEL</t>
  </si>
  <si>
    <t>SOSSAIS</t>
  </si>
  <si>
    <t>SOST</t>
  </si>
  <si>
    <t>SOTTA</t>
  </si>
  <si>
    <t>SOTTEVAST</t>
  </si>
  <si>
    <t>SOTTEVILLE</t>
  </si>
  <si>
    <t>SOTTEVILLE LES ROUEN</t>
  </si>
  <si>
    <t>SOTTEVILLE SOUS LE VAL</t>
  </si>
  <si>
    <t>SOTTEVILLE SUR MER</t>
  </si>
  <si>
    <t>SOTURAC</t>
  </si>
  <si>
    <t>SOTZELING</t>
  </si>
  <si>
    <t>SOUAIN PERTHES LES HURLUS</t>
  </si>
  <si>
    <t>SOUAL</t>
  </si>
  <si>
    <t>SOUANCE AU PERCHE</t>
  </si>
  <si>
    <t>SOUANYAS</t>
  </si>
  <si>
    <t>SOUASTRE</t>
  </si>
  <si>
    <t>SOUBES</t>
  </si>
  <si>
    <t>SOUBISE</t>
  </si>
  <si>
    <t>SOUBLECAUSE</t>
  </si>
  <si>
    <t>SOUBRAN</t>
  </si>
  <si>
    <t>SOUBREBOST</t>
  </si>
  <si>
    <t>SOUCE</t>
  </si>
  <si>
    <t>SOUCELLES</t>
  </si>
  <si>
    <t>SOUCHEZ</t>
  </si>
  <si>
    <t>SOUCHT</t>
  </si>
  <si>
    <t>SOUCIA</t>
  </si>
  <si>
    <t>SOUCIEU EN JARREST</t>
  </si>
  <si>
    <t>SOUCIRAC</t>
  </si>
  <si>
    <t>SOUCLIN</t>
  </si>
  <si>
    <t>SOUCY</t>
  </si>
  <si>
    <t>SOUDAINE LAVINADIERE</t>
  </si>
  <si>
    <t>SOUDAN</t>
  </si>
  <si>
    <t>SOUDAT</t>
  </si>
  <si>
    <t>SOUDAY</t>
  </si>
  <si>
    <t>SOUDE</t>
  </si>
  <si>
    <t>SOUDEILLES</t>
  </si>
  <si>
    <t>SOUDORGUES</t>
  </si>
  <si>
    <t>SOUDRON</t>
  </si>
  <si>
    <t>SOUEICH</t>
  </si>
  <si>
    <t>SOUEIX ROGALLE</t>
  </si>
  <si>
    <t>SOUEL</t>
  </si>
  <si>
    <t>SOUES</t>
  </si>
  <si>
    <t>SOUESMES</t>
  </si>
  <si>
    <t>SOUFFELWEYERSHEIM</t>
  </si>
  <si>
    <t>SOUFFLENHEIM</t>
  </si>
  <si>
    <t>SOUFFRIGNAC</t>
  </si>
  <si>
    <t>SOUGE</t>
  </si>
  <si>
    <t>SOUGE LE GANELON</t>
  </si>
  <si>
    <t>SOUGEAL</t>
  </si>
  <si>
    <t>SOUGERES EN PUISAYE</t>
  </si>
  <si>
    <t>SOUGRAIGNE</t>
  </si>
  <si>
    <t>SOUGY</t>
  </si>
  <si>
    <t>SOUGY SUR LOIRE</t>
  </si>
  <si>
    <t>SOUHEY</t>
  </si>
  <si>
    <t>SOUILHANELS</t>
  </si>
  <si>
    <t>SOUILHE</t>
  </si>
  <si>
    <t>SOUILLAC</t>
  </si>
  <si>
    <t>SOUILLE</t>
  </si>
  <si>
    <t>SOUILLY</t>
  </si>
  <si>
    <t>SOULA</t>
  </si>
  <si>
    <t>SOULAC SUR MER</t>
  </si>
  <si>
    <t>SOULAGES</t>
  </si>
  <si>
    <t>SOULAGES BONNEVAL</t>
  </si>
  <si>
    <t>SOULAINES DHUYS</t>
  </si>
  <si>
    <t>SOULAINES SUR AUBANCE</t>
  </si>
  <si>
    <t>SOULAIRE ET BOURG</t>
  </si>
  <si>
    <t>SOULAIRES</t>
  </si>
  <si>
    <t>SOULAN</t>
  </si>
  <si>
    <t>SOULANGES</t>
  </si>
  <si>
    <t>SOULANGIS</t>
  </si>
  <si>
    <t>SOULANGY</t>
  </si>
  <si>
    <t>SOULATGE</t>
  </si>
  <si>
    <t>SOULAUCOURT SUR MOUZON</t>
  </si>
  <si>
    <t>SOULAURES</t>
  </si>
  <si>
    <t>SOULCE CERNAY</t>
  </si>
  <si>
    <t>SOULEUVRE EN BOCAGE</t>
  </si>
  <si>
    <t>SOULGE SUR OUETTE</t>
  </si>
  <si>
    <t>SOULIERES</t>
  </si>
  <si>
    <t>SOULIGNAC</t>
  </si>
  <si>
    <t>SOULIGNE FLACE</t>
  </si>
  <si>
    <t>SOULIGNE SOUS BALLON</t>
  </si>
  <si>
    <t>SOULIGNONNE</t>
  </si>
  <si>
    <t>SOULIGNY</t>
  </si>
  <si>
    <t>SOULITRE</t>
  </si>
  <si>
    <t>SOULLANS</t>
  </si>
  <si>
    <t>SOULLES</t>
  </si>
  <si>
    <t>SOULOM</t>
  </si>
  <si>
    <t>SOULOMES</t>
  </si>
  <si>
    <t>SOULOSSE SOUS ST ELOPHE</t>
  </si>
  <si>
    <t>SOULTZ HAUT RHIN</t>
  </si>
  <si>
    <t>SOULTZ LES BAINS</t>
  </si>
  <si>
    <t>SOULTZ SOUS FORETS</t>
  </si>
  <si>
    <t>SOULTZBACH LES BAINS</t>
  </si>
  <si>
    <t>SOULTZEREN</t>
  </si>
  <si>
    <t>SOULTZMATT</t>
  </si>
  <si>
    <t>SOULVACHE</t>
  </si>
  <si>
    <t>SOUMAINTRAIN</t>
  </si>
  <si>
    <t>SOUMANS</t>
  </si>
  <si>
    <t>SOUMENSAC</t>
  </si>
  <si>
    <t>SOUMERAS</t>
  </si>
  <si>
    <t>SOUMONT</t>
  </si>
  <si>
    <t>SOUMONT ST QUENTIN</t>
  </si>
  <si>
    <t>SOUMOULOU</t>
  </si>
  <si>
    <t>SOUPEX</t>
  </si>
  <si>
    <t>SOUPIR</t>
  </si>
  <si>
    <t>SOUPPES SUR LOING</t>
  </si>
  <si>
    <t>SOUPROSSE</t>
  </si>
  <si>
    <t>SOURAIDE</t>
  </si>
  <si>
    <t>SOURANS</t>
  </si>
  <si>
    <t>SOURCE SEINE</t>
  </si>
  <si>
    <t>SOURCIEUX LES MINES</t>
  </si>
  <si>
    <t>SOURDEVAL</t>
  </si>
  <si>
    <t>SOURDEVAL LES BOIS</t>
  </si>
  <si>
    <t>SOURDON</t>
  </si>
  <si>
    <t>SOURDUN</t>
  </si>
  <si>
    <t>SOURNIA</t>
  </si>
  <si>
    <t>SOURNIAC</t>
  </si>
  <si>
    <t>SOURRIBES</t>
  </si>
  <si>
    <t>SOURS</t>
  </si>
  <si>
    <t>SOURSAC</t>
  </si>
  <si>
    <t>SOURZAC</t>
  </si>
  <si>
    <t>SOUS PARSAT</t>
  </si>
  <si>
    <t>SOUSCEYRAC EN QUERCY</t>
  </si>
  <si>
    <t>SOUSMOULINS</t>
  </si>
  <si>
    <t>SOUSPIERRE</t>
  </si>
  <si>
    <t>SOUSSAC</t>
  </si>
  <si>
    <t>SOUSSANS</t>
  </si>
  <si>
    <t>SOUSSEY SUR BRIONNE</t>
  </si>
  <si>
    <t>SOUSTELLE</t>
  </si>
  <si>
    <t>SOUSTONS</t>
  </si>
  <si>
    <t>SOUSVILLE</t>
  </si>
  <si>
    <t>SOUTERNON</t>
  </si>
  <si>
    <t>SOUTIERS</t>
  </si>
  <si>
    <t>SOUVANS</t>
  </si>
  <si>
    <t>SOUVIGNARGUES</t>
  </si>
  <si>
    <t>SOUVIGNE</t>
  </si>
  <si>
    <t>SOUVIGNE SUR MEME</t>
  </si>
  <si>
    <t>SOUVIGNE SUR SARTHE</t>
  </si>
  <si>
    <t>SOUVIGNY</t>
  </si>
  <si>
    <t>SOUVIGNY DE TOURAINE</t>
  </si>
  <si>
    <t>SOUVIGNY EN SOLOGNE</t>
  </si>
  <si>
    <t>SOUYEAUX</t>
  </si>
  <si>
    <t>SOUZAY CHAMPIGNY</t>
  </si>
  <si>
    <t>SOUZY</t>
  </si>
  <si>
    <t>SOUZY LA BRICHE</t>
  </si>
  <si>
    <t>SOVERIA</t>
  </si>
  <si>
    <t>SOYANS</t>
  </si>
  <si>
    <t>SOYAUX</t>
  </si>
  <si>
    <t>SOYE</t>
  </si>
  <si>
    <t>SOYE EN SEPTAINE</t>
  </si>
  <si>
    <t>SOYECOURT</t>
  </si>
  <si>
    <t>SOYERS</t>
  </si>
  <si>
    <t>SOYONS</t>
  </si>
  <si>
    <t>SPARSBACH</t>
  </si>
  <si>
    <t>SPAY</t>
  </si>
  <si>
    <t>SPECHBACH</t>
  </si>
  <si>
    <t>SPELONCATO</t>
  </si>
  <si>
    <t>SPERACEDES</t>
  </si>
  <si>
    <t>SPEZET</t>
  </si>
  <si>
    <t>SPICHEREN</t>
  </si>
  <si>
    <t>SPINCOURT</t>
  </si>
  <si>
    <t>SPONVILLE</t>
  </si>
  <si>
    <t>SPOY</t>
  </si>
  <si>
    <t>SPYCKER</t>
  </si>
  <si>
    <t>SQUIFFIEC</t>
  </si>
  <si>
    <t>ST ABIT</t>
  </si>
  <si>
    <t>ST ABRAHAM</t>
  </si>
  <si>
    <t>ST ACHEUL</t>
  </si>
  <si>
    <t>ST ADJUTORY</t>
  </si>
  <si>
    <t>ST ADRIEN</t>
  </si>
  <si>
    <t>ST AFFRIQUE</t>
  </si>
  <si>
    <t>ST AFFRIQUE LES MONTAGNES</t>
  </si>
  <si>
    <t>ST AGATHON</t>
  </si>
  <si>
    <t>ST AGIL</t>
  </si>
  <si>
    <t>ST AGNAN</t>
  </si>
  <si>
    <t>ST AGNAN DE CERNIERES</t>
  </si>
  <si>
    <t>ST AGNAN EN VERCORS</t>
  </si>
  <si>
    <t>ST AGNAN SUR SARTHE</t>
  </si>
  <si>
    <t>ST AGNANT</t>
  </si>
  <si>
    <t>ST AGNANT DE VERSILLAT</t>
  </si>
  <si>
    <t>ST AGNANT PRES CROCQ</t>
  </si>
  <si>
    <t>ST AGNE</t>
  </si>
  <si>
    <t>ST AGNET</t>
  </si>
  <si>
    <t>ST AGNIN SUR BION</t>
  </si>
  <si>
    <t>ST AGOULIN</t>
  </si>
  <si>
    <t>ST AGREVE</t>
  </si>
  <si>
    <t>ST AIGNAN</t>
  </si>
  <si>
    <t>ST AIGNAN DE COUPTRAIN</t>
  </si>
  <si>
    <t>ST AIGNAN DE CRAMESNIL</t>
  </si>
  <si>
    <t>ST AIGNAN DES GUES</t>
  </si>
  <si>
    <t>ST AIGNAN DES NOYERS</t>
  </si>
  <si>
    <t>ST AIGNAN GRANDLIEU</t>
  </si>
  <si>
    <t>ST AIGNAN LE JAILLARD</t>
  </si>
  <si>
    <t>ST AIGNAN SUR ROE</t>
  </si>
  <si>
    <t>ST AIGNAN SUR RY</t>
  </si>
  <si>
    <t>ST AIGNY</t>
  </si>
  <si>
    <t>ST AIGULIN</t>
  </si>
  <si>
    <t>ST AIL</t>
  </si>
  <si>
    <t>ST ALBAIN</t>
  </si>
  <si>
    <t>ST ALBAN</t>
  </si>
  <si>
    <t>ST ALBAN AURIOLLES</t>
  </si>
  <si>
    <t>ST ALBAN D AY</t>
  </si>
  <si>
    <t>ST ALBAN D HURTIERES</t>
  </si>
  <si>
    <t>ST ALBAN DE MONTBEL</t>
  </si>
  <si>
    <t>ST ALBAN DE ROCHE</t>
  </si>
  <si>
    <t>ST ALBAN DES VILLARDS</t>
  </si>
  <si>
    <t>ST ALBAN DU RHONE</t>
  </si>
  <si>
    <t>ST ALBAN EN MONTAGNE</t>
  </si>
  <si>
    <t>ST ALBAN LES EAUX</t>
  </si>
  <si>
    <t>ST ALBAN LEYSSE</t>
  </si>
  <si>
    <t>ST ALBAN SUR LIMAGNOLE</t>
  </si>
  <si>
    <t>ST ALBIN DE VAULSERRE</t>
  </si>
  <si>
    <t>ST ALEXANDRE</t>
  </si>
  <si>
    <t>ST ALGIS</t>
  </si>
  <si>
    <t>ST ALLOUESTRE</t>
  </si>
  <si>
    <t>ST ALPINIEN</t>
  </si>
  <si>
    <t>ST ALYRE D ARLANC</t>
  </si>
  <si>
    <t>ST ALYRE ES MONTAGNE</t>
  </si>
  <si>
    <t>ST AMADOU</t>
  </si>
  <si>
    <t>ST AMANCET</t>
  </si>
  <si>
    <t>ST AMAND</t>
  </si>
  <si>
    <t>ST AMAND DE COLY</t>
  </si>
  <si>
    <t>ST AMAND DE VERGT</t>
  </si>
  <si>
    <t>ST AMAND EN PUISAYE</t>
  </si>
  <si>
    <t>ST AMAND JARTOUDEIX</t>
  </si>
  <si>
    <t>ST AMAND LE PETIT</t>
  </si>
  <si>
    <t>ST AMAND LES EAUX</t>
  </si>
  <si>
    <t>ST AMAND LONGPRE</t>
  </si>
  <si>
    <t>ST AMAND MAGNAZEIX</t>
  </si>
  <si>
    <t>ST AMAND MONTROND</t>
  </si>
  <si>
    <t>ST AMAND SUR FION</t>
  </si>
  <si>
    <t>ST AMAND SUR ORNAIN</t>
  </si>
  <si>
    <t>ST AMAND SUR SEVRE</t>
  </si>
  <si>
    <t>ST AMANDIN</t>
  </si>
  <si>
    <t>ST AMANS</t>
  </si>
  <si>
    <t>ST AMANS DE PELLAGAL</t>
  </si>
  <si>
    <t>ST AMANS DES COTS</t>
  </si>
  <si>
    <t>ST AMANS DU PECH</t>
  </si>
  <si>
    <t>ST AMANS SOULT</t>
  </si>
  <si>
    <t>ST AMANS VALTORET</t>
  </si>
  <si>
    <t>ST AMANT DE BOIXE</t>
  </si>
  <si>
    <t>ST AMANT DE BONNIEURE</t>
  </si>
  <si>
    <t>ST AMANT DE MONTMOREAU</t>
  </si>
  <si>
    <t>ST AMANT DE NOUERE</t>
  </si>
  <si>
    <t>ST AMANT ROCHE SAVINE</t>
  </si>
  <si>
    <t>ST AMANT TALLENDE</t>
  </si>
  <si>
    <t>ST AMARIN</t>
  </si>
  <si>
    <t>ST AMBREUIL</t>
  </si>
  <si>
    <t>ST AMBROIX</t>
  </si>
  <si>
    <t>ST AME</t>
  </si>
  <si>
    <t>ST AMOUR</t>
  </si>
  <si>
    <t>ST AMOUR BELLEVUE</t>
  </si>
  <si>
    <t>ST ANDELAIN</t>
  </si>
  <si>
    <t>ST ANDEOL</t>
  </si>
  <si>
    <t>ST ANDEOL DE BERG</t>
  </si>
  <si>
    <t>ST ANDEOL DE FOURCHADES</t>
  </si>
  <si>
    <t>ST ANDEOL DE VALS</t>
  </si>
  <si>
    <t>ST ANDEOL LE CHATEAU</t>
  </si>
  <si>
    <t>ST ANDEUX</t>
  </si>
  <si>
    <t>ST ANDIOL</t>
  </si>
  <si>
    <t>ST ANDRE</t>
  </si>
  <si>
    <t>ST ANDRE CAPCEZE</t>
  </si>
  <si>
    <t>ST ANDRE D ALLAS</t>
  </si>
  <si>
    <t>ST ANDRE D APCHON</t>
  </si>
  <si>
    <t>ST ANDRE D EMBRUN</t>
  </si>
  <si>
    <t>ST ANDRE D HEBERTOT</t>
  </si>
  <si>
    <t>ST ANDRE D HUIRIAT</t>
  </si>
  <si>
    <t>ST ANDRE D OLERARGUES</t>
  </si>
  <si>
    <t>ST ANDRE DE BAGE</t>
  </si>
  <si>
    <t>ST ANDRE DE BOEGE</t>
  </si>
  <si>
    <t>ST ANDRE DE BOHON</t>
  </si>
  <si>
    <t>ST ANDRE DE BRIOUZE</t>
  </si>
  <si>
    <t>ST ANDRE DE BUEGES</t>
  </si>
  <si>
    <t>ST ANDRE DE CHALENCON</t>
  </si>
  <si>
    <t>ST ANDRE DE CORCY</t>
  </si>
  <si>
    <t>ST ANDRE DE CRUZIERES</t>
  </si>
  <si>
    <t>ST ANDRE DE CUBZAC</t>
  </si>
  <si>
    <t>ST ANDRE DE DOUBLE</t>
  </si>
  <si>
    <t>ST ANDRE DE L EPINE</t>
  </si>
  <si>
    <t>ST ANDRE DE L EURE</t>
  </si>
  <si>
    <t>ST ANDRE DE LA ROCHE</t>
  </si>
  <si>
    <t>ST ANDRE DE LANCIZE</t>
  </si>
  <si>
    <t>ST ANDRE DE LIDON</t>
  </si>
  <si>
    <t>ST ANDRE DE MAJENCOULES</t>
  </si>
  <si>
    <t>ST ANDRE DE MESSEI</t>
  </si>
  <si>
    <t>ST ANDRE DE NAJAC</t>
  </si>
  <si>
    <t>ST ANDRE DE ROQUELONGUE</t>
  </si>
  <si>
    <t>ST ANDRE DE ROQUEPERTUIS</t>
  </si>
  <si>
    <t>ST ANDRE DE ROSANS</t>
  </si>
  <si>
    <t>ST ANDRE DE SANGONIS</t>
  </si>
  <si>
    <t>ST ANDRE DE SEIGNANX</t>
  </si>
  <si>
    <t>ST ANDRE DE VALBORGNE</t>
  </si>
  <si>
    <t>ST ANDRE DE VEZINES</t>
  </si>
  <si>
    <t>ST ANDRE DES EAUX</t>
  </si>
  <si>
    <t>ST ANDRE DU BOIS</t>
  </si>
  <si>
    <t>ST ANDRE EN BARROIS</t>
  </si>
  <si>
    <t>ST ANDRE EN BRESSE</t>
  </si>
  <si>
    <t>ST ANDRE EN MORVAN</t>
  </si>
  <si>
    <t>ST ANDRE EN ROYANS</t>
  </si>
  <si>
    <t>ST ANDRE EN TERRE PLAINE</t>
  </si>
  <si>
    <t>ST ANDRE EN VIVARAIS</t>
  </si>
  <si>
    <t>ST ANDRE ET APPELLES</t>
  </si>
  <si>
    <t>ST ANDRE FARIVILLERS</t>
  </si>
  <si>
    <t>ST ANDRE GOULE D OIE</t>
  </si>
  <si>
    <t>ST ANDRE LA COTE</t>
  </si>
  <si>
    <t>ST ANDRE LACHAMP</t>
  </si>
  <si>
    <t>ST ANDRE LE BOUCHOUX</t>
  </si>
  <si>
    <t>ST ANDRE LE COQ</t>
  </si>
  <si>
    <t>ST ANDRE LE DESERT</t>
  </si>
  <si>
    <t>ST ANDRE LE GAZ</t>
  </si>
  <si>
    <t>ST ANDRE LE PUY</t>
  </si>
  <si>
    <t>ST ANDRE LES ALPES</t>
  </si>
  <si>
    <t>ST ANDRE LES VERGERS</t>
  </si>
  <si>
    <t>ST ANDRE LEZ LILLE</t>
  </si>
  <si>
    <t>ST ANDRE SUR CAILLY</t>
  </si>
  <si>
    <t>ST ANDRE SUR ORNE</t>
  </si>
  <si>
    <t>ST ANDRE SUR SEVRE</t>
  </si>
  <si>
    <t>ST ANDRE SUR VIEUX JONC</t>
  </si>
  <si>
    <t>ST ANDRONY</t>
  </si>
  <si>
    <t>ST ANGE ET TORCAY</t>
  </si>
  <si>
    <t>ST ANGE LE VIEL</t>
  </si>
  <si>
    <t>ST ANGEAU</t>
  </si>
  <si>
    <t>ST ANGEL</t>
  </si>
  <si>
    <t>ST ANTHEME</t>
  </si>
  <si>
    <t>ST ANTHOT</t>
  </si>
  <si>
    <t>ST ANTOINE</t>
  </si>
  <si>
    <t>ST ANTOINE CUMOND</t>
  </si>
  <si>
    <t>ST ANTOINE D AUBEROCHE</t>
  </si>
  <si>
    <t>ST ANTOINE DE BREUILH</t>
  </si>
  <si>
    <t>ST ANTOINE DE FICALBA</t>
  </si>
  <si>
    <t>ST ANTOINE DU QUEYRET</t>
  </si>
  <si>
    <t>ST ANTOINE DU ROCHER</t>
  </si>
  <si>
    <t>ST ANTOINE L ABBAYE</t>
  </si>
  <si>
    <t>ST ANTOINE LA FORET</t>
  </si>
  <si>
    <t>ST ANTOINE SUR L ISLE</t>
  </si>
  <si>
    <t>ST ANTONIN</t>
  </si>
  <si>
    <t>ST ANTONIN DE LACALM</t>
  </si>
  <si>
    <t>ST ANTONIN DE SOMMAIRE</t>
  </si>
  <si>
    <t>ST ANTONIN DU VAR</t>
  </si>
  <si>
    <t>ST ANTONIN NOBLE VAL</t>
  </si>
  <si>
    <t>ST ANTONIN SUR BAYON</t>
  </si>
  <si>
    <t>ST AOUSTRILLE</t>
  </si>
  <si>
    <t>ST AOUT</t>
  </si>
  <si>
    <t>ST APOLLINAIRE</t>
  </si>
  <si>
    <t>ST APOLLINAIRE DE RIAS</t>
  </si>
  <si>
    <t>ST APPOLINAIRE</t>
  </si>
  <si>
    <t>ST APPOLINARD</t>
  </si>
  <si>
    <t>ST AQUILIN</t>
  </si>
  <si>
    <t>ST AQUILIN DE CORBION</t>
  </si>
  <si>
    <t>ST AQUILIN DE PACY</t>
  </si>
  <si>
    <t>ST ARAILLE</t>
  </si>
  <si>
    <t>ST ARAILLES</t>
  </si>
  <si>
    <t>ST ARCONS D ALLIER</t>
  </si>
  <si>
    <t>ST ARCONS DE BARGES</t>
  </si>
  <si>
    <t>ST AREY</t>
  </si>
  <si>
    <t>ST ARMEL</t>
  </si>
  <si>
    <t>ST ARMOU</t>
  </si>
  <si>
    <t>ST ARNAC</t>
  </si>
  <si>
    <t>ST ARNOULT</t>
  </si>
  <si>
    <t>ST ARNOULT DES BOIS</t>
  </si>
  <si>
    <t>ST ARNOULT EN YVELINES</t>
  </si>
  <si>
    <t>ST ARROMAN</t>
  </si>
  <si>
    <t>ST ARROUMEX</t>
  </si>
  <si>
    <t>ST ASTIER</t>
  </si>
  <si>
    <t>ST AUBAN</t>
  </si>
  <si>
    <t>ST AUBAN D OZE</t>
  </si>
  <si>
    <t>ST AUBAN SUR L OUVEZE</t>
  </si>
  <si>
    <t>ST AUBERT</t>
  </si>
  <si>
    <t>ST AUBIN</t>
  </si>
  <si>
    <t>ST AUBIN CELLOVILLE</t>
  </si>
  <si>
    <t>ST AUBIN D APPENAI</t>
  </si>
  <si>
    <t>ST AUBIN D ARQUENAY</t>
  </si>
  <si>
    <t>ST AUBIN D AUBIGNE</t>
  </si>
  <si>
    <t>ST AUBIN D ECROSVILLE</t>
  </si>
  <si>
    <t>ST AUBIN DE BLAYE</t>
  </si>
  <si>
    <t>ST AUBIN DE BONNEVAL</t>
  </si>
  <si>
    <t>ST AUBIN DE BRANNE</t>
  </si>
  <si>
    <t>ST AUBIN DE CADELECH</t>
  </si>
  <si>
    <t>ST AUBIN DE COURTERAIE</t>
  </si>
  <si>
    <t>ST AUBIN DE CRETOT</t>
  </si>
  <si>
    <t>ST AUBIN DE LANQUAIS</t>
  </si>
  <si>
    <t>ST AUBIN DE LOCQUENAY</t>
  </si>
  <si>
    <t>ST AUBIN DE MEDOC</t>
  </si>
  <si>
    <t>ST AUBIN DE NABIRAT</t>
  </si>
  <si>
    <t>ST AUBIN DE SCELLON</t>
  </si>
  <si>
    <t>ST AUBIN DE TERREGATTE</t>
  </si>
  <si>
    <t>ST AUBIN DES BOIS</t>
  </si>
  <si>
    <t>ST AUBIN DES CHATEAUX</t>
  </si>
  <si>
    <t>ST AUBIN DES CHAUMES</t>
  </si>
  <si>
    <t>ST AUBIN DES COUDRAIS</t>
  </si>
  <si>
    <t>ST AUBIN DES LANDES</t>
  </si>
  <si>
    <t>ST AUBIN DES ORMEAUX</t>
  </si>
  <si>
    <t>ST AUBIN DES PREAUX</t>
  </si>
  <si>
    <t>ST AUBIN DU CORMIER</t>
  </si>
  <si>
    <t>ST AUBIN DU DESERT</t>
  </si>
  <si>
    <t>ST AUBIN DU PAVAIL</t>
  </si>
  <si>
    <t>ST AUBIN DU PERRON</t>
  </si>
  <si>
    <t>ST AUBIN DU PLAIN</t>
  </si>
  <si>
    <t>ST AUBIN DU THENNEY</t>
  </si>
  <si>
    <t>ST AUBIN EN BRAY</t>
  </si>
  <si>
    <t>ST AUBIN EN CHAROLLAIS</t>
  </si>
  <si>
    <t>ST AUBIN EPINAY</t>
  </si>
  <si>
    <t>ST AUBIN FOSSE LOUVAIN</t>
  </si>
  <si>
    <t>ST AUBIN LA PLAINE</t>
  </si>
  <si>
    <t>ST AUBIN LE CAUF</t>
  </si>
  <si>
    <t>ST AUBIN LE CLOUD</t>
  </si>
  <si>
    <t>ST AUBIN LE DEPEINT</t>
  </si>
  <si>
    <t>ST AUBIN LE MONIAL</t>
  </si>
  <si>
    <t>ST AUBIN LE VERTUEUX</t>
  </si>
  <si>
    <t>ST AUBIN LES ELBEUF</t>
  </si>
  <si>
    <t>ST AUBIN LES FORGES</t>
  </si>
  <si>
    <t>ST AUBIN MONTENOY</t>
  </si>
  <si>
    <t>ST AUBIN RIVIERE</t>
  </si>
  <si>
    <t>ST AUBIN ROUTOT</t>
  </si>
  <si>
    <t>ST AUBIN SOUS ERQUERY</t>
  </si>
  <si>
    <t>ST AUBIN SUR AIRE</t>
  </si>
  <si>
    <t>ST AUBIN SUR GAILLON</t>
  </si>
  <si>
    <t>ST AUBIN SUR LOIRE</t>
  </si>
  <si>
    <t>ST AUBIN SUR MER</t>
  </si>
  <si>
    <t>ST AUBIN SUR QUILLEBEUF</t>
  </si>
  <si>
    <t>ST AUBIN SUR SCIE</t>
  </si>
  <si>
    <t>ST AUBIN SUR YONNE</t>
  </si>
  <si>
    <t>ST AUGUSTIN</t>
  </si>
  <si>
    <t>ST AUGUSTIN DES BOIS</t>
  </si>
  <si>
    <t>ST AULAIRE</t>
  </si>
  <si>
    <t>ST AULAIS LA CHAPELLE</t>
  </si>
  <si>
    <t>ST AULAYE PUYMANGOU</t>
  </si>
  <si>
    <t>ST AUNES</t>
  </si>
  <si>
    <t>ST AUNIX LENGROS</t>
  </si>
  <si>
    <t>ST AUPRE</t>
  </si>
  <si>
    <t>ST AUSTREMOINE</t>
  </si>
  <si>
    <t>ST AUVENT</t>
  </si>
  <si>
    <t>ST AVAUGOURD DES LANDES</t>
  </si>
  <si>
    <t>ST AVE</t>
  </si>
  <si>
    <t>ST AVENTIN</t>
  </si>
  <si>
    <t>ST AVERTIN</t>
  </si>
  <si>
    <t>ST AVIT</t>
  </si>
  <si>
    <t>ST AVIT DE SOULEGE</t>
  </si>
  <si>
    <t>ST AVIT DE TARDES</t>
  </si>
  <si>
    <t>ST AVIT DE VIALARD</t>
  </si>
  <si>
    <t>ST AVIT FRANDAT</t>
  </si>
  <si>
    <t>ST AVIT LE PAUVRE</t>
  </si>
  <si>
    <t>ST AVIT LES GUESPIERES</t>
  </si>
  <si>
    <t>ST AVIT RIVIERE</t>
  </si>
  <si>
    <t>ST AVIT SENIEUR</t>
  </si>
  <si>
    <t>ST AVIT ST NAZAIRE</t>
  </si>
  <si>
    <t>ST AVOLD</t>
  </si>
  <si>
    <t>ST AVRE</t>
  </si>
  <si>
    <t>ST AY</t>
  </si>
  <si>
    <t>ST AYBERT</t>
  </si>
  <si>
    <t>ST BABEL</t>
  </si>
  <si>
    <t>ST BALDOPH</t>
  </si>
  <si>
    <t>ST BANDRY</t>
  </si>
  <si>
    <t>ST BARAING</t>
  </si>
  <si>
    <t>ST BARBANT</t>
  </si>
  <si>
    <t>ST BARD</t>
  </si>
  <si>
    <t>ST BARDOUX</t>
  </si>
  <si>
    <t>ST BARNABE</t>
  </si>
  <si>
    <t>ST BARTHELEMY</t>
  </si>
  <si>
    <t>ST BARTHELEMY D AGENAIS</t>
  </si>
  <si>
    <t>ST BARTHELEMY D ANJOU</t>
  </si>
  <si>
    <t>ST BARTHELEMY DE BELLEGARDE</t>
  </si>
  <si>
    <t>ST BARTHELEMY DE BUSSIERE</t>
  </si>
  <si>
    <t>ST BARTHELEMY DE SECHILIENNE</t>
  </si>
  <si>
    <t>ST BARTHELEMY DE VALS</t>
  </si>
  <si>
    <t>ST BARTHELEMY GROZON</t>
  </si>
  <si>
    <t>ST BARTHELEMY LE MEIL</t>
  </si>
  <si>
    <t>ST BARTHELEMY LE PLAIN</t>
  </si>
  <si>
    <t>ST BARTHELEMY LESTRA</t>
  </si>
  <si>
    <t>ST BASILE</t>
  </si>
  <si>
    <t>ST BASLEMONT</t>
  </si>
  <si>
    <t>ST BAUDEL</t>
  </si>
  <si>
    <t>ST BAUDELLE</t>
  </si>
  <si>
    <t>ST BAUDILLE DE LA TOUR</t>
  </si>
  <si>
    <t>ST BAUDILLE ET PIPET</t>
  </si>
  <si>
    <t>ST BAULD</t>
  </si>
  <si>
    <t>ST BAUSSANT</t>
  </si>
  <si>
    <t>ST BAUZEIL</t>
  </si>
  <si>
    <t>ST BAUZELY</t>
  </si>
  <si>
    <t>ST BAUZILE</t>
  </si>
  <si>
    <t>ST BAUZILLE DE LA SYLVE</t>
  </si>
  <si>
    <t>ST BAUZILLE DE MONTMEL</t>
  </si>
  <si>
    <t>ST BAUZILLE DE PUTOIS</t>
  </si>
  <si>
    <t>ST BAZILE</t>
  </si>
  <si>
    <t>ST BAZILE DE LA ROCHE</t>
  </si>
  <si>
    <t>ST BAZILE DE MEYSSAC</t>
  </si>
  <si>
    <t>ST BEAT</t>
  </si>
  <si>
    <t>ST BEAULIZE</t>
  </si>
  <si>
    <t>ST BEAUZEIL</t>
  </si>
  <si>
    <t>ST BEAUZELY</t>
  </si>
  <si>
    <t>ST BEAUZILE</t>
  </si>
  <si>
    <t>ST BEAUZIRE</t>
  </si>
  <si>
    <t>ST BENEZET</t>
  </si>
  <si>
    <t>ST BENIGNE</t>
  </si>
  <si>
    <t>ST BENIN</t>
  </si>
  <si>
    <t>ST BENIN D AZY</t>
  </si>
  <si>
    <t>ST BENIN DES BOIS</t>
  </si>
  <si>
    <t>ST BENOIST SUR MER</t>
  </si>
  <si>
    <t>ST BENOIST SUR VANNE</t>
  </si>
  <si>
    <t>ST BENOIT</t>
  </si>
  <si>
    <t>ST BENOIT D HEBERTOT</t>
  </si>
  <si>
    <t>ST BENOIT DE CARMAUX</t>
  </si>
  <si>
    <t>ST BENOIT DES OMBRES</t>
  </si>
  <si>
    <t>ST BENOIT DES ONDES</t>
  </si>
  <si>
    <t>ST BENOIT DU SAULT</t>
  </si>
  <si>
    <t>ST BENOIT EN DIOIS</t>
  </si>
  <si>
    <t>ST BENOIT LA CHIPOTTE</t>
  </si>
  <si>
    <t>ST BENOIT LA FORET</t>
  </si>
  <si>
    <t>ST BENOIT SUR LOIRE</t>
  </si>
  <si>
    <t>ST BENOIT SUR SEINE</t>
  </si>
  <si>
    <t>ST BERAIN</t>
  </si>
  <si>
    <t>ST BERAIN SOUS SANVIGNES</t>
  </si>
  <si>
    <t>ST BERAIN SUR DHEUNE</t>
  </si>
  <si>
    <t>ST BERNARD</t>
  </si>
  <si>
    <t>ST BERON</t>
  </si>
  <si>
    <t>ST BERTHEVIN</t>
  </si>
  <si>
    <t>ST BERTHEVIN LA TANNIERE</t>
  </si>
  <si>
    <t>ST BERTRAND DE COMMINGES</t>
  </si>
  <si>
    <t>ST BIEZ EN BELIN</t>
  </si>
  <si>
    <t>ST BIHY</t>
  </si>
  <si>
    <t>ST BLAISE</t>
  </si>
  <si>
    <t>ST BLAISE DU BUIS</t>
  </si>
  <si>
    <t>ST BLAISE LA ROCHE</t>
  </si>
  <si>
    <t>ST BLANCARD</t>
  </si>
  <si>
    <t>ST BLIMONT</t>
  </si>
  <si>
    <t>ST BLIN</t>
  </si>
  <si>
    <t>ST BOES</t>
  </si>
  <si>
    <t>ST BOHAIRE</t>
  </si>
  <si>
    <t>ST BOIL</t>
  </si>
  <si>
    <t>ST BOINGT</t>
  </si>
  <si>
    <t>ST BOMER</t>
  </si>
  <si>
    <t>ST BOMER LES FORGES</t>
  </si>
  <si>
    <t>ST BON</t>
  </si>
  <si>
    <t>ST BON TARENTAISE</t>
  </si>
  <si>
    <t>ST BONNET</t>
  </si>
  <si>
    <t>ST BONNET AVALOUZE</t>
  </si>
  <si>
    <t>ST BONNET BRIANCE</t>
  </si>
  <si>
    <t>ST BONNET DE BELLAC</t>
  </si>
  <si>
    <t>ST BONNET DE CHAVAGNE</t>
  </si>
  <si>
    <t>ST BONNET DE CHIRAC</t>
  </si>
  <si>
    <t>ST BONNET DE CONDAT</t>
  </si>
  <si>
    <t>ST BONNET DE CRAY</t>
  </si>
  <si>
    <t>ST BONNET DE FOUR</t>
  </si>
  <si>
    <t>ST BONNET DE JOUX</t>
  </si>
  <si>
    <t>ST BONNET DE MONTAUROUX</t>
  </si>
  <si>
    <t>ST BONNET DE MURE</t>
  </si>
  <si>
    <t>ST BONNET DE ROCHEFORT</t>
  </si>
  <si>
    <t>ST BONNET DE SALENDRINQUE</t>
  </si>
  <si>
    <t>ST BONNET DE SALERS</t>
  </si>
  <si>
    <t>ST BONNET DE VALCLERIEUX</t>
  </si>
  <si>
    <t>ST BONNET DE VIEILLE VIGNE</t>
  </si>
  <si>
    <t>ST BONNET DES BRUYERES</t>
  </si>
  <si>
    <t>ST BONNET DES QUARTS</t>
  </si>
  <si>
    <t>ST BONNET DU GARD</t>
  </si>
  <si>
    <t>ST BONNET ELVERT</t>
  </si>
  <si>
    <t>ST BONNET EN BRESSE</t>
  </si>
  <si>
    <t>ST BONNET EN CHAMPSAUR</t>
  </si>
  <si>
    <t>ST BONNET L ENFANTIER</t>
  </si>
  <si>
    <t>ST BONNET LA RIVIERE</t>
  </si>
  <si>
    <t>ST BONNET LE BOURG</t>
  </si>
  <si>
    <t>ST BONNET LE CHASTEL</t>
  </si>
  <si>
    <t>ST BONNET LE CHATEAU</t>
  </si>
  <si>
    <t>ST BONNET LE COURREAU</t>
  </si>
  <si>
    <t>ST BONNET LE FROID</t>
  </si>
  <si>
    <t>ST BONNET LE TRONCY</t>
  </si>
  <si>
    <t>ST BONNET LES ALLIER</t>
  </si>
  <si>
    <t>ST BONNET LES OULES</t>
  </si>
  <si>
    <t>ST BONNET LES TOURS DE MERLE</t>
  </si>
  <si>
    <t>ST BONNET PRES BORT</t>
  </si>
  <si>
    <t>ST BONNET PRES ORCIVAL</t>
  </si>
  <si>
    <t>ST BONNET PRES RIOM</t>
  </si>
  <si>
    <t>ST BONNET SUR GIRONDE</t>
  </si>
  <si>
    <t>ST BONNET TRONCAIS</t>
  </si>
  <si>
    <t>ST BONNOT</t>
  </si>
  <si>
    <t>ST BOUIZE</t>
  </si>
  <si>
    <t>ST BRANCHER</t>
  </si>
  <si>
    <t>ST BRANCHS</t>
  </si>
  <si>
    <t>ST BRANDAN</t>
  </si>
  <si>
    <t>ST BRES</t>
  </si>
  <si>
    <t>ST BRESSON</t>
  </si>
  <si>
    <t>ST BRESSOU</t>
  </si>
  <si>
    <t>ST BREVIN LES PINS</t>
  </si>
  <si>
    <t>ST BRIAC SUR MER</t>
  </si>
  <si>
    <t>ST BRICE</t>
  </si>
  <si>
    <t>ST BRICE COURCELLES</t>
  </si>
  <si>
    <t>ST BRICE DE LANDELLES</t>
  </si>
  <si>
    <t>ST BRICE EN COGLES</t>
  </si>
  <si>
    <t>ST BRICE SOUS FORET</t>
  </si>
  <si>
    <t>ST BRICE SOUS RANES</t>
  </si>
  <si>
    <t>ST BRICE SUR VIENNE</t>
  </si>
  <si>
    <t>ST BRIEUC</t>
  </si>
  <si>
    <t>ST BRIEUC DE MAURON</t>
  </si>
  <si>
    <t>ST BRIEUC DES IFFS</t>
  </si>
  <si>
    <t>ST BRIS DES BOIS</t>
  </si>
  <si>
    <t>ST BRIS LE VINEUX</t>
  </si>
  <si>
    <t>ST BRISSON</t>
  </si>
  <si>
    <t>ST BRISSON SUR LOIRE</t>
  </si>
  <si>
    <t>ST BROING</t>
  </si>
  <si>
    <t>ST BROING LES MOINES</t>
  </si>
  <si>
    <t>ST BROINGT LE BOIS</t>
  </si>
  <si>
    <t>ST BROINGT LES FOSSES</t>
  </si>
  <si>
    <t>ST BROLADRE</t>
  </si>
  <si>
    <t>ST BUEIL</t>
  </si>
  <si>
    <t>ST CALAIS</t>
  </si>
  <si>
    <t>ST CALAIS DU DESERT</t>
  </si>
  <si>
    <t>ST CALEZ EN SAOSNOIS</t>
  </si>
  <si>
    <t>ST CANNAT</t>
  </si>
  <si>
    <t>ST CAPRAIS</t>
  </si>
  <si>
    <t>ST CAPRAIS DE BLAYE</t>
  </si>
  <si>
    <t>ST CAPRAIS DE BORDEAUX</t>
  </si>
  <si>
    <t>ST CAPRAIS DE LERM</t>
  </si>
  <si>
    <t>ST CAPRAISE D EYMET</t>
  </si>
  <si>
    <t>ST CAPRAISE DE LALINDE</t>
  </si>
  <si>
    <t>ST CARADEC</t>
  </si>
  <si>
    <t>ST CARADEC TREGOMEL</t>
  </si>
  <si>
    <t>ST CARNE</t>
  </si>
  <si>
    <t>ST CARREUC</t>
  </si>
  <si>
    <t>ST CASSIEN</t>
  </si>
  <si>
    <t>ST CASSIN</t>
  </si>
  <si>
    <t>ST CAST LE GUILDO</t>
  </si>
  <si>
    <t>ST CASTIN</t>
  </si>
  <si>
    <t>ST CELERIN</t>
  </si>
  <si>
    <t>ST CENERE</t>
  </si>
  <si>
    <t>ST CENERI LE GEREI</t>
  </si>
  <si>
    <t>ST CEOLS</t>
  </si>
  <si>
    <t>ST CERE</t>
  </si>
  <si>
    <t>ST CERGUES</t>
  </si>
  <si>
    <t>ST CERNIN</t>
  </si>
  <si>
    <t>ST CERNIN DE L HERM</t>
  </si>
  <si>
    <t>ST CERNIN DE LABARDE</t>
  </si>
  <si>
    <t>ST CERNIN DE LARCHE</t>
  </si>
  <si>
    <t>ST CESAIRE</t>
  </si>
  <si>
    <t>ST CESAIRE DE GAUZIGNAN</t>
  </si>
  <si>
    <t>ST CEZAIRE SUR SIAGNE</t>
  </si>
  <si>
    <t>ST CEZERT</t>
  </si>
  <si>
    <t>ST CHABRAIS</t>
  </si>
  <si>
    <t>ST CHAFFREY</t>
  </si>
  <si>
    <t>ST CHAMANT</t>
  </si>
  <si>
    <t>ST CHAMARAND</t>
  </si>
  <si>
    <t>ST CHAMAS</t>
  </si>
  <si>
    <t>ST CHAMASSY</t>
  </si>
  <si>
    <t>ST CHAMOND</t>
  </si>
  <si>
    <t>ST CHAMP</t>
  </si>
  <si>
    <t>ST CHAPTES</t>
  </si>
  <si>
    <t>ST CHARLES LA FORET</t>
  </si>
  <si>
    <t>ST CHARTIER</t>
  </si>
  <si>
    <t>ST CHEF</t>
  </si>
  <si>
    <t>ST CHELS</t>
  </si>
  <si>
    <t>ST CHELY D APCHER</t>
  </si>
  <si>
    <t>ST CHELY D AUBRAC</t>
  </si>
  <si>
    <t>ST CHERON</t>
  </si>
  <si>
    <t>ST CHINIAN</t>
  </si>
  <si>
    <t>ST CHRIST BRIOST</t>
  </si>
  <si>
    <t>ST CHRISTAUD</t>
  </si>
  <si>
    <t>ST CHRISTO EN JAREZ</t>
  </si>
  <si>
    <t>ST CHRISTOL</t>
  </si>
  <si>
    <t>ST CHRISTOL DE RODIERES</t>
  </si>
  <si>
    <t>ST CHRISTOL LES ALES</t>
  </si>
  <si>
    <t>ST CHRISTOLY DE BLAYE</t>
  </si>
  <si>
    <t>ST CHRISTOLY MEDOC</t>
  </si>
  <si>
    <t>ST CHRISTOPHE</t>
  </si>
  <si>
    <t>ST CHRISTOPHE A BERRY</t>
  </si>
  <si>
    <t>ST CHRISTOPHE D ALLIER</t>
  </si>
  <si>
    <t>ST CHRISTOPHE DE CHAULIEU</t>
  </si>
  <si>
    <t>ST CHRISTOPHE DE DOUBLE</t>
  </si>
  <si>
    <t>ST CHRISTOPHE DE VALAINS</t>
  </si>
  <si>
    <t>ST CHRISTOPHE DES BARDES</t>
  </si>
  <si>
    <t>ST CHRISTOPHE DES BOIS</t>
  </si>
  <si>
    <t>ST CHRISTOPHE DODINICOURT</t>
  </si>
  <si>
    <t>ST CHRISTOPHE DU BOIS</t>
  </si>
  <si>
    <t>ST CHRISTOPHE DU FOC</t>
  </si>
  <si>
    <t>ST CHRISTOPHE DU JAMBET</t>
  </si>
  <si>
    <t>ST CHRISTOPHE DU LIGNERON</t>
  </si>
  <si>
    <t>ST CHRISTOPHE DU LUAT</t>
  </si>
  <si>
    <t>ST CHRISTOPHE EN BAZELLE</t>
  </si>
  <si>
    <t>ST CHRISTOPHE EN BOUCHERIE</t>
  </si>
  <si>
    <t>ST CHRISTOPHE EN BRESSE</t>
  </si>
  <si>
    <t>ST CHRISTOPHE EN BRIONNAIS</t>
  </si>
  <si>
    <t>ST CHRISTOPHE EN CHAMPAGNE</t>
  </si>
  <si>
    <t>ST CHRISTOPHE EN OISANS</t>
  </si>
  <si>
    <t>ST CHRISTOPHE ET LE LARIS</t>
  </si>
  <si>
    <t>ST CHRISTOPHE LE CHAUDRY</t>
  </si>
  <si>
    <t>ST CHRISTOPHE SUR AVRE</t>
  </si>
  <si>
    <t>ST CHRISTOPHE SUR CONDE</t>
  </si>
  <si>
    <t>ST CHRISTOPHE SUR DOLAISON</t>
  </si>
  <si>
    <t>ST CHRISTOPHE SUR GUIERS</t>
  </si>
  <si>
    <t>ST CHRISTOPHE SUR LE NAIS</t>
  </si>
  <si>
    <t>ST CHRISTOPHE SUR ROC</t>
  </si>
  <si>
    <t>ST CHRISTOPHE VALLON</t>
  </si>
  <si>
    <t>ST CIBARD</t>
  </si>
  <si>
    <t>ST CIERGE LA SERRE</t>
  </si>
  <si>
    <t>ST CIERGE SOUS LE CHEYLARD</t>
  </si>
  <si>
    <t>ST CIERGUES</t>
  </si>
  <si>
    <t>ST CIERS CHAMPAGNE</t>
  </si>
  <si>
    <t>ST CIERS D ABZAC</t>
  </si>
  <si>
    <t>ST CIERS DE CANESSE</t>
  </si>
  <si>
    <t>ST CIERS DU TAILLON</t>
  </si>
  <si>
    <t>ST CIERS SUR BONNIEURE</t>
  </si>
  <si>
    <t>ST CIERS SUR GIRONDE</t>
  </si>
  <si>
    <t>ST CIRGUE</t>
  </si>
  <si>
    <t>ST CIRGUES</t>
  </si>
  <si>
    <t>ST CIRGUES DE JORDANNE</t>
  </si>
  <si>
    <t>ST CIRGUES DE MALBERT</t>
  </si>
  <si>
    <t>ST CIRGUES DE PRADES</t>
  </si>
  <si>
    <t>ST CIRGUES EN MONTAGNE</t>
  </si>
  <si>
    <t>ST CIRGUES LA LOUTRE</t>
  </si>
  <si>
    <t>ST CIRGUES SUR COUZE</t>
  </si>
  <si>
    <t>ST CIRICE</t>
  </si>
  <si>
    <t>ST CIRQ</t>
  </si>
  <si>
    <t>ST CIRQ LAPOPIE</t>
  </si>
  <si>
    <t>ST CIRQ MADELON</t>
  </si>
  <si>
    <t>ST CIRQ SOUILLAGUET</t>
  </si>
  <si>
    <t>ST CIVRAN</t>
  </si>
  <si>
    <t>ST CLAIR</t>
  </si>
  <si>
    <t>ST CLAIR D ARCEY</t>
  </si>
  <si>
    <t>ST CLAIR DE HALOUZE</t>
  </si>
  <si>
    <t>ST CLAIR DE LA TOUR</t>
  </si>
  <si>
    <t>ST CLAIR DU RHONE</t>
  </si>
  <si>
    <t>ST CLAIR SUR EPTE</t>
  </si>
  <si>
    <t>ST CLAIR SUR GALAURE</t>
  </si>
  <si>
    <t>ST CLAIR SUR L ELLE</t>
  </si>
  <si>
    <t>ST CLAIR SUR LES MONTS</t>
  </si>
  <si>
    <t>ST CLAR</t>
  </si>
  <si>
    <t>ST CLAR DE RIVIERE</t>
  </si>
  <si>
    <t>ST CLAUD</t>
  </si>
  <si>
    <t>ST CLAUDE</t>
  </si>
  <si>
    <t>ST CLAUDE DE DIRAY</t>
  </si>
  <si>
    <t>ST CLEMENT</t>
  </si>
  <si>
    <t>ST CLEMENT A ARNES</t>
  </si>
  <si>
    <t>ST CLEMENT DE LA PLACE</t>
  </si>
  <si>
    <t>ST CLEMENT DE REGNAT</t>
  </si>
  <si>
    <t>ST CLEMENT DE RIVIERE</t>
  </si>
  <si>
    <t>ST CLEMENT DE VALORGUE</t>
  </si>
  <si>
    <t>ST CLEMENT DE VERS</t>
  </si>
  <si>
    <t>ST CLEMENT DES BALEINES</t>
  </si>
  <si>
    <t>ST CLEMENT DES LEVEES</t>
  </si>
  <si>
    <t>ST CLEMENT LES PLACES</t>
  </si>
  <si>
    <t>ST CLEMENT RANCOUDRAY</t>
  </si>
  <si>
    <t>ST CLEMENT SUR DURANCE</t>
  </si>
  <si>
    <t>ST CLEMENT SUR GUYE</t>
  </si>
  <si>
    <t>ST CLEMENT SUR VALSONNE</t>
  </si>
  <si>
    <t>ST CLET</t>
  </si>
  <si>
    <t>ST CLOUD</t>
  </si>
  <si>
    <t>ST CLOUD EN DUNOIS</t>
  </si>
  <si>
    <t>ST COLOMB DE LAUZUN</t>
  </si>
  <si>
    <t>ST COLOMBAN</t>
  </si>
  <si>
    <t>ST COLOMBAN DES VILLARDS</t>
  </si>
  <si>
    <t>ST COME</t>
  </si>
  <si>
    <t>ST COME D OLT</t>
  </si>
  <si>
    <t>ST COME DE FRESNE</t>
  </si>
  <si>
    <t>ST COME ET MARUEJOLS</t>
  </si>
  <si>
    <t>ST CONGARD</t>
  </si>
  <si>
    <t>ST CONNAN</t>
  </si>
  <si>
    <t>ST CONNEC</t>
  </si>
  <si>
    <t>ST CONSTANT FOURNOULES</t>
  </si>
  <si>
    <t>ST CONTEST</t>
  </si>
  <si>
    <t>ST CORNEILLE</t>
  </si>
  <si>
    <t>ST COSME</t>
  </si>
  <si>
    <t>ST COSME EN VAIRAIS</t>
  </si>
  <si>
    <t>ST COUAT D AUDE</t>
  </si>
  <si>
    <t>ST COUAT DU RAZES</t>
  </si>
  <si>
    <t>ST COULITZ</t>
  </si>
  <si>
    <t>ST COULOMB</t>
  </si>
  <si>
    <t>ST COUTANT</t>
  </si>
  <si>
    <t>ST COUTANT LE GRAND</t>
  </si>
  <si>
    <t>ST CREAC</t>
  </si>
  <si>
    <t>ST CREPIN</t>
  </si>
  <si>
    <t>ST CREPIN AUX BOIS</t>
  </si>
  <si>
    <t>ST CREPIN D AUBEROCHE</t>
  </si>
  <si>
    <t>ST CREPIN DE RICHEMONT</t>
  </si>
  <si>
    <t>ST CREPIN ET CARLUCET</t>
  </si>
  <si>
    <t>ST CREPIN IBOUVILLERS</t>
  </si>
  <si>
    <t>ST CRESPIN</t>
  </si>
  <si>
    <t>ST CRICQ</t>
  </si>
  <si>
    <t>ST CRICQ CHALOSSE</t>
  </si>
  <si>
    <t>ST CRICQ DU GAVE</t>
  </si>
  <si>
    <t>ST CRICQ VILLENEUVE</t>
  </si>
  <si>
    <t>ST CYBARDEAUX</t>
  </si>
  <si>
    <t>ST CYBRANET</t>
  </si>
  <si>
    <t>ST CYPRIEN</t>
  </si>
  <si>
    <t>ST CYR</t>
  </si>
  <si>
    <t>ST CYR AU MONT D OR</t>
  </si>
  <si>
    <t>ST CYR DE FAVIERES</t>
  </si>
  <si>
    <t>ST CYR DE SALERNE</t>
  </si>
  <si>
    <t>ST CYR DE VALORGES</t>
  </si>
  <si>
    <t>ST CYR DES GATS</t>
  </si>
  <si>
    <t>ST CYR DU BAILLEUL</t>
  </si>
  <si>
    <t>ST CYR DU DORET</t>
  </si>
  <si>
    <t>ST CYR DU GAULT</t>
  </si>
  <si>
    <t>ST CYR EN ARTHIES</t>
  </si>
  <si>
    <t>ST CYR EN BOURG</t>
  </si>
  <si>
    <t>ST CYR EN PAIL</t>
  </si>
  <si>
    <t>ST CYR EN TALMONDAIS</t>
  </si>
  <si>
    <t>ST CYR EN VAL</t>
  </si>
  <si>
    <t>ST CYR L ECOLE</t>
  </si>
  <si>
    <t>ST CYR LA CAMPAGNE</t>
  </si>
  <si>
    <t>ST CYR LA LANDE</t>
  </si>
  <si>
    <t>ST CYR LA RIVIERE</t>
  </si>
  <si>
    <t>ST CYR LA ROCHE</t>
  </si>
  <si>
    <t>ST CYR LA ROSIERE</t>
  </si>
  <si>
    <t>ST CYR LE CHATOUX</t>
  </si>
  <si>
    <t>ST CYR LE GRAVELAIS</t>
  </si>
  <si>
    <t>ST CYR LES CHAMPAGNES</t>
  </si>
  <si>
    <t>ST CYR LES COLONS</t>
  </si>
  <si>
    <t>ST CYR LES VIGNES</t>
  </si>
  <si>
    <t>ST CYR MONTMALIN</t>
  </si>
  <si>
    <t>ST CYR SOUS DOURDAN</t>
  </si>
  <si>
    <t>ST CYR SUR LE RHONE</t>
  </si>
  <si>
    <t>ST CYR SUR LOIRE</t>
  </si>
  <si>
    <t>ST CYR SUR MENTHON</t>
  </si>
  <si>
    <t>ST CYR SUR MER</t>
  </si>
  <si>
    <t>ST CYR SUR MORIN</t>
  </si>
  <si>
    <t>ST CYRAN DU JAMBOT</t>
  </si>
  <si>
    <t>ST DALMAS LE SELVAGE</t>
  </si>
  <si>
    <t>ST DAUNES</t>
  </si>
  <si>
    <t>ST DENIS</t>
  </si>
  <si>
    <t>ST DENIS CATUS</t>
  </si>
  <si>
    <t>ST DENIS COMBARNAZAT</t>
  </si>
  <si>
    <t>ST DENIS D ACLON</t>
  </si>
  <si>
    <t>ST DENIS D ANJOU</t>
  </si>
  <si>
    <t>ST DENIS D AUGERONS</t>
  </si>
  <si>
    <t>ST DENIS D AUTHOU</t>
  </si>
  <si>
    <t>ST DENIS D OLERON</t>
  </si>
  <si>
    <t>ST DENIS D ORQUES</t>
  </si>
  <si>
    <t>ST DENIS DE CABANNE</t>
  </si>
  <si>
    <t>ST DENIS DE GASTINES</t>
  </si>
  <si>
    <t>ST DENIS DE JOUHET</t>
  </si>
  <si>
    <t>ST DENIS DE L HOTEL</t>
  </si>
  <si>
    <t>ST DENIS DE MAILLOC</t>
  </si>
  <si>
    <t>ST DENIS DE MERE</t>
  </si>
  <si>
    <t>ST DENIS DE PALIN</t>
  </si>
  <si>
    <t>ST DENIS DE PILE</t>
  </si>
  <si>
    <t>ST DENIS DE VAUX</t>
  </si>
  <si>
    <t>ST DENIS DES COUDRAIS</t>
  </si>
  <si>
    <t>ST DENIS DES MONTS</t>
  </si>
  <si>
    <t>ST DENIS DES MURS</t>
  </si>
  <si>
    <t>ST DENIS DES PUITS</t>
  </si>
  <si>
    <t>ST DENIS DU MAINE</t>
  </si>
  <si>
    <t>ST DENIS DU PAYRE</t>
  </si>
  <si>
    <t>ST DENIS EN BUGEY</t>
  </si>
  <si>
    <t>ST DENIS EN MARGERIDE</t>
  </si>
  <si>
    <t>ST DENIS EN VAL</t>
  </si>
  <si>
    <t>ST DENIS LA CHEVASSE</t>
  </si>
  <si>
    <t>ST DENIS LE FERMENT</t>
  </si>
  <si>
    <t>ST DENIS LE GAST</t>
  </si>
  <si>
    <t>ST DENIS LE THIBOULT</t>
  </si>
  <si>
    <t>ST DENIS LE VETU</t>
  </si>
  <si>
    <t>ST DENIS LES BOURG</t>
  </si>
  <si>
    <t>ST DENIS LES MARTEL</t>
  </si>
  <si>
    <t>ST DENIS LES PONTS</t>
  </si>
  <si>
    <t>ST DENIS LES REBAIS</t>
  </si>
  <si>
    <t>ST DENIS LES SENS</t>
  </si>
  <si>
    <t>ST DENIS SUR COISE</t>
  </si>
  <si>
    <t>ST DENIS SUR HUISNE</t>
  </si>
  <si>
    <t>ST DENIS SUR LOIRE</t>
  </si>
  <si>
    <t>ST DENIS SUR SARTHON</t>
  </si>
  <si>
    <t>ST DENIS SUR SCIE</t>
  </si>
  <si>
    <t>ST DENISCOURT</t>
  </si>
  <si>
    <t>ST DENOEUX</t>
  </si>
  <si>
    <t>ST DENOUAL</t>
  </si>
  <si>
    <t>ST DERRIEN</t>
  </si>
  <si>
    <t>ST DESERT</t>
  </si>
  <si>
    <t>ST DESIR</t>
  </si>
  <si>
    <t>ST DESIRAT</t>
  </si>
  <si>
    <t>ST DESIRE</t>
  </si>
  <si>
    <t>ST DEZERY</t>
  </si>
  <si>
    <t>ST DIDIER</t>
  </si>
  <si>
    <t>ST DIDIER AU MONT D OR</t>
  </si>
  <si>
    <t>ST DIDIER D ALLIER</t>
  </si>
  <si>
    <t>ST DIDIER D AUSSIAT</t>
  </si>
  <si>
    <t>ST DIDIER DE BIZONNES</t>
  </si>
  <si>
    <t>ST DIDIER DE FORMANS</t>
  </si>
  <si>
    <t>ST DIDIER DE LA TOUR</t>
  </si>
  <si>
    <t>ST DIDIER DES BOIS</t>
  </si>
  <si>
    <t>ST DIDIER EN BRESSE</t>
  </si>
  <si>
    <t>ST DIDIER EN BRIONNAIS</t>
  </si>
  <si>
    <t>ST DIDIER EN DONJON</t>
  </si>
  <si>
    <t>ST DIDIER EN VELAY</t>
  </si>
  <si>
    <t>ST DIDIER LA FORET</t>
  </si>
  <si>
    <t>ST DIDIER SOUS AUBENAS</t>
  </si>
  <si>
    <t>ST DIDIER SOUS ECOUVES</t>
  </si>
  <si>
    <t>ST DIDIER SOUS RIVERIE</t>
  </si>
  <si>
    <t>ST DIDIER SUR ARROUX</t>
  </si>
  <si>
    <t>ST DIDIER SUR BEAUJEU</t>
  </si>
  <si>
    <t>ST DIDIER SUR CHALARONNE</t>
  </si>
  <si>
    <t>ST DIDIER SUR DOULON</t>
  </si>
  <si>
    <t>ST DIDIER SUR ROCHEFORT</t>
  </si>
  <si>
    <t>ST DIE DES VOSGES</t>
  </si>
  <si>
    <t>ST DIER D AUVERGNE</t>
  </si>
  <si>
    <t>ST DIERY</t>
  </si>
  <si>
    <t>ST DIONISY</t>
  </si>
  <si>
    <t>ST DIVY</t>
  </si>
  <si>
    <t>ST DIZANT DU BOIS</t>
  </si>
  <si>
    <t>ST DIZANT DU GUA</t>
  </si>
  <si>
    <t>ST DIZIER</t>
  </si>
  <si>
    <t>ST DIZIER EN DIOIS</t>
  </si>
  <si>
    <t>ST DIZIER L EVEQUE</t>
  </si>
  <si>
    <t>ST DIZIER LA TOUR</t>
  </si>
  <si>
    <t>ST DIZIER LES DOMAINES</t>
  </si>
  <si>
    <t>ST DIZIER LEYRENNE</t>
  </si>
  <si>
    <t>ST DOLAY</t>
  </si>
  <si>
    <t>ST DOMET</t>
  </si>
  <si>
    <t>ST DOMINEUC</t>
  </si>
  <si>
    <t>ST DONAN</t>
  </si>
  <si>
    <t>ST DONAT</t>
  </si>
  <si>
    <t>ST DONAT SUR L HERBASSE</t>
  </si>
  <si>
    <t>ST DOS</t>
  </si>
  <si>
    <t>ST DOULCHARD</t>
  </si>
  <si>
    <t>ST DREZERY</t>
  </si>
  <si>
    <t>ST DYE SUR LOIRE</t>
  </si>
  <si>
    <t>ST EBREMOND DE BONFOSSE</t>
  </si>
  <si>
    <t>ST EDMOND</t>
  </si>
  <si>
    <t>ST EGREVE</t>
  </si>
  <si>
    <t>ST ELIE</t>
  </si>
  <si>
    <t>ST ELIER</t>
  </si>
  <si>
    <t>ST ELIPH</t>
  </si>
  <si>
    <t>ST ELIX</t>
  </si>
  <si>
    <t>ST ELIX LE CHATEAU</t>
  </si>
  <si>
    <t>ST ELIX SEGLAN</t>
  </si>
  <si>
    <t>ST ELIX THEUX</t>
  </si>
  <si>
    <t>ST ELLIER DU MAINE</t>
  </si>
  <si>
    <t>ST ELLIER LES BOIS</t>
  </si>
  <si>
    <t>ST ELOI</t>
  </si>
  <si>
    <t>ST ELOI DE FOURQUES</t>
  </si>
  <si>
    <t>ST ELOY</t>
  </si>
  <si>
    <t>ST ELOY D ALLIER</t>
  </si>
  <si>
    <t>ST ELOY DE GY</t>
  </si>
  <si>
    <t>ST ELOY LA GLACIERE</t>
  </si>
  <si>
    <t>ST ELOY LES MINES</t>
  </si>
  <si>
    <t>ST ELOY LES TUILERIES</t>
  </si>
  <si>
    <t>ST EMAN</t>
  </si>
  <si>
    <t>ST EMILAND</t>
  </si>
  <si>
    <t>ST EMILION</t>
  </si>
  <si>
    <t>ST ENNEMOND</t>
  </si>
  <si>
    <t>ST EPAIN</t>
  </si>
  <si>
    <t>ST EPVRE</t>
  </si>
  <si>
    <t>ST ERBLON</t>
  </si>
  <si>
    <t>ST ERME OUTRE ET RAMECOURT</t>
  </si>
  <si>
    <t>ST ESCOBILLE</t>
  </si>
  <si>
    <t>ST ESPRIT</t>
  </si>
  <si>
    <t>ST ESTEBEN</t>
  </si>
  <si>
    <t>ST ESTEPHE</t>
  </si>
  <si>
    <t>ST ESTEVE</t>
  </si>
  <si>
    <t>ST ESTEVE JANSON</t>
  </si>
  <si>
    <t>ST ETIENNE</t>
  </si>
  <si>
    <t>ST ETIENNE A ARNES</t>
  </si>
  <si>
    <t>ST ETIENNE AU MONT</t>
  </si>
  <si>
    <t>ST ETIENNE AU TEMPLE</t>
  </si>
  <si>
    <t>ST ETIENNE AUX CLOS</t>
  </si>
  <si>
    <t>ST ETIENNE CANTALES</t>
  </si>
  <si>
    <t>ST ETIENNE D ALBAGNAN</t>
  </si>
  <si>
    <t>ST ETIENNE D ORTHE</t>
  </si>
  <si>
    <t>ST ETIENNE DE BAIGORRY</t>
  </si>
  <si>
    <t>ST ETIENNE DE BOULOGNE</t>
  </si>
  <si>
    <t>ST ETIENNE DE BRILLOUET</t>
  </si>
  <si>
    <t>ST ETIENNE DE CARLAT</t>
  </si>
  <si>
    <t>ST ETIENNE DE CHIGNY</t>
  </si>
  <si>
    <t>ST ETIENNE DE CHOMEIL</t>
  </si>
  <si>
    <t>ST ETIENNE DE CROSSEY</t>
  </si>
  <si>
    <t>ST ETIENNE DE CUINES</t>
  </si>
  <si>
    <t>ST ETIENNE DE FONTBELLON</t>
  </si>
  <si>
    <t>ST ETIENNE DE FOUGERES</t>
  </si>
  <si>
    <t>ST ETIENNE DE FURSAC</t>
  </si>
  <si>
    <t>ST ETIENNE DE GOURGAS</t>
  </si>
  <si>
    <t>ST ETIENNE DE L OLM</t>
  </si>
  <si>
    <t>ST ETIENNE DE LISSE</t>
  </si>
  <si>
    <t>ST ETIENNE DE LUGDARES</t>
  </si>
  <si>
    <t>ST ETIENNE DE MAURS</t>
  </si>
  <si>
    <t>ST ETIENNE DE MER MORTE</t>
  </si>
  <si>
    <t>ST ETIENNE DE MONTLUC</t>
  </si>
  <si>
    <t>ST ETIENNE DE PUYCORBIER</t>
  </si>
  <si>
    <t>ST ETIENNE DE SERRE</t>
  </si>
  <si>
    <t>ST ETIENNE DE ST GEOIRS</t>
  </si>
  <si>
    <t>ST ETIENNE DE TINEE</t>
  </si>
  <si>
    <t>ST ETIENNE DE TULMONT</t>
  </si>
  <si>
    <t>ST ETIENNE DE VALOUX</t>
  </si>
  <si>
    <t>ST ETIENNE DE VICQ</t>
  </si>
  <si>
    <t>ST ETIENNE DE VILLEREAL</t>
  </si>
  <si>
    <t>ST ETIENNE DES CHAMPS</t>
  </si>
  <si>
    <t>ST ETIENNE DES GUERETS</t>
  </si>
  <si>
    <t>ST ETIENNE DES OULLIERES</t>
  </si>
  <si>
    <t>ST ETIENNE DES SORTS</t>
  </si>
  <si>
    <t>ST ETIENNE DU BOIS</t>
  </si>
  <si>
    <t>ST ETIENNE DU GRES</t>
  </si>
  <si>
    <t>ST ETIENNE DU GUE DE L ISLE</t>
  </si>
  <si>
    <t>ST ETIENNE DU ROUVRAY</t>
  </si>
  <si>
    <t>ST ETIENNE DU VALDONNEZ</t>
  </si>
  <si>
    <t>ST ETIENNE DU VAUVRAY</t>
  </si>
  <si>
    <t>ST ETIENNE DU VIGAN</t>
  </si>
  <si>
    <t>ST ETIENNE EN BRESSE</t>
  </si>
  <si>
    <t>ST ETIENNE EN COGLES</t>
  </si>
  <si>
    <t>ST ETIENNE ESTRECHOUX</t>
  </si>
  <si>
    <t>ST ETIENNE L ALLIER</t>
  </si>
  <si>
    <t>ST ETIENNE LA CIGOGNE</t>
  </si>
  <si>
    <t>ST ETIENNE LA GENESTE</t>
  </si>
  <si>
    <t>ST ETIENNE LA THILLAYE</t>
  </si>
  <si>
    <t>ST ETIENNE LA VARENNE</t>
  </si>
  <si>
    <t>ST ETIENNE LARDEYROL</t>
  </si>
  <si>
    <t>ST ETIENNE LE LAUS</t>
  </si>
  <si>
    <t>ST ETIENNE LE MOLARD</t>
  </si>
  <si>
    <t>ST ETIENNE LES ORGUES</t>
  </si>
  <si>
    <t>ST ETIENNE LES REMIREMONT</t>
  </si>
  <si>
    <t>ST ETIENNE ROILAYE</t>
  </si>
  <si>
    <t>ST ETIENNE SOUS BAILLEUL</t>
  </si>
  <si>
    <t>ST ETIENNE SOUS BARBUISE</t>
  </si>
  <si>
    <t>ST ETIENNE SUR BLESLE</t>
  </si>
  <si>
    <t>ST ETIENNE SUR CHALARONNE</t>
  </si>
  <si>
    <t>ST ETIENNE SUR REYSSOUZE</t>
  </si>
  <si>
    <t>ST ETIENNE SUR SUIPPE</t>
  </si>
  <si>
    <t>ST ETIENNE SUR USSON</t>
  </si>
  <si>
    <t>ST ETIENNE VALLEE FRANCAISE</t>
  </si>
  <si>
    <t>ST EUGENE</t>
  </si>
  <si>
    <t>ST EULIEN</t>
  </si>
  <si>
    <t>ST EUPHRAISE ET CLAIRIZET</t>
  </si>
  <si>
    <t>ST EUPHRONE</t>
  </si>
  <si>
    <t>ST EUSEBE</t>
  </si>
  <si>
    <t>ST EUSEBE EN CHAMPSAUR</t>
  </si>
  <si>
    <t>ST EUSTACHE</t>
  </si>
  <si>
    <t>ST EUSTACHE LA FORET</t>
  </si>
  <si>
    <t>ST EUTROPE</t>
  </si>
  <si>
    <t>ST EUTROPE DE BORN</t>
  </si>
  <si>
    <t>ST EVARZEC</t>
  </si>
  <si>
    <t>ST EVROULT DE MONTFORT</t>
  </si>
  <si>
    <t>ST EVROULT NOTRE DAME DU BOIS</t>
  </si>
  <si>
    <t>ST EXUPERY</t>
  </si>
  <si>
    <t>ST EXUPERY LES ROCHES</t>
  </si>
  <si>
    <t>ST FARGEAU</t>
  </si>
  <si>
    <t>ST FARGEAU PONTHIERRY</t>
  </si>
  <si>
    <t>ST FARGEOL</t>
  </si>
  <si>
    <t>ST FAUST</t>
  </si>
  <si>
    <t>ST FELICIEN</t>
  </si>
  <si>
    <t>ST FELIU D AMONT</t>
  </si>
  <si>
    <t>ST FELIU D AVALL</t>
  </si>
  <si>
    <t>ST FELIX</t>
  </si>
  <si>
    <t>ST FELIX DE BOURDEILLES</t>
  </si>
  <si>
    <t>ST FELIX DE FONCAUDE</t>
  </si>
  <si>
    <t>ST FELIX DE L HERAS</t>
  </si>
  <si>
    <t>ST FELIX DE LODEZ</t>
  </si>
  <si>
    <t>ST FELIX DE LUNEL</t>
  </si>
  <si>
    <t>ST FELIX DE PALLIERES</t>
  </si>
  <si>
    <t>ST FELIX DE REILLAC ET MORTEMART</t>
  </si>
  <si>
    <t>ST FELIX DE RIEUTORD</t>
  </si>
  <si>
    <t>ST FELIX DE SORGUES</t>
  </si>
  <si>
    <t>ST FELIX DE TOURNEGAT</t>
  </si>
  <si>
    <t>ST FELIX DE VILLADEIX</t>
  </si>
  <si>
    <t>ST FELIX LAURAGAIS</t>
  </si>
  <si>
    <t>ST FERGEUX</t>
  </si>
  <si>
    <t>ST FERJEUX</t>
  </si>
  <si>
    <t>ST FERME</t>
  </si>
  <si>
    <t>ST FERREOL</t>
  </si>
  <si>
    <t>ST FERREOL D AUROURE</t>
  </si>
  <si>
    <t>ST FERREOL DE COMMINGES</t>
  </si>
  <si>
    <t>ST FERREOL DES COTES</t>
  </si>
  <si>
    <t>ST FERREOL TRENTE PAS</t>
  </si>
  <si>
    <t>ST FERRIOL</t>
  </si>
  <si>
    <t>ST FIACRE</t>
  </si>
  <si>
    <t>ST FIACRE SUR MAINE</t>
  </si>
  <si>
    <t>ST FIEL</t>
  </si>
  <si>
    <t>ST FIRMIN</t>
  </si>
  <si>
    <t>ST FIRMIN DES BOIS</t>
  </si>
  <si>
    <t>ST FIRMIN DES PRES</t>
  </si>
  <si>
    <t>ST FIRMIN SUR LOIRE</t>
  </si>
  <si>
    <t>ST FLAVY</t>
  </si>
  <si>
    <t>ST FLORENT</t>
  </si>
  <si>
    <t>ST FLORENT SUR AUZONNET</t>
  </si>
  <si>
    <t>ST FLORENT SUR CHER</t>
  </si>
  <si>
    <t>ST FLORENTIN</t>
  </si>
  <si>
    <t>ST FLORET</t>
  </si>
  <si>
    <t>ST FLORIS</t>
  </si>
  <si>
    <t>ST FLOUR</t>
  </si>
  <si>
    <t>ST FLOUR DE MERCOIRE</t>
  </si>
  <si>
    <t>ST FLOVIER</t>
  </si>
  <si>
    <t>ST FLOXEL</t>
  </si>
  <si>
    <t>ST FOLQUIN</t>
  </si>
  <si>
    <t>ST FONS</t>
  </si>
  <si>
    <t>ST FORGEOT</t>
  </si>
  <si>
    <t>ST FORGET</t>
  </si>
  <si>
    <t>ST FORGEUX</t>
  </si>
  <si>
    <t>ST FORGEUX LESPINASSE</t>
  </si>
  <si>
    <t>ST FORT</t>
  </si>
  <si>
    <t>ST FORT SUR GIRONDE</t>
  </si>
  <si>
    <t>ST FORT SUR LE NE</t>
  </si>
  <si>
    <t>ST FORTUNAT SUR EYRIEUX</t>
  </si>
  <si>
    <t>ST FRAIGNE</t>
  </si>
  <si>
    <t>ST FRAIMBAULT</t>
  </si>
  <si>
    <t>ST FRAIMBAULT DE PRIERES</t>
  </si>
  <si>
    <t>ST FRAJOU</t>
  </si>
  <si>
    <t>ST FRANC</t>
  </si>
  <si>
    <t>ST FRANCHY</t>
  </si>
  <si>
    <t>ST FRANCOIS</t>
  </si>
  <si>
    <t>ST FRANCOIS DE SALES</t>
  </si>
  <si>
    <t>ST FRANCOIS LACROIX</t>
  </si>
  <si>
    <t>ST FRANCOIS LONGCHAMP</t>
  </si>
  <si>
    <t>ST FREGANT</t>
  </si>
  <si>
    <t>ST FREJOUX</t>
  </si>
  <si>
    <t>ST FREZAL D ALBUGES</t>
  </si>
  <si>
    <t>ST FRICHOUX</t>
  </si>
  <si>
    <t>ST FRION</t>
  </si>
  <si>
    <t>ST FROMOND</t>
  </si>
  <si>
    <t>ST FRONT</t>
  </si>
  <si>
    <t>ST FRONT D ALEMPS</t>
  </si>
  <si>
    <t>ST FRONT DE PRADOUX</t>
  </si>
  <si>
    <t>ST FRONT LA RIVIERE</t>
  </si>
  <si>
    <t>ST FRONT SUR LEMANCE</t>
  </si>
  <si>
    <t>ST FRONT SUR NIZONNE</t>
  </si>
  <si>
    <t>ST FROULT</t>
  </si>
  <si>
    <t>ST FULGENT</t>
  </si>
  <si>
    <t>ST FULGENT DES ORMES</t>
  </si>
  <si>
    <t>ST FUSCIEN</t>
  </si>
  <si>
    <t>ST GABRIEL BRECY</t>
  </si>
  <si>
    <t>ST GAL</t>
  </si>
  <si>
    <t>ST GAL SUR SIOULE</t>
  </si>
  <si>
    <t>ST GALMIER</t>
  </si>
  <si>
    <t>ST GAND</t>
  </si>
  <si>
    <t>ST GANTON</t>
  </si>
  <si>
    <t>ST GATIEN DES BOIS</t>
  </si>
  <si>
    <t>ST GAUDENS</t>
  </si>
  <si>
    <t>ST GAUDENT</t>
  </si>
  <si>
    <t>ST GAUDERIC</t>
  </si>
  <si>
    <t>ST GAULTIER</t>
  </si>
  <si>
    <t>ST GAUZENS</t>
  </si>
  <si>
    <t>ST GEIN</t>
  </si>
  <si>
    <t>ST GELAIS</t>
  </si>
  <si>
    <t>ST GELVEN</t>
  </si>
  <si>
    <t>ST GELY DU FESC</t>
  </si>
  <si>
    <t>ST GENARD</t>
  </si>
  <si>
    <t>ST GENCE</t>
  </si>
  <si>
    <t>ST GENEROUX</t>
  </si>
  <si>
    <t>ST GENES CHAMPANELLE</t>
  </si>
  <si>
    <t>ST GENES CHAMPESPE</t>
  </si>
  <si>
    <t>ST GENES DE BLAYE</t>
  </si>
  <si>
    <t>ST GENES DE CASTILLON</t>
  </si>
  <si>
    <t>ST GENES DE FRONSAC</t>
  </si>
  <si>
    <t>ST GENES DE LOMBAUD</t>
  </si>
  <si>
    <t>ST GENES DU RETZ</t>
  </si>
  <si>
    <t>ST GENES LA TOURETTE</t>
  </si>
  <si>
    <t>ST GENEST</t>
  </si>
  <si>
    <t>ST GENEST D AMBIERE</t>
  </si>
  <si>
    <t>ST GENEST DE BEAUZON</t>
  </si>
  <si>
    <t>ST GENEST DE CONTEST</t>
  </si>
  <si>
    <t>ST GENEST LACHAMP</t>
  </si>
  <si>
    <t>ST GENEST LERPT</t>
  </si>
  <si>
    <t>ST GENEST MALIFAUX</t>
  </si>
  <si>
    <t>ST GENEST SUR ROSELLE</t>
  </si>
  <si>
    <t>ST GENEYS PRES ST PAULIEN</t>
  </si>
  <si>
    <t>ST GENGOULPH</t>
  </si>
  <si>
    <t>ST GENGOUX DE SCISSE</t>
  </si>
  <si>
    <t>ST GENGOUX LE NATIONAL</t>
  </si>
  <si>
    <t>ST GENIES</t>
  </si>
  <si>
    <t>ST GENIES BELLEVUE</t>
  </si>
  <si>
    <t>ST GENIES DE COMOLAS</t>
  </si>
  <si>
    <t>ST GENIES DE FONTEDIT</t>
  </si>
  <si>
    <t>ST GENIES DE MALGOIRES</t>
  </si>
  <si>
    <t>ST GENIES DE VARENSAL</t>
  </si>
  <si>
    <t>ST GENIES DES MOURGUES</t>
  </si>
  <si>
    <t>ST GENIEZ</t>
  </si>
  <si>
    <t>ST GENIEZ D OLT ET D AUBRAC</t>
  </si>
  <si>
    <t>ST GENIEZ O MERLE</t>
  </si>
  <si>
    <t>ST GENIS D HIERSAC</t>
  </si>
  <si>
    <t>ST GENIS DE SAINTONGE</t>
  </si>
  <si>
    <t>ST GENIS DES FONTAINES</t>
  </si>
  <si>
    <t>ST GENIS DU BOIS</t>
  </si>
  <si>
    <t>ST GENIS L ARGENTIERE</t>
  </si>
  <si>
    <t>ST GENIS LAVAL</t>
  </si>
  <si>
    <t>ST GENIS LES OLLIERES</t>
  </si>
  <si>
    <t>ST GENIS POUILLY</t>
  </si>
  <si>
    <t>ST GENIS SUR MENTHON</t>
  </si>
  <si>
    <t>ST GENIX SUR GUIERS</t>
  </si>
  <si>
    <t>ST GENOU</t>
  </si>
  <si>
    <t>ST GENOUPH</t>
  </si>
  <si>
    <t>ST GEOIRE EN VALDAINE</t>
  </si>
  <si>
    <t>ST GEOIRS</t>
  </si>
  <si>
    <t>ST GEORGES</t>
  </si>
  <si>
    <t>ST GEORGES ANTIGNAC</t>
  </si>
  <si>
    <t>ST GEORGES ARMONT</t>
  </si>
  <si>
    <t>ST GEORGES BLANCANEIX</t>
  </si>
  <si>
    <t>ST GEORGES BUTTAVENT</t>
  </si>
  <si>
    <t>ST GEORGES D ANNEBECQ</t>
  </si>
  <si>
    <t>ST GEORGES D AURAC</t>
  </si>
  <si>
    <t>ST GEORGES D ELLE</t>
  </si>
  <si>
    <t>ST GEORGES D ESPERANCHE</t>
  </si>
  <si>
    <t>ST GEORGES D HURTIERES</t>
  </si>
  <si>
    <t>ST GEORGES D OLERON</t>
  </si>
  <si>
    <t>ST GEORGES D ORQUES</t>
  </si>
  <si>
    <t>ST GEORGES DE BAROILLE</t>
  </si>
  <si>
    <t>ST GEORGES DE CHESNE</t>
  </si>
  <si>
    <t>ST GEORGES DE COMMIERS</t>
  </si>
  <si>
    <t>ST GEORGES DE DIDONNE</t>
  </si>
  <si>
    <t>ST GEORGES DE GREHAIGNE</t>
  </si>
  <si>
    <t>ST GEORGES DE LA COUEE</t>
  </si>
  <si>
    <t>ST GEORGES DE LA RIVIERE</t>
  </si>
  <si>
    <t>ST GEORGES DE LEVEJAC</t>
  </si>
  <si>
    <t>ST GEORGES DE LIVOYE</t>
  </si>
  <si>
    <t>ST GEORGES DE LONGUEPIERRE</t>
  </si>
  <si>
    <t>ST GEORGES DE LUZENCON</t>
  </si>
  <si>
    <t>ST GEORGES DE MONS</t>
  </si>
  <si>
    <t>ST GEORGES DE MONTAIGU</t>
  </si>
  <si>
    <t>ST GEORGES DE MONTCLARD</t>
  </si>
  <si>
    <t>ST GEORGES DE NOISNE</t>
  </si>
  <si>
    <t>ST GEORGES DE POINTINDOUX</t>
  </si>
  <si>
    <t>ST GEORGES DE POISIEUX</t>
  </si>
  <si>
    <t>ST GEORGES DE REINTEMBAULT</t>
  </si>
  <si>
    <t>ST GEORGES DE RENEINS</t>
  </si>
  <si>
    <t>ST GEORGES DE REX</t>
  </si>
  <si>
    <t>ST GEORGES DE ROUELLEY</t>
  </si>
  <si>
    <t>ST GEORGES DES AGOUTS</t>
  </si>
  <si>
    <t>ST GEORGES DES COTEAUX</t>
  </si>
  <si>
    <t>ST GEORGES DES GROSEILLERS</t>
  </si>
  <si>
    <t>ST GEORGES DU BOIS</t>
  </si>
  <si>
    <t>ST GEORGES DU MESNIL</t>
  </si>
  <si>
    <t>ST GEORGES DU ROSAY</t>
  </si>
  <si>
    <t>ST GEORGES DU VIEVRE</t>
  </si>
  <si>
    <t>ST GEORGES EN AUGE</t>
  </si>
  <si>
    <t>ST GEORGES EN COUZAN</t>
  </si>
  <si>
    <t>ST GEORGES HAUTE VILLE</t>
  </si>
  <si>
    <t>ST GEORGES LA POUGE</t>
  </si>
  <si>
    <t>ST GEORGES LAGRICOL</t>
  </si>
  <si>
    <t>ST GEORGES LE FLECHARD</t>
  </si>
  <si>
    <t>ST GEORGES LE GAULTIER</t>
  </si>
  <si>
    <t>ST GEORGES LES BAILLARGEAUX</t>
  </si>
  <si>
    <t>ST GEORGES LES BAINS</t>
  </si>
  <si>
    <t>ST GEORGES LES LANDES</t>
  </si>
  <si>
    <t>ST GEORGES MONTCOCQ</t>
  </si>
  <si>
    <t>ST GEORGES MOTEL</t>
  </si>
  <si>
    <t>ST GEORGES NIGREMONT</t>
  </si>
  <si>
    <t>ST GEORGES SUR ALLIER</t>
  </si>
  <si>
    <t>ST GEORGES SUR ARNON</t>
  </si>
  <si>
    <t>ST GEORGES SUR BAULCHE</t>
  </si>
  <si>
    <t>ST GEORGES SUR CHER</t>
  </si>
  <si>
    <t>ST GEORGES SUR ERVE</t>
  </si>
  <si>
    <t>ST GEORGES SUR EURE</t>
  </si>
  <si>
    <t>ST GEORGES SUR FONTAINE</t>
  </si>
  <si>
    <t>ST GEORGES SUR L AA</t>
  </si>
  <si>
    <t>ST GEORGES SUR LA PREE</t>
  </si>
  <si>
    <t>ST GEORGES SUR LAYON</t>
  </si>
  <si>
    <t>ST GEORGES SUR LOIRE</t>
  </si>
  <si>
    <t>ST GEORGES SUR MOULON</t>
  </si>
  <si>
    <t>ST GEORGES SUR RENON</t>
  </si>
  <si>
    <t>ST GEOURS D AURIBAT</t>
  </si>
  <si>
    <t>ST GEOURS DE MAREMNE</t>
  </si>
  <si>
    <t>ST GERAND</t>
  </si>
  <si>
    <t>ST GERAND DE VAUX</t>
  </si>
  <si>
    <t>ST GERAND LE PUY</t>
  </si>
  <si>
    <t>ST GERAUD</t>
  </si>
  <si>
    <t>ST GERAUD DE CORPS</t>
  </si>
  <si>
    <t>ST GEREON</t>
  </si>
  <si>
    <t>ST GERMAIN</t>
  </si>
  <si>
    <t>ST GERMAIN AU MONT D OR</t>
  </si>
  <si>
    <t>ST GERMAIN BEAUPRE</t>
  </si>
  <si>
    <t>ST GERMAIN CHASSENAY</t>
  </si>
  <si>
    <t>ST GERMAIN D ANXURE</t>
  </si>
  <si>
    <t>ST GERMAIN D ARCE</t>
  </si>
  <si>
    <t>ST GERMAIN D AUNAY</t>
  </si>
  <si>
    <t>ST GERMAIN D ECTOT</t>
  </si>
  <si>
    <t>ST GERMAIN D ELLE</t>
  </si>
  <si>
    <t>ST GERMAIN D ESTEUIL</t>
  </si>
  <si>
    <t>ST GERMAIN D ETABLES</t>
  </si>
  <si>
    <t>ST GERMAIN DE BELVES</t>
  </si>
  <si>
    <t>ST GERMAIN DE CALBERTE</t>
  </si>
  <si>
    <t>ST GERMAIN DE CLAIREFEUILLE</t>
  </si>
  <si>
    <t>ST GERMAIN DE COULAMER</t>
  </si>
  <si>
    <t>ST GERMAIN DE FRESNEY</t>
  </si>
  <si>
    <t>ST GERMAIN DE GRAVE</t>
  </si>
  <si>
    <t>ST GERMAIN DE JOUX</t>
  </si>
  <si>
    <t>ST GERMAIN DE LA COUDRE</t>
  </si>
  <si>
    <t>ST GERMAIN DE LA GRANGE</t>
  </si>
  <si>
    <t>ST GERMAIN DE LA RIVIERE</t>
  </si>
  <si>
    <t>ST GERMAIN DE LIVET</t>
  </si>
  <si>
    <t>ST GERMAIN DE LONGUE CHAUME</t>
  </si>
  <si>
    <t>ST GERMAIN DE LUSIGNAN</t>
  </si>
  <si>
    <t>ST GERMAIN DE MARENCENNES</t>
  </si>
  <si>
    <t>ST GERMAIN DE MARTIGNY</t>
  </si>
  <si>
    <t>ST GERMAIN DE MODEON</t>
  </si>
  <si>
    <t>ST GERMAIN DE MONTBRON</t>
  </si>
  <si>
    <t>ST GERMAIN DE PASQUIER</t>
  </si>
  <si>
    <t>ST GERMAIN DE PRINCAY</t>
  </si>
  <si>
    <t>ST GERMAIN DE SALLES</t>
  </si>
  <si>
    <t>ST GERMAIN DE TOURNEBUT</t>
  </si>
  <si>
    <t>ST GERMAIN DE VARREVILLE</t>
  </si>
  <si>
    <t>ST GERMAIN DE VIBRAC</t>
  </si>
  <si>
    <t>ST GERMAIN DES ANGLES</t>
  </si>
  <si>
    <t>ST GERMAIN DES BOIS</t>
  </si>
  <si>
    <t>ST GERMAIN DES CHAMPS</t>
  </si>
  <si>
    <t>ST GERMAIN DES ESSOURTS</t>
  </si>
  <si>
    <t>ST GERMAIN DES FOSSES</t>
  </si>
  <si>
    <t>ST GERMAIN DES GROIS</t>
  </si>
  <si>
    <t>ST GERMAIN DES PRES</t>
  </si>
  <si>
    <t>ST GERMAIN DES VAUX</t>
  </si>
  <si>
    <t>ST GERMAIN DU BEL AIR</t>
  </si>
  <si>
    <t>ST GERMAIN DU BOIS</t>
  </si>
  <si>
    <t>ST GERMAIN DU CORBEIS</t>
  </si>
  <si>
    <t>ST GERMAIN DU PERT</t>
  </si>
  <si>
    <t>ST GERMAIN DU PINEL</t>
  </si>
  <si>
    <t>ST GERMAIN DU PLAIN</t>
  </si>
  <si>
    <t>ST GERMAIN DU PUCH</t>
  </si>
  <si>
    <t>ST GERMAIN DU PUY</t>
  </si>
  <si>
    <t>ST GERMAIN DU SALEMBRE</t>
  </si>
  <si>
    <t>ST GERMAIN DU SEUDRE</t>
  </si>
  <si>
    <t>ST GERMAIN DU TEIL</t>
  </si>
  <si>
    <t>ST GERMAIN EN BRIONNAIS</t>
  </si>
  <si>
    <t>ST GERMAIN EN COGLES</t>
  </si>
  <si>
    <t>ST GERMAIN EN LAYE</t>
  </si>
  <si>
    <t>ST GERMAIN EN MONTAGNE</t>
  </si>
  <si>
    <t>ST GERMAIN ET MONS</t>
  </si>
  <si>
    <t>ST GERMAIN L HERM</t>
  </si>
  <si>
    <t>ST GERMAIN LA BLANCHE HERBE</t>
  </si>
  <si>
    <t>ST GERMAIN LA CAMPAGNE</t>
  </si>
  <si>
    <t>ST GERMAIN LA MONTAGNE</t>
  </si>
  <si>
    <t>ST GERMAIN LA POTERIE</t>
  </si>
  <si>
    <t>ST GERMAIN LA VILLE</t>
  </si>
  <si>
    <t>ST GERMAIN LANGOT</t>
  </si>
  <si>
    <t>ST GERMAIN LAPRADE</t>
  </si>
  <si>
    <t>ST GERMAIN LAVAL</t>
  </si>
  <si>
    <t>ST GERMAIN LAVOLPS</t>
  </si>
  <si>
    <t>ST GERMAIN LAXIS</t>
  </si>
  <si>
    <t>ST GERMAIN LE CHATELET</t>
  </si>
  <si>
    <t>ST GERMAIN LE FOUILLOUX</t>
  </si>
  <si>
    <t>ST GERMAIN LE GAILLARD</t>
  </si>
  <si>
    <t>ST GERMAIN LE GUILLAUME</t>
  </si>
  <si>
    <t>ST GERMAIN LE ROCHEUX</t>
  </si>
  <si>
    <t>ST GERMAIN LE VASSON</t>
  </si>
  <si>
    <t>ST GERMAIN LE VIEUX</t>
  </si>
  <si>
    <t>ST GERMAIN LEMBRON</t>
  </si>
  <si>
    <t>ST GERMAIN LES ARPAJON</t>
  </si>
  <si>
    <t>ST GERMAIN LES BELLES</t>
  </si>
  <si>
    <t>ST GERMAIN LES BUXY</t>
  </si>
  <si>
    <t>ST GERMAIN LES CORBEIL</t>
  </si>
  <si>
    <t>ST GERMAIN LES PAROISSES</t>
  </si>
  <si>
    <t>ST GERMAIN LES SENAILLY</t>
  </si>
  <si>
    <t>ST GERMAIN LES VERGNES</t>
  </si>
  <si>
    <t>ST GERMAIN LESPINASSE</t>
  </si>
  <si>
    <t>ST GERMAIN NUELLES</t>
  </si>
  <si>
    <t>ST GERMAIN PRES HERMENT</t>
  </si>
  <si>
    <t>ST GERMAIN SOUS CAILLY</t>
  </si>
  <si>
    <t>ST GERMAIN SOUS DOUE</t>
  </si>
  <si>
    <t>ST GERMAIN SUR AVRE</t>
  </si>
  <si>
    <t>ST GERMAIN SUR AY</t>
  </si>
  <si>
    <t>ST GERMAIN SUR BRESLE</t>
  </si>
  <si>
    <t>ST GERMAIN SUR EAULNE</t>
  </si>
  <si>
    <t>ST GERMAIN SUR ECOLE</t>
  </si>
  <si>
    <t>ST GERMAIN SUR ILLE</t>
  </si>
  <si>
    <t>ST GERMAIN SUR MEUSE</t>
  </si>
  <si>
    <t>ST GERMAIN SUR MORIN</t>
  </si>
  <si>
    <t>ST GERMAIN SUR RENON</t>
  </si>
  <si>
    <t>ST GERMAIN SUR RHONE</t>
  </si>
  <si>
    <t>ST GERMAIN SUR SARTHE</t>
  </si>
  <si>
    <t>ST GERMAIN SUR SEVES</t>
  </si>
  <si>
    <t>ST GERMAIN SUR VIENNE</t>
  </si>
  <si>
    <t>ST GERMAIN VILLAGE</t>
  </si>
  <si>
    <t>ST GERMAINMONT</t>
  </si>
  <si>
    <t>ST GERME</t>
  </si>
  <si>
    <t>ST GERMER DE FLY</t>
  </si>
  <si>
    <t>ST GERMIER</t>
  </si>
  <si>
    <t>ST GERON</t>
  </si>
  <si>
    <t>ST GERONS</t>
  </si>
  <si>
    <t>ST GERVAIS</t>
  </si>
  <si>
    <t>ST GERVAIS D AUVERGNE</t>
  </si>
  <si>
    <t>ST GERVAIS DE VIC</t>
  </si>
  <si>
    <t>ST GERVAIS DES SABLONS</t>
  </si>
  <si>
    <t>ST GERVAIS DU PERRON</t>
  </si>
  <si>
    <t>ST GERVAIS EN BELIN</t>
  </si>
  <si>
    <t>ST GERVAIS EN VALLIERE</t>
  </si>
  <si>
    <t>ST GERVAIS LA FORET</t>
  </si>
  <si>
    <t>ST GERVAIS LES BAINS</t>
  </si>
  <si>
    <t>ST GERVAIS LES TROIS CLOCHERS</t>
  </si>
  <si>
    <t>ST GERVAIS SOUS MEYMONT</t>
  </si>
  <si>
    <t>ST GERVAIS SUR COUCHES</t>
  </si>
  <si>
    <t>ST GERVAIS SUR MARE</t>
  </si>
  <si>
    <t>ST GERVAIS SUR ROUBION</t>
  </si>
  <si>
    <t>ST GERVASY</t>
  </si>
  <si>
    <t>ST GERVAZY</t>
  </si>
  <si>
    <t>ST GERY</t>
  </si>
  <si>
    <t>ST GEYRAC</t>
  </si>
  <si>
    <t>ST GIBRIEN</t>
  </si>
  <si>
    <t>ST GILDAS</t>
  </si>
  <si>
    <t>ST GILDAS DE RHUYS</t>
  </si>
  <si>
    <t>ST GILDAS DES BOIS</t>
  </si>
  <si>
    <t>ST GILLES</t>
  </si>
  <si>
    <t>ST GILLES CROIX DE VIE</t>
  </si>
  <si>
    <t>ST GILLES DE CRETOT</t>
  </si>
  <si>
    <t>ST GILLES DE LA NEUVILLE</t>
  </si>
  <si>
    <t>ST GILLES DES MARAIS</t>
  </si>
  <si>
    <t>ST GILLES LES BOIS</t>
  </si>
  <si>
    <t>ST GILLES LES FORETS</t>
  </si>
  <si>
    <t>ST GILLES PLIGEAUX</t>
  </si>
  <si>
    <t>ST GILLES VIEUX MARCHE</t>
  </si>
  <si>
    <t>ST GINEIS EN COIRON</t>
  </si>
  <si>
    <t>ST GINGOLPH</t>
  </si>
  <si>
    <t>ST GIRONS</t>
  </si>
  <si>
    <t>ST GIRONS D AIGUEVIVES</t>
  </si>
  <si>
    <t>ST GIRONS EN BEARN</t>
  </si>
  <si>
    <t>ST GLADIE ARRIVE MUNEIN</t>
  </si>
  <si>
    <t>ST GLEN</t>
  </si>
  <si>
    <t>ST GOAZEC</t>
  </si>
  <si>
    <t>ST GOBAIN</t>
  </si>
  <si>
    <t>ST GOBERT</t>
  </si>
  <si>
    <t>ST GOIN</t>
  </si>
  <si>
    <t>ST GONDON</t>
  </si>
  <si>
    <t>ST GONDRAN</t>
  </si>
  <si>
    <t>ST GONLAY</t>
  </si>
  <si>
    <t>ST GONNERY</t>
  </si>
  <si>
    <t>ST GOR</t>
  </si>
  <si>
    <t>ST GORGON</t>
  </si>
  <si>
    <t>ST GORGON MAIN</t>
  </si>
  <si>
    <t>ST GOURGON</t>
  </si>
  <si>
    <t>ST GOURSON</t>
  </si>
  <si>
    <t>ST GOUSSAUD</t>
  </si>
  <si>
    <t>ST GRATIEN</t>
  </si>
  <si>
    <t>ST GRATIEN SAVIGNY</t>
  </si>
  <si>
    <t>ST GRAVE</t>
  </si>
  <si>
    <t>ST GREGOIRE</t>
  </si>
  <si>
    <t>ST GREGOIRE D ARDENNES</t>
  </si>
  <si>
    <t>ST GREGOIRE DU VIEVRE</t>
  </si>
  <si>
    <t>ST GRIEDE</t>
  </si>
  <si>
    <t>ST GROUX</t>
  </si>
  <si>
    <t>ST GUEN</t>
  </si>
  <si>
    <t>ST GUILHEM LE DESERT</t>
  </si>
  <si>
    <t>ST GUILLAUME</t>
  </si>
  <si>
    <t>ST GUINOUX</t>
  </si>
  <si>
    <t>ST GUIRAUD</t>
  </si>
  <si>
    <t>ST GUYOMARD</t>
  </si>
  <si>
    <t>ST HAON</t>
  </si>
  <si>
    <t>ST HAON LE CHATEL</t>
  </si>
  <si>
    <t>ST HAON LE VIEUX</t>
  </si>
  <si>
    <t>ST HEAND</t>
  </si>
  <si>
    <t>ST HELEN</t>
  </si>
  <si>
    <t>ST HELIER</t>
  </si>
  <si>
    <t>ST HELLIER</t>
  </si>
  <si>
    <t>ST HERBLAIN</t>
  </si>
  <si>
    <t>ST HERENT</t>
  </si>
  <si>
    <t>ST HERNIN</t>
  </si>
  <si>
    <t>ST HERVE</t>
  </si>
  <si>
    <t>ST HILAIRE</t>
  </si>
  <si>
    <t>ST HILAIRE AU TEMPLE</t>
  </si>
  <si>
    <t>ST HILAIRE BONNEVAL</t>
  </si>
  <si>
    <t>ST HILAIRE COTTES</t>
  </si>
  <si>
    <t>ST HILAIRE CUSSON LA VALMITTE</t>
  </si>
  <si>
    <t>ST HILAIRE D ESTISSAC</t>
  </si>
  <si>
    <t>ST HILAIRE D OZILHAN</t>
  </si>
  <si>
    <t>ST HILAIRE DE BEAUVOIR</t>
  </si>
  <si>
    <t>ST HILAIRE DE BRENS</t>
  </si>
  <si>
    <t>ST HILAIRE DE BRETHMAS</t>
  </si>
  <si>
    <t>ST HILAIRE DE BRIOUZE</t>
  </si>
  <si>
    <t>ST HILAIRE DE CHALEONS</t>
  </si>
  <si>
    <t>ST HILAIRE DE CLISSON</t>
  </si>
  <si>
    <t>ST HILAIRE DE COURT</t>
  </si>
  <si>
    <t>ST HILAIRE DE GONDILLY</t>
  </si>
  <si>
    <t>ST HILAIRE DE LA COTE</t>
  </si>
  <si>
    <t>ST HILAIRE DE LA NOAILLE</t>
  </si>
  <si>
    <t>ST HILAIRE DE LAVIT</t>
  </si>
  <si>
    <t>ST HILAIRE DE LOULAY</t>
  </si>
  <si>
    <t>ST HILAIRE DE LUSIGNAN</t>
  </si>
  <si>
    <t>ST HILAIRE DE RIEZ</t>
  </si>
  <si>
    <t>ST HILAIRE DE VILLEFRANCHE</t>
  </si>
  <si>
    <t>ST HILAIRE DE VOUST</t>
  </si>
  <si>
    <t>ST HILAIRE DES LANDES</t>
  </si>
  <si>
    <t>ST HILAIRE DES LOGES</t>
  </si>
  <si>
    <t>ST HILAIRE DU BOIS</t>
  </si>
  <si>
    <t>ST HILAIRE DU HARCOUET</t>
  </si>
  <si>
    <t>ST HILAIRE DU MAINE</t>
  </si>
  <si>
    <t>ST HILAIRE DU ROSIER</t>
  </si>
  <si>
    <t>ST HILAIRE EN LIGNIERES</t>
  </si>
  <si>
    <t>ST HILAIRE EN MORVAN</t>
  </si>
  <si>
    <t>ST HILAIRE EN WOEVRE</t>
  </si>
  <si>
    <t>ST HILAIRE FOISSAC</t>
  </si>
  <si>
    <t>ST HILAIRE FONTAINE</t>
  </si>
  <si>
    <t>ST HILAIRE LA CROIX</t>
  </si>
  <si>
    <t>ST HILAIRE LA FORET</t>
  </si>
  <si>
    <t>ST HILAIRE LA GERARD</t>
  </si>
  <si>
    <t>ST HILAIRE LA GRAVELLE</t>
  </si>
  <si>
    <t>ST HILAIRE LA PALUD</t>
  </si>
  <si>
    <t>ST HILAIRE LA PLAINE</t>
  </si>
  <si>
    <t>ST HILAIRE LA TREILLE</t>
  </si>
  <si>
    <t>ST HILAIRE LE CHATEAU</t>
  </si>
  <si>
    <t>ST HILAIRE LE CHATEL</t>
  </si>
  <si>
    <t>ST HILAIRE LE GRAND</t>
  </si>
  <si>
    <t>ST HILAIRE LE PETIT</t>
  </si>
  <si>
    <t>ST HILAIRE LE VOUHIS</t>
  </si>
  <si>
    <t>ST HILAIRE LES ANDRESIS</t>
  </si>
  <si>
    <t>ST HILAIRE LES COURBES</t>
  </si>
  <si>
    <t>ST HILAIRE LES MONGES</t>
  </si>
  <si>
    <t>ST HILAIRE LES PLACES</t>
  </si>
  <si>
    <t>ST HILAIRE LEZ CAMBRAI</t>
  </si>
  <si>
    <t>ST HILAIRE LUC</t>
  </si>
  <si>
    <t>ST HILAIRE PETITVILLE</t>
  </si>
  <si>
    <t>ST HILAIRE PEYROUX</t>
  </si>
  <si>
    <t>ST HILAIRE SOUS CHARLIEU</t>
  </si>
  <si>
    <t>ST HILAIRE SOUS ROMILLY</t>
  </si>
  <si>
    <t>ST HILAIRE ST MESMIN</t>
  </si>
  <si>
    <t>ST HILAIRE SUR BENAIZE</t>
  </si>
  <si>
    <t>ST HILAIRE SUR ERRE</t>
  </si>
  <si>
    <t>ST HILAIRE SUR HELPE</t>
  </si>
  <si>
    <t>ST HILAIRE SUR PUISEAUX</t>
  </si>
  <si>
    <t>ST HILAIRE SUR RISLE</t>
  </si>
  <si>
    <t>ST HILAIRE SUR YERRE</t>
  </si>
  <si>
    <t>ST HILAIRE TAURIEUX</t>
  </si>
  <si>
    <t>ST HILARION</t>
  </si>
  <si>
    <t>ST HILLIERS</t>
  </si>
  <si>
    <t>ST HIPPOLYTE</t>
  </si>
  <si>
    <t>ST HIPPOLYTE DE CATON</t>
  </si>
  <si>
    <t>ST HIPPOLYTE DE MONTAIGU</t>
  </si>
  <si>
    <t>ST HIPPOLYTE DU FORT</t>
  </si>
  <si>
    <t>ST HIPPOLYTE LE GRAVEYRON</t>
  </si>
  <si>
    <t>ST HONORE</t>
  </si>
  <si>
    <t>ST HONORE LES BAINS</t>
  </si>
  <si>
    <t>ST HOSTIEN</t>
  </si>
  <si>
    <t>ST HUBERT</t>
  </si>
  <si>
    <t>ST HURUGE</t>
  </si>
  <si>
    <t>ST HYMER</t>
  </si>
  <si>
    <t>ST HYMETIERE</t>
  </si>
  <si>
    <t>ST IGEAUX</t>
  </si>
  <si>
    <t>ST IGEST</t>
  </si>
  <si>
    <t>ST IGNAN</t>
  </si>
  <si>
    <t>ST IGNAT</t>
  </si>
  <si>
    <t>ST IGNY DE ROCHE</t>
  </si>
  <si>
    <t>ST IGNY DE VERS</t>
  </si>
  <si>
    <t>ST ILLIDE</t>
  </si>
  <si>
    <t>ST ILLIERS LA VILLE</t>
  </si>
  <si>
    <t>ST ILLIERS LE BOIS</t>
  </si>
  <si>
    <t>ST ILPIZE</t>
  </si>
  <si>
    <t>ST IMOGES</t>
  </si>
  <si>
    <t>ST INGLEVERT</t>
  </si>
  <si>
    <t>ST ISMIER</t>
  </si>
  <si>
    <t>ST IZAIRE</t>
  </si>
  <si>
    <t>ST JACQUES</t>
  </si>
  <si>
    <t>ST JACQUES D ALIERMONT</t>
  </si>
  <si>
    <t>ST JACQUES D AMBUR</t>
  </si>
  <si>
    <t>ST JACQUES D ATTICIEUX</t>
  </si>
  <si>
    <t>ST JACQUES DE LA LANDE</t>
  </si>
  <si>
    <t>ST JACQUES DE NEHOU</t>
  </si>
  <si>
    <t>ST JACQUES DE THOUARS</t>
  </si>
  <si>
    <t>ST JACQUES DES ARRETS</t>
  </si>
  <si>
    <t>ST JACQUES DES BLATS</t>
  </si>
  <si>
    <t>ST JACQUES DES GUERETS</t>
  </si>
  <si>
    <t>ST JACQUES EN VALGODEMARD</t>
  </si>
  <si>
    <t>ST JACQUES SUR DARNETAL</t>
  </si>
  <si>
    <t>ST JACUT DE LA MER</t>
  </si>
  <si>
    <t>ST JACUT LES PINS</t>
  </si>
  <si>
    <t>ST JAL</t>
  </si>
  <si>
    <t>ST JAMES</t>
  </si>
  <si>
    <t>ST JAMMES</t>
  </si>
  <si>
    <t>ST JANS CAPPEL</t>
  </si>
  <si>
    <t>ST JEAN</t>
  </si>
  <si>
    <t>ST JEAN AUX AMOGNES</t>
  </si>
  <si>
    <t>ST JEAN AUX BOIS</t>
  </si>
  <si>
    <t>ST JEAN BONNEFONDS</t>
  </si>
  <si>
    <t>ST JEAN BREVELAY</t>
  </si>
  <si>
    <t>ST JEAN CAP FERRAT</t>
  </si>
  <si>
    <t>ST JEAN CHAMBRE</t>
  </si>
  <si>
    <t>ST JEAN D AIGUES VIVES</t>
  </si>
  <si>
    <t>ST JEAN D ALCAPIES</t>
  </si>
  <si>
    <t>ST JEAN D ANGELY</t>
  </si>
  <si>
    <t>ST JEAN D ANGLE</t>
  </si>
  <si>
    <t>ST JEAN D ARDIERES</t>
  </si>
  <si>
    <t>ST JEAN D ARVES</t>
  </si>
  <si>
    <t>ST JEAN D ARVEY</t>
  </si>
  <si>
    <t>ST JEAN D ASSE</t>
  </si>
  <si>
    <t>ST JEAN D ATAUX</t>
  </si>
  <si>
    <t>ST JEAN D AUBRIGOUX</t>
  </si>
  <si>
    <t>ST JEAN D AULPS</t>
  </si>
  <si>
    <t>ST JEAN D AVELANNE</t>
  </si>
  <si>
    <t>ST JEAN D ELLE</t>
  </si>
  <si>
    <t>ST JEAN D ESTISSAC</t>
  </si>
  <si>
    <t>ST JEAN D ETREUX</t>
  </si>
  <si>
    <t>ST JEAN D EYRAUD</t>
  </si>
  <si>
    <t>ST JEAN D HERANS</t>
  </si>
  <si>
    <t>ST JEAN D HEURS</t>
  </si>
  <si>
    <t>ST JEAN D ILLAC</t>
  </si>
  <si>
    <t>ST JEAN D ORMONT</t>
  </si>
  <si>
    <t>ST JEAN DE BARROU</t>
  </si>
  <si>
    <t>ST JEAN DE BASSEL</t>
  </si>
  <si>
    <t>ST JEAN DE BEAUREGARD</t>
  </si>
  <si>
    <t>ST JEAN DE BELLEVILLE</t>
  </si>
  <si>
    <t>ST JEAN DE BEUGNE</t>
  </si>
  <si>
    <t>ST JEAN DE BLAIGNAC</t>
  </si>
  <si>
    <t>ST JEAN DE BOEUF</t>
  </si>
  <si>
    <t>ST JEAN DE BOISEAU</t>
  </si>
  <si>
    <t>ST JEAN DE BONNEVAL</t>
  </si>
  <si>
    <t>ST JEAN DE BOURNAY</t>
  </si>
  <si>
    <t>ST JEAN DE BRAYE</t>
  </si>
  <si>
    <t>ST JEAN DE BUEGES</t>
  </si>
  <si>
    <t>ST JEAN DE CEYRARGUES</t>
  </si>
  <si>
    <t>ST JEAN DE CHEVELU</t>
  </si>
  <si>
    <t>ST JEAN DE COLE</t>
  </si>
  <si>
    <t>ST JEAN DE CORNIES</t>
  </si>
  <si>
    <t>ST JEAN DE COUZ</t>
  </si>
  <si>
    <t>ST JEAN DE CRIEULON</t>
  </si>
  <si>
    <t>ST JEAN DE CUCULLES</t>
  </si>
  <si>
    <t>ST JEAN DE DAYE</t>
  </si>
  <si>
    <t>ST JEAN DE DURAS</t>
  </si>
  <si>
    <t>ST JEAN DE FOLLEVILLE</t>
  </si>
  <si>
    <t>ST JEAN DE FOS</t>
  </si>
  <si>
    <t>ST JEAN DE GONVILLE</t>
  </si>
  <si>
    <t>ST JEAN DE LA BLAQUIERE</t>
  </si>
  <si>
    <t>ST JEAN DE LA CROIX</t>
  </si>
  <si>
    <t>ST JEAN DE LA HAIZE</t>
  </si>
  <si>
    <t>ST JEAN DE LA LEQUERAYE</t>
  </si>
  <si>
    <t>ST JEAN DE LA MOTTE</t>
  </si>
  <si>
    <t>ST JEAN DE LA NEUVILLE</t>
  </si>
  <si>
    <t>ST JEAN DE LA PORTE</t>
  </si>
  <si>
    <t>ST JEAN DE LA RIVIERE</t>
  </si>
  <si>
    <t>ST JEAN DE LA RUELLE</t>
  </si>
  <si>
    <t>ST JEAN DE LAUR</t>
  </si>
  <si>
    <t>ST JEAN DE LIER</t>
  </si>
  <si>
    <t>ST JEAN DE LINIERES</t>
  </si>
  <si>
    <t>ST JEAN DE LIVERSAY</t>
  </si>
  <si>
    <t>ST JEAN DE LIVET</t>
  </si>
  <si>
    <t>ST JEAN DE LOSNE</t>
  </si>
  <si>
    <t>ST JEAN DE LUZ</t>
  </si>
  <si>
    <t>ST JEAN DE MARCEL</t>
  </si>
  <si>
    <t>ST JEAN DE MARSACQ</t>
  </si>
  <si>
    <t>ST JEAN DE MARUEJOLS ET AVEJAN</t>
  </si>
  <si>
    <t>ST JEAN DE MAURIENNE</t>
  </si>
  <si>
    <t>ST JEAN DE MINERVOIS</t>
  </si>
  <si>
    <t>ST JEAN DE MOIRANS</t>
  </si>
  <si>
    <t>ST JEAN DE MONTS</t>
  </si>
  <si>
    <t>ST JEAN DE MUZOLS</t>
  </si>
  <si>
    <t>ST JEAN DE NAY</t>
  </si>
  <si>
    <t>ST JEAN DE NIOST</t>
  </si>
  <si>
    <t>ST JEAN DE PARACOL</t>
  </si>
  <si>
    <t>ST JEAN DE REBERVILLIERS</t>
  </si>
  <si>
    <t>ST JEAN DE RIVES</t>
  </si>
  <si>
    <t>ST JEAN DE SAUVES</t>
  </si>
  <si>
    <t>ST JEAN DE SAVIGNY</t>
  </si>
  <si>
    <t>ST JEAN DE SERRES</t>
  </si>
  <si>
    <t>ST JEAN DE SIXT</t>
  </si>
  <si>
    <t>ST JEAN DE SOUDAIN</t>
  </si>
  <si>
    <t>ST JEAN DE THOLOME</t>
  </si>
  <si>
    <t>ST JEAN DE THOUARS</t>
  </si>
  <si>
    <t>ST JEAN DE THURAC</t>
  </si>
  <si>
    <t>ST JEAN DE THURIGNEUX</t>
  </si>
  <si>
    <t>ST JEAN DE TOUSLAS</t>
  </si>
  <si>
    <t>ST JEAN DE TREZY</t>
  </si>
  <si>
    <t>ST JEAN DE VALERISCLE</t>
  </si>
  <si>
    <t>ST JEAN DE VALS</t>
  </si>
  <si>
    <t>ST JEAN DE VAULX</t>
  </si>
  <si>
    <t>ST JEAN DE VAUX</t>
  </si>
  <si>
    <t>ST JEAN DE VEDAS</t>
  </si>
  <si>
    <t>ST JEAN DE VERGES</t>
  </si>
  <si>
    <t>ST JEAN DELNOUS</t>
  </si>
  <si>
    <t>ST JEAN DES CHAMPS</t>
  </si>
  <si>
    <t>ST JEAN DES ECHELLES</t>
  </si>
  <si>
    <t>ST JEAN DES ESSARTIERS</t>
  </si>
  <si>
    <t>ST JEAN DES MAUVRETS</t>
  </si>
  <si>
    <t>ST JEAN DES OLLIERES</t>
  </si>
  <si>
    <t>ST JEAN DES VIGNES</t>
  </si>
  <si>
    <t>ST JEAN DEVANT POSSESSE</t>
  </si>
  <si>
    <t>ST JEAN DU BOIS</t>
  </si>
  <si>
    <t>ST JEAN DU BOUZET</t>
  </si>
  <si>
    <t>ST JEAN DU BRUEL</t>
  </si>
  <si>
    <t>ST JEAN DU CARDONNAY</t>
  </si>
  <si>
    <t>ST JEAN DU CASTILLONNAIS</t>
  </si>
  <si>
    <t>ST JEAN DU CORAIL DES BOIS</t>
  </si>
  <si>
    <t>ST JEAN DU DOIGT</t>
  </si>
  <si>
    <t>ST JEAN DU FALGA</t>
  </si>
  <si>
    <t>ST JEAN DU GARD</t>
  </si>
  <si>
    <t>ST JEAN DU PIN</t>
  </si>
  <si>
    <t>ST JEAN DU THENNEY</t>
  </si>
  <si>
    <t>ST JEAN EN ROYANS</t>
  </si>
  <si>
    <t>ST JEAN EN VAL</t>
  </si>
  <si>
    <t>ST JEAN ET ST PAUL</t>
  </si>
  <si>
    <t>ST JEAN FROIDMENTEL</t>
  </si>
  <si>
    <t>ST JEAN KERDANIEL</t>
  </si>
  <si>
    <t>ST JEAN KOURTZERODE</t>
  </si>
  <si>
    <t>ST JEAN LA BUSSIERE</t>
  </si>
  <si>
    <t>ST JEAN LA FOUILLOUSE</t>
  </si>
  <si>
    <t>ST JEAN LA POTERIE</t>
  </si>
  <si>
    <t>ST JEAN LA VETRE</t>
  </si>
  <si>
    <t>ST JEAN LACHALM</t>
  </si>
  <si>
    <t>ST JEAN LAGINESTE</t>
  </si>
  <si>
    <t>ST JEAN LASSEILLE</t>
  </si>
  <si>
    <t>ST JEAN LE BLANC</t>
  </si>
  <si>
    <t>ST JEAN LE CENTENIER</t>
  </si>
  <si>
    <t>ST JEAN LE COMTAL</t>
  </si>
  <si>
    <t>ST JEAN LE THOMAS</t>
  </si>
  <si>
    <t>ST JEAN LE VIEUX</t>
  </si>
  <si>
    <t>ST JEAN LES BUZY</t>
  </si>
  <si>
    <t>ST JEAN LES DEUX JUMEAUX</t>
  </si>
  <si>
    <t>ST JEAN LES LONGUYON</t>
  </si>
  <si>
    <t>ST JEAN LESPINASSE</t>
  </si>
  <si>
    <t>ST JEAN LHERM</t>
  </si>
  <si>
    <t>ST JEAN LIGOURE</t>
  </si>
  <si>
    <t>ST JEAN MIRABEL</t>
  </si>
  <si>
    <t>ST JEAN PIED DE PORT</t>
  </si>
  <si>
    <t>ST JEAN PIERRE FIXTE</t>
  </si>
  <si>
    <t>ST JEAN PLA DE CORTS</t>
  </si>
  <si>
    <t>ST JEAN POUDGE</t>
  </si>
  <si>
    <t>ST JEAN POUTGE</t>
  </si>
  <si>
    <t>ST JEAN ROHRBACH</t>
  </si>
  <si>
    <t>ST JEAN ROURE</t>
  </si>
  <si>
    <t>ST JEAN SAVERNE</t>
  </si>
  <si>
    <t>ST JEAN SOLEYMIEUX</t>
  </si>
  <si>
    <t>ST JEAN ST GERMAIN</t>
  </si>
  <si>
    <t>ST JEAN ST GERVAIS</t>
  </si>
  <si>
    <t>ST JEAN ST MAURICE SUR LOIRE</t>
  </si>
  <si>
    <t>ST JEAN ST NICOLAS</t>
  </si>
  <si>
    <t>ST JEAN SUR COUESNON</t>
  </si>
  <si>
    <t>ST JEAN SUR ERVE</t>
  </si>
  <si>
    <t>ST JEAN SUR MAYENNE</t>
  </si>
  <si>
    <t>ST JEAN SUR MOIVRE</t>
  </si>
  <si>
    <t>ST JEAN SUR REYSSOUZE</t>
  </si>
  <si>
    <t>ST JEAN SUR TOURBE</t>
  </si>
  <si>
    <t>ST JEAN SUR VEYLE</t>
  </si>
  <si>
    <t>ST JEAN SUR VILAINE</t>
  </si>
  <si>
    <t>ST JEAN TROLIMON</t>
  </si>
  <si>
    <t>ST JEANNET</t>
  </si>
  <si>
    <t>ST JEANVRIN</t>
  </si>
  <si>
    <t>ST JEOIRE</t>
  </si>
  <si>
    <t>ST JEOIRE PRIEURE</t>
  </si>
  <si>
    <t>ST JEURE D ANDAURE</t>
  </si>
  <si>
    <t>ST JEURE D AY</t>
  </si>
  <si>
    <t>ST JEURES</t>
  </si>
  <si>
    <t>ST JOACHIM</t>
  </si>
  <si>
    <t>ST JODARD</t>
  </si>
  <si>
    <t>ST JOIRE</t>
  </si>
  <si>
    <t>ST JORIOZ</t>
  </si>
  <si>
    <t>ST JORY</t>
  </si>
  <si>
    <t>ST JORY DE CHALAIS</t>
  </si>
  <si>
    <t>ST JORY LAS BLOUX</t>
  </si>
  <si>
    <t>ST JOSEPH</t>
  </si>
  <si>
    <t>ST JOSEPH DE RIVIERE</t>
  </si>
  <si>
    <t>ST JOSEPH DES BANCS</t>
  </si>
  <si>
    <t>ST JOSSE</t>
  </si>
  <si>
    <t>ST JOUAN DE L ISLE</t>
  </si>
  <si>
    <t>ST JOUAN DES GUERETS</t>
  </si>
  <si>
    <t>ST JOUIN</t>
  </si>
  <si>
    <t>ST JOUIN BRUNEVAL</t>
  </si>
  <si>
    <t>ST JOUIN DE BLAVOU</t>
  </si>
  <si>
    <t>ST JOUIN DE MARNES</t>
  </si>
  <si>
    <t>ST JOUIN DE MILLY</t>
  </si>
  <si>
    <t>ST JOUVENT</t>
  </si>
  <si>
    <t>ST JUAN</t>
  </si>
  <si>
    <t>ST JUDOCE</t>
  </si>
  <si>
    <t>ST JUERY</t>
  </si>
  <si>
    <t>ST JUIRE CHAMPGILLON</t>
  </si>
  <si>
    <t>ST JULIA</t>
  </si>
  <si>
    <t>ST JULIA DE BEC</t>
  </si>
  <si>
    <t>ST JULIEN</t>
  </si>
  <si>
    <t>ST JULIEN AUX BOIS</t>
  </si>
  <si>
    <t>ST JULIEN BEYCHEVELLE</t>
  </si>
  <si>
    <t>ST JULIEN BOUTIERES</t>
  </si>
  <si>
    <t>ST JULIEN CHAPTEUIL</t>
  </si>
  <si>
    <t>ST JULIEN D ANCE</t>
  </si>
  <si>
    <t>ST JULIEN D ARMAGNAC</t>
  </si>
  <si>
    <t>ST JULIEN D ASSE</t>
  </si>
  <si>
    <t>ST JULIEN D EYMET</t>
  </si>
  <si>
    <t>ST JULIEN D ODDES</t>
  </si>
  <si>
    <t>ST JULIEN DE BRIOLA</t>
  </si>
  <si>
    <t>ST JULIEN DE CASSAGNAS</t>
  </si>
  <si>
    <t>ST JULIEN DE CHEDON</t>
  </si>
  <si>
    <t>ST JULIEN DE CIVRY</t>
  </si>
  <si>
    <t>ST JULIEN DE CONCELLES</t>
  </si>
  <si>
    <t>ST JULIEN DE COPPEL</t>
  </si>
  <si>
    <t>ST JULIEN DE CREMPSE</t>
  </si>
  <si>
    <t>ST JULIEN DE GRAS CAPOU</t>
  </si>
  <si>
    <t>ST JULIEN DE JONZY</t>
  </si>
  <si>
    <t>ST JULIEN DE L ESCAP</t>
  </si>
  <si>
    <t>ST JULIEN DE L HERMS</t>
  </si>
  <si>
    <t>ST JULIEN DE LA LIEGUE</t>
  </si>
  <si>
    <t>ST JULIEN DE LA NEF</t>
  </si>
  <si>
    <t>ST JULIEN DE LAMPON</t>
  </si>
  <si>
    <t>ST JULIEN DE PEYROLAS</t>
  </si>
  <si>
    <t>ST JULIEN DE RAZ</t>
  </si>
  <si>
    <t>ST JULIEN DE TOURSAC</t>
  </si>
  <si>
    <t>ST JULIEN DE VOUVANTES</t>
  </si>
  <si>
    <t>ST JULIEN DES CHAZES</t>
  </si>
  <si>
    <t>ST JULIEN DES LANDES</t>
  </si>
  <si>
    <t>ST JULIEN DES POINTS</t>
  </si>
  <si>
    <t>ST JULIEN DU GUA</t>
  </si>
  <si>
    <t>ST JULIEN DU PINET</t>
  </si>
  <si>
    <t>ST JULIEN DU PUY</t>
  </si>
  <si>
    <t>ST JULIEN DU SAULT</t>
  </si>
  <si>
    <t>ST JULIEN DU SERRE</t>
  </si>
  <si>
    <t>ST JULIEN DU TERROUX</t>
  </si>
  <si>
    <t>ST JULIEN DU TOURNEL</t>
  </si>
  <si>
    <t>ST JULIEN DU VERDON</t>
  </si>
  <si>
    <t>ST JULIEN EN BEAUCHENE</t>
  </si>
  <si>
    <t>ST JULIEN EN BORN</t>
  </si>
  <si>
    <t>ST JULIEN EN CHAMPSAUR</t>
  </si>
  <si>
    <t>ST JULIEN EN GENEVOIS</t>
  </si>
  <si>
    <t>ST JULIEN EN QUINT</t>
  </si>
  <si>
    <t>ST JULIEN EN ST ALBAN</t>
  </si>
  <si>
    <t>ST JULIEN EN VERCORS</t>
  </si>
  <si>
    <t>ST JULIEN GAULENE</t>
  </si>
  <si>
    <t>ST JULIEN L ARS</t>
  </si>
  <si>
    <t>ST JULIEN LA GENESTE</t>
  </si>
  <si>
    <t>ST JULIEN LA GENETE</t>
  </si>
  <si>
    <t>ST JULIEN LA VETRE</t>
  </si>
  <si>
    <t>ST JULIEN LABROUSSE</t>
  </si>
  <si>
    <t>ST JULIEN LE CHATEL</t>
  </si>
  <si>
    <t>ST JULIEN LE FAUCON</t>
  </si>
  <si>
    <t>ST JULIEN LE PELERIN</t>
  </si>
  <si>
    <t>ST JULIEN LE PETIT</t>
  </si>
  <si>
    <t>ST JULIEN LE ROUX</t>
  </si>
  <si>
    <t>ST JULIEN LE VENDOMOIS</t>
  </si>
  <si>
    <t>ST JULIEN LES GORZE</t>
  </si>
  <si>
    <t>ST JULIEN LES METZ</t>
  </si>
  <si>
    <t>ST JULIEN LES MONTBELIARD</t>
  </si>
  <si>
    <t>ST JULIEN LES ROSIERS</t>
  </si>
  <si>
    <t>ST JULIEN LES RUSSEY</t>
  </si>
  <si>
    <t>ST JULIEN LES VILLAS</t>
  </si>
  <si>
    <t>ST JULIEN MAUMONT</t>
  </si>
  <si>
    <t>ST JULIEN MOLHESABATE</t>
  </si>
  <si>
    <t>ST JULIEN MOLIN MOLETTE</t>
  </si>
  <si>
    <t>ST JULIEN MONT DENIS</t>
  </si>
  <si>
    <t>ST JULIEN PRES BORT</t>
  </si>
  <si>
    <t>ST JULIEN PUY LAVEZE</t>
  </si>
  <si>
    <t>ST JULIEN SOUS LES COTES</t>
  </si>
  <si>
    <t>ST JULIEN SUR BIBOST</t>
  </si>
  <si>
    <t>ST JULIEN SUR CALONNE</t>
  </si>
  <si>
    <t>ST JULIEN SUR CHER</t>
  </si>
  <si>
    <t>ST JULIEN SUR DHEUNE</t>
  </si>
  <si>
    <t>ST JULIEN SUR GARONNE</t>
  </si>
  <si>
    <t>ST JULIEN SUR REYSSOUZE</t>
  </si>
  <si>
    <t>ST JULIEN SUR SARTHE</t>
  </si>
  <si>
    <t>ST JULIEN SUR VEYLE</t>
  </si>
  <si>
    <t>ST JULIEN VOCANCE</t>
  </si>
  <si>
    <t>ST JUNIEN</t>
  </si>
  <si>
    <t>ST JUNIEN LA BREGERE</t>
  </si>
  <si>
    <t>ST JUNIEN LES COMBES</t>
  </si>
  <si>
    <t>ST JURE</t>
  </si>
  <si>
    <t>ST JURS</t>
  </si>
  <si>
    <t>ST JUST</t>
  </si>
  <si>
    <t>ST JUST CHALEYSSIN</t>
  </si>
  <si>
    <t>ST JUST D ARDECHE</t>
  </si>
  <si>
    <t>ST JUST D AVRAY</t>
  </si>
  <si>
    <t>ST JUST DE CLAIX</t>
  </si>
  <si>
    <t>ST JUST EN BAS</t>
  </si>
  <si>
    <t>ST JUST EN BRIE</t>
  </si>
  <si>
    <t>ST JUST EN CHAUSSEE</t>
  </si>
  <si>
    <t>ST JUST EN CHEVALET</t>
  </si>
  <si>
    <t>ST JUST ET LE BEZU</t>
  </si>
  <si>
    <t>ST JUST ET VACQUIERES</t>
  </si>
  <si>
    <t>ST JUST IBARRE</t>
  </si>
  <si>
    <t>ST JUST LA PENDUE</t>
  </si>
  <si>
    <t>ST JUST LE MARTEL</t>
  </si>
  <si>
    <t>ST JUST LUZAC</t>
  </si>
  <si>
    <t>ST JUST MALMONT</t>
  </si>
  <si>
    <t>ST JUST PRES BRIOUDE</t>
  </si>
  <si>
    <t>ST JUST SAUVAGE</t>
  </si>
  <si>
    <t>ST JUST ST RAMBERT</t>
  </si>
  <si>
    <t>ST JUST SUR DIVE</t>
  </si>
  <si>
    <t>ST JUST SUR VIAUR</t>
  </si>
  <si>
    <t>ST JUSTIN</t>
  </si>
  <si>
    <t>ST JUVAT</t>
  </si>
  <si>
    <t>ST JUVIN</t>
  </si>
  <si>
    <t>ST LACTENCIN</t>
  </si>
  <si>
    <t>ST LAGER</t>
  </si>
  <si>
    <t>ST LAGER BRESSAC</t>
  </si>
  <si>
    <t>ST LAMAIN</t>
  </si>
  <si>
    <t>ST LAMBERT</t>
  </si>
  <si>
    <t>ST LAMBERT ET MONT DE JEUX</t>
  </si>
  <si>
    <t>ST LAMBERT LA POTHERIE</t>
  </si>
  <si>
    <t>ST LAMBERT SUR DIVE</t>
  </si>
  <si>
    <t>ST LANGIS LES MORTAGNE</t>
  </si>
  <si>
    <t>ST LANNE</t>
  </si>
  <si>
    <t>ST LAON</t>
  </si>
  <si>
    <t>ST LARY</t>
  </si>
  <si>
    <t>ST LARY BOUJEAN</t>
  </si>
  <si>
    <t>ST LARY SOULAN</t>
  </si>
  <si>
    <t>ST LATTIER</t>
  </si>
  <si>
    <t>ST LAUNEUC</t>
  </si>
  <si>
    <t>ST LAURE</t>
  </si>
  <si>
    <t>ST LAURENT</t>
  </si>
  <si>
    <t>ST LAURENT BLANGY</t>
  </si>
  <si>
    <t>ST LAURENT BRETAGNE</t>
  </si>
  <si>
    <t>ST LAURENT CHABREUGES</t>
  </si>
  <si>
    <t>ST LAURENT D AGNY</t>
  </si>
  <si>
    <t>ST LAURENT D AIGOUZE</t>
  </si>
  <si>
    <t>ST LAURENT D ANDENAY</t>
  </si>
  <si>
    <t>ST LAURENT D ARCE</t>
  </si>
  <si>
    <t>ST LAURENT D OINGT</t>
  </si>
  <si>
    <t>ST LAURENT D OLT</t>
  </si>
  <si>
    <t>ST LAURENT D ONAY</t>
  </si>
  <si>
    <t>ST LAURENT DE BELZAGOT</t>
  </si>
  <si>
    <t>ST LAURENT DE BREVEDENT</t>
  </si>
  <si>
    <t>ST LAURENT DE CARNOLS</t>
  </si>
  <si>
    <t>ST LAURENT DE CERDANS</t>
  </si>
  <si>
    <t>ST LAURENT DE CERIS</t>
  </si>
  <si>
    <t>ST LAURENT DE CHAMOUSSET</t>
  </si>
  <si>
    <t>ST LAURENT DE COGNAC</t>
  </si>
  <si>
    <t>ST LAURENT DE CONDEL</t>
  </si>
  <si>
    <t>ST LAURENT DE CUVES</t>
  </si>
  <si>
    <t>ST LAURENT DE GOSSE</t>
  </si>
  <si>
    <t>ST LAURENT DE JOURDES</t>
  </si>
  <si>
    <t>ST LAURENT DE LA BARRIERE</t>
  </si>
  <si>
    <t>ST LAURENT DE LA CABRERISSE</t>
  </si>
  <si>
    <t>ST LAURENT DE LA PREE</t>
  </si>
  <si>
    <t>ST LAURENT DE LA SALANQUE</t>
  </si>
  <si>
    <t>ST LAURENT DE LA SALLE</t>
  </si>
  <si>
    <t>ST LAURENT DE LEVEZOU</t>
  </si>
  <si>
    <t>ST LAURENT DE LIN</t>
  </si>
  <si>
    <t>ST LAURENT DE MURE</t>
  </si>
  <si>
    <t>ST LAURENT DE MURET</t>
  </si>
  <si>
    <t>ST LAURENT DE NESTE</t>
  </si>
  <si>
    <t>ST LAURENT DE TERREGATTE</t>
  </si>
  <si>
    <t>ST LAURENT DE VEYRES</t>
  </si>
  <si>
    <t>ST LAURENT DES ARBRES</t>
  </si>
  <si>
    <t>ST LAURENT DES BOIS</t>
  </si>
  <si>
    <t>ST LAURENT DES COMBES</t>
  </si>
  <si>
    <t>ST LAURENT DES HOMMES</t>
  </si>
  <si>
    <t>ST LAURENT DES MORTIERS</t>
  </si>
  <si>
    <t>ST LAURENT DES VIGNES</t>
  </si>
  <si>
    <t>ST LAURENT DU BOIS</t>
  </si>
  <si>
    <t>ST LAURENT DU CROS</t>
  </si>
  <si>
    <t>ST LAURENT DU MARONI</t>
  </si>
  <si>
    <t>ST LAURENT DU MONT</t>
  </si>
  <si>
    <t>ST LAURENT DU PAPE</t>
  </si>
  <si>
    <t>ST LAURENT DU PLAN</t>
  </si>
  <si>
    <t>ST LAURENT DU PONT</t>
  </si>
  <si>
    <t>ST LAURENT DU TENCEMENT</t>
  </si>
  <si>
    <t>ST LAURENT DU VAR</t>
  </si>
  <si>
    <t>ST LAURENT DU VERDON</t>
  </si>
  <si>
    <t>ST LAURENT EN BEAUMONT</t>
  </si>
  <si>
    <t>ST LAURENT EN BRIONNAIS</t>
  </si>
  <si>
    <t>ST LAURENT EN CAUX</t>
  </si>
  <si>
    <t>ST LAURENT EN GATINES</t>
  </si>
  <si>
    <t>ST LAURENT EN GRANDVAUX</t>
  </si>
  <si>
    <t>ST LAURENT EN ROYANS</t>
  </si>
  <si>
    <t>ST LAURENT L ABBAYE</t>
  </si>
  <si>
    <t>ST LAURENT LA CONCHE</t>
  </si>
  <si>
    <t>ST LAURENT LA GATINE</t>
  </si>
  <si>
    <t>ST LAURENT LA VALLEE</t>
  </si>
  <si>
    <t>ST LAURENT LA VERNEDE</t>
  </si>
  <si>
    <t>ST LAURENT LE MINIER</t>
  </si>
  <si>
    <t>ST LAURENT LES BAINS</t>
  </si>
  <si>
    <t>ST LAURENT LES EGLISES</t>
  </si>
  <si>
    <t>ST LAURENT LES TOURS</t>
  </si>
  <si>
    <t>ST LAURENT LOLMIE</t>
  </si>
  <si>
    <t>ST LAURENT MEDOC</t>
  </si>
  <si>
    <t>ST LAURENT NOUAN</t>
  </si>
  <si>
    <t>ST LAURENT ROCHEFORT</t>
  </si>
  <si>
    <t>ST LAURENT SOUS COIRON</t>
  </si>
  <si>
    <t>ST LAURENT SUR GORRE</t>
  </si>
  <si>
    <t>ST LAURENT SUR MER</t>
  </si>
  <si>
    <t>ST LAURENT SUR OTHAIN</t>
  </si>
  <si>
    <t>ST LAURENT SUR OUST</t>
  </si>
  <si>
    <t>ST LAURENT SUR SAONE</t>
  </si>
  <si>
    <t>ST LAURENT SUR SEVRE</t>
  </si>
  <si>
    <t>ST LAURS</t>
  </si>
  <si>
    <t>ST LEGER</t>
  </si>
  <si>
    <t>ST LEGER AUX BOIS</t>
  </si>
  <si>
    <t>ST LEGER BRIDEREIX</t>
  </si>
  <si>
    <t>ST LEGER DE BALSON</t>
  </si>
  <si>
    <t>ST LEGER DE FOUGERET</t>
  </si>
  <si>
    <t>ST LEGER DE LA MARTINIERE</t>
  </si>
  <si>
    <t>ST LEGER DE MONTBRILLAIS</t>
  </si>
  <si>
    <t>ST LEGER DE MONTBRUN</t>
  </si>
  <si>
    <t>ST LEGER DE PEYRE</t>
  </si>
  <si>
    <t>ST LEGER DE ROTES</t>
  </si>
  <si>
    <t>ST LEGER DES AUBEES</t>
  </si>
  <si>
    <t>ST LEGER DES BOIS</t>
  </si>
  <si>
    <t>ST LEGER DES PRES</t>
  </si>
  <si>
    <t>ST LEGER DES VIGNES</t>
  </si>
  <si>
    <t>ST LEGER DU BOIS</t>
  </si>
  <si>
    <t>ST LEGER DU BOURG DENIS</t>
  </si>
  <si>
    <t>ST LEGER DU GENNETEY</t>
  </si>
  <si>
    <t>ST LEGER DU MALZIEU</t>
  </si>
  <si>
    <t>ST LEGER DU VENTOUX</t>
  </si>
  <si>
    <t>ST LEGER DUBOSQ</t>
  </si>
  <si>
    <t>ST LEGER EN BRAY</t>
  </si>
  <si>
    <t>ST LEGER EN YVELINES</t>
  </si>
  <si>
    <t>ST LEGER LA MONTAGNE</t>
  </si>
  <si>
    <t>ST LEGER LE GUERETOIS</t>
  </si>
  <si>
    <t>ST LEGER LE PETIT</t>
  </si>
  <si>
    <t>ST LEGER LES AUTHIE</t>
  </si>
  <si>
    <t>ST LEGER LES DOMART</t>
  </si>
  <si>
    <t>ST LEGER LES MELEZES</t>
  </si>
  <si>
    <t>ST LEGER LES PARAY</t>
  </si>
  <si>
    <t>ST LEGER LES VIGNES</t>
  </si>
  <si>
    <t>ST LEGER MAGNAZEIX</t>
  </si>
  <si>
    <t>ST LEGER PRES TROYES</t>
  </si>
  <si>
    <t>ST LEGER SOUS BEUVRAY</t>
  </si>
  <si>
    <t>ST LEGER SOUS BRIENNE</t>
  </si>
  <si>
    <t>ST LEGER SOUS CHOLET</t>
  </si>
  <si>
    <t>ST LEGER SOUS LA BUSSIERE</t>
  </si>
  <si>
    <t>ST LEGER SOUS MARGERIE</t>
  </si>
  <si>
    <t>ST LEGER SUR BRESLE</t>
  </si>
  <si>
    <t>ST LEGER SUR DHEUNE</t>
  </si>
  <si>
    <t>ST LEGER SUR ROANNE</t>
  </si>
  <si>
    <t>ST LEGER SUR SARTHE</t>
  </si>
  <si>
    <t>ST LEGER SUR VOUZANCE</t>
  </si>
  <si>
    <t>ST LEGER TRIEY</t>
  </si>
  <si>
    <t>ST LEGER VAUBAN</t>
  </si>
  <si>
    <t>ST LEOMER</t>
  </si>
  <si>
    <t>ST LEON</t>
  </si>
  <si>
    <t>ST LEON D ISSIGEAC</t>
  </si>
  <si>
    <t>ST LEON SUR L ISLE</t>
  </si>
  <si>
    <t>ST LEON SUR VEZERE</t>
  </si>
  <si>
    <t>ST LEONARD</t>
  </si>
  <si>
    <t>ST LEONARD DE NOBLAT</t>
  </si>
  <si>
    <t>ST LEONARD DES BOIS</t>
  </si>
  <si>
    <t>ST LEONARD DES PARCS</t>
  </si>
  <si>
    <t>ST LEONARD EN BEAUCE</t>
  </si>
  <si>
    <t>ST LEONS</t>
  </si>
  <si>
    <t>ST LEOPARDIN D AUGY</t>
  </si>
  <si>
    <t>ST LERY</t>
  </si>
  <si>
    <t>ST LEU</t>
  </si>
  <si>
    <t>ST LEU D ESSERENT</t>
  </si>
  <si>
    <t>ST LEU LA FORET</t>
  </si>
  <si>
    <t>ST LEZER</t>
  </si>
  <si>
    <t>ST LIEUX LAFENASSE</t>
  </si>
  <si>
    <t>ST LIEUX LES LAVAUR</t>
  </si>
  <si>
    <t>ST LIN</t>
  </si>
  <si>
    <t>ST LIONS</t>
  </si>
  <si>
    <t>ST LIZIER</t>
  </si>
  <si>
    <t>ST LIZIER DU PLANTE</t>
  </si>
  <si>
    <t>ST LO</t>
  </si>
  <si>
    <t>ST LO D OURVILLE</t>
  </si>
  <si>
    <t>ST LON LES MINES</t>
  </si>
  <si>
    <t>ST LONGIS</t>
  </si>
  <si>
    <t>ST LORMEL</t>
  </si>
  <si>
    <t>ST LOTHAIN</t>
  </si>
  <si>
    <t>ST LOUBE</t>
  </si>
  <si>
    <t>ST LOUBERT</t>
  </si>
  <si>
    <t>ST LOUBES</t>
  </si>
  <si>
    <t>ST LOUBOUER</t>
  </si>
  <si>
    <t>ST LOUET SUR SEULLES</t>
  </si>
  <si>
    <t>ST LOUET SUR VIRE</t>
  </si>
  <si>
    <t>ST LOUIS</t>
  </si>
  <si>
    <t>ST LOUIS DE MONTFERRAND</t>
  </si>
  <si>
    <t>ST LOUIS EN L ISLE</t>
  </si>
  <si>
    <t>ST LOUIS ET PARAHOU</t>
  </si>
  <si>
    <t>ST LOUIS LES BITCHE</t>
  </si>
  <si>
    <t>ST LOUP</t>
  </si>
  <si>
    <t>ST LOUP CAMMAS</t>
  </si>
  <si>
    <t>ST LOUP D ORDON</t>
  </si>
  <si>
    <t>ST LOUP DE BUFFIGNY</t>
  </si>
  <si>
    <t>ST LOUP DE FRIBOIS</t>
  </si>
  <si>
    <t>ST LOUP DE GONOIS</t>
  </si>
  <si>
    <t>ST LOUP DE NAUD</t>
  </si>
  <si>
    <t>ST LOUP DE VARENNES</t>
  </si>
  <si>
    <t>ST LOUP DES CHAUMES</t>
  </si>
  <si>
    <t>ST LOUP DES VIGNES</t>
  </si>
  <si>
    <t>ST LOUP DU DORAT</t>
  </si>
  <si>
    <t>ST LOUP DU GAST</t>
  </si>
  <si>
    <t>ST LOUP EN CHAMPAGNE</t>
  </si>
  <si>
    <t>ST LOUP EN COMMINGES</t>
  </si>
  <si>
    <t>ST LOUP GEANGES</t>
  </si>
  <si>
    <t>ST LOUP HORS</t>
  </si>
  <si>
    <t>ST LOUP LAMAIRE</t>
  </si>
  <si>
    <t>ST LOUP NANTOUARD</t>
  </si>
  <si>
    <t>ST LOUP SUR AUJON</t>
  </si>
  <si>
    <t>ST LOUP SUR SEMOUSE</t>
  </si>
  <si>
    <t>ST LOUP TERRIER</t>
  </si>
  <si>
    <t>ST LUBIN DE CRAVANT</t>
  </si>
  <si>
    <t>ST LUBIN DE LA HAYE</t>
  </si>
  <si>
    <t>ST LUBIN DES JONCHERETS</t>
  </si>
  <si>
    <t>ST LUBIN EN VERGONNOIS</t>
  </si>
  <si>
    <t>ST LUC</t>
  </si>
  <si>
    <t>ST LUCIEN</t>
  </si>
  <si>
    <t>ST LUMIER EN CHAMPAGNE</t>
  </si>
  <si>
    <t>ST LUMIER LA POPULEUSE</t>
  </si>
  <si>
    <t>ST LUMINE DE CLISSON</t>
  </si>
  <si>
    <t>ST LUMINE DE COUTAIS</t>
  </si>
  <si>
    <t>ST LUNAIRE</t>
  </si>
  <si>
    <t>ST LUPERCE</t>
  </si>
  <si>
    <t>ST LUPICIN</t>
  </si>
  <si>
    <t>ST LUPIEN</t>
  </si>
  <si>
    <t>ST LYE</t>
  </si>
  <si>
    <t>ST LYE LA FORET</t>
  </si>
  <si>
    <t>ST LYPHARD</t>
  </si>
  <si>
    <t>ST LYS</t>
  </si>
  <si>
    <t>ST M HERVE</t>
  </si>
  <si>
    <t>ST M HERVON</t>
  </si>
  <si>
    <t>ST MACAIRE</t>
  </si>
  <si>
    <t>ST MACAIRE DU BOIS</t>
  </si>
  <si>
    <t>ST MACLOU</t>
  </si>
  <si>
    <t>ST MACLOU DE FOLLEVILLE</t>
  </si>
  <si>
    <t>ST MACLOU LA BRIERE</t>
  </si>
  <si>
    <t>ST MACOUX</t>
  </si>
  <si>
    <t>ST MADEN</t>
  </si>
  <si>
    <t>ST MAGNE</t>
  </si>
  <si>
    <t>ST MAGNE DE CASTILLON</t>
  </si>
  <si>
    <t>ST MAIGNER</t>
  </si>
  <si>
    <t>ST MAIGRIN</t>
  </si>
  <si>
    <t>ST MAIME</t>
  </si>
  <si>
    <t>ST MAIME DE PEREYROL</t>
  </si>
  <si>
    <t>ST MAIXANT</t>
  </si>
  <si>
    <t>ST MAIXENT</t>
  </si>
  <si>
    <t>ST MAIXENT DE BEUGNE</t>
  </si>
  <si>
    <t>ST MAIXENT L ECOLE</t>
  </si>
  <si>
    <t>ST MAIXENT SUR VIE</t>
  </si>
  <si>
    <t>ST MAIXME HAUTERIVE</t>
  </si>
  <si>
    <t>ST MALO</t>
  </si>
  <si>
    <t>ST MALO DE BEIGNON</t>
  </si>
  <si>
    <t>ST MALO DE GUERSAC</t>
  </si>
  <si>
    <t>ST MALO DE LA LANDE</t>
  </si>
  <si>
    <t>ST MALO DE PHILY</t>
  </si>
  <si>
    <t>ST MALO DES TROIS FONTAINES</t>
  </si>
  <si>
    <t>ST MALO DU BOIS</t>
  </si>
  <si>
    <t>ST MALO EN DONZIOIS</t>
  </si>
  <si>
    <t>ST MALON SUR MEL</t>
  </si>
  <si>
    <t>ST MAMERT</t>
  </si>
  <si>
    <t>ST MAMERT DU GARD</t>
  </si>
  <si>
    <t>ST MAMET</t>
  </si>
  <si>
    <t>ST MAMET LA SALVETAT</t>
  </si>
  <si>
    <t>ST MAMMES</t>
  </si>
  <si>
    <t>ST MANDE</t>
  </si>
  <si>
    <t>ST MANDE SUR BREDOIRE</t>
  </si>
  <si>
    <t>ST MANDRIER SUR MER</t>
  </si>
  <si>
    <t>ST MANVIEU BOCAGE</t>
  </si>
  <si>
    <t>ST MANVIEU NORREY</t>
  </si>
  <si>
    <t>ST MARC A FRONGIER</t>
  </si>
  <si>
    <t>ST MARC A LOUBAUD</t>
  </si>
  <si>
    <t>ST MARC DU COR</t>
  </si>
  <si>
    <t>ST MARC JAUMEGARDE</t>
  </si>
  <si>
    <t>ST MARC LA LANDE</t>
  </si>
  <si>
    <t>ST MARC LE BLANC</t>
  </si>
  <si>
    <t>ST MARC SUR COUESNON</t>
  </si>
  <si>
    <t>ST MARC SUR SEINE</t>
  </si>
  <si>
    <t>ST MARCAN</t>
  </si>
  <si>
    <t>ST MARCEAU</t>
  </si>
  <si>
    <t>ST MARCEL</t>
  </si>
  <si>
    <t>ST MARCEL BEL ACCUEIL</t>
  </si>
  <si>
    <t>ST MARCEL CAMPES</t>
  </si>
  <si>
    <t>ST MARCEL D ARDECHE</t>
  </si>
  <si>
    <t>ST MARCEL D URFE</t>
  </si>
  <si>
    <t>ST MARCEL DE CAREIRET</t>
  </si>
  <si>
    <t>ST MARCEL DE FELINES</t>
  </si>
  <si>
    <t>ST MARCEL DU PERIGORD</t>
  </si>
  <si>
    <t>ST MARCEL EN MARCILLAT</t>
  </si>
  <si>
    <t>ST MARCEL EN MURAT</t>
  </si>
  <si>
    <t>ST MARCEL L ECLAIRE</t>
  </si>
  <si>
    <t>ST MARCEL LES ANNONAY</t>
  </si>
  <si>
    <t>ST MARCEL LES SAUZET</t>
  </si>
  <si>
    <t>ST MARCEL LES VALENCE</t>
  </si>
  <si>
    <t>ST MARCEL PAULEL</t>
  </si>
  <si>
    <t>ST MARCEL SUR AUDE</t>
  </si>
  <si>
    <t>ST MARCELIN DE CRAY</t>
  </si>
  <si>
    <t>ST MARCELLIN</t>
  </si>
  <si>
    <t>ST MARCELLIN EN FOREZ</t>
  </si>
  <si>
    <t>ST MARCELLIN LES VAISON</t>
  </si>
  <si>
    <t>ST MARCET</t>
  </si>
  <si>
    <t>ST MARCORY</t>
  </si>
  <si>
    <t>ST MARCOUF</t>
  </si>
  <si>
    <t>ST MARD</t>
  </si>
  <si>
    <t>ST MARD DE RENO</t>
  </si>
  <si>
    <t>ST MARD DE VAUX</t>
  </si>
  <si>
    <t>ST MARD LES ROUFFY</t>
  </si>
  <si>
    <t>ST MARD SUR AUVE</t>
  </si>
  <si>
    <t>ST MARD SUR LE MONT</t>
  </si>
  <si>
    <t>ST MARDS</t>
  </si>
  <si>
    <t>ST MARDS DE BLACARVILLE</t>
  </si>
  <si>
    <t>ST MARDS DE FRESNE</t>
  </si>
  <si>
    <t>ST MARDS EN OTHE</t>
  </si>
  <si>
    <t>ST MARIEN</t>
  </si>
  <si>
    <t>ST MARIENS</t>
  </si>
  <si>
    <t>ST MARS D EGRENNE</t>
  </si>
  <si>
    <t>ST MARS D OUTILLE</t>
  </si>
  <si>
    <t>ST MARS DE COUTAIS</t>
  </si>
  <si>
    <t>ST MARS DE LOCQUENAY</t>
  </si>
  <si>
    <t>ST MARS DU DESERT</t>
  </si>
  <si>
    <t>ST MARS LA BRIERE</t>
  </si>
  <si>
    <t>ST MARS LA JAILLE</t>
  </si>
  <si>
    <t>ST MARS LA REORTHE</t>
  </si>
  <si>
    <t>ST MARS SUR COLMONT</t>
  </si>
  <si>
    <t>ST MARS SUR LA FUTAIE</t>
  </si>
  <si>
    <t>ST MARS VIEUX MAISONS</t>
  </si>
  <si>
    <t>ST MARSAL</t>
  </si>
  <si>
    <t>ST MARTIAL</t>
  </si>
  <si>
    <t>ST MARTIAL D ALBAREDE</t>
  </si>
  <si>
    <t>ST MARTIAL D ARTENSET</t>
  </si>
  <si>
    <t>ST MARTIAL DE GIMEL</t>
  </si>
  <si>
    <t>ST MARTIAL DE MIRAMBEAU</t>
  </si>
  <si>
    <t>ST MARTIAL DE NABIRAT</t>
  </si>
  <si>
    <t>ST MARTIAL DE VALETTE</t>
  </si>
  <si>
    <t>ST MARTIAL DE VITATERNE</t>
  </si>
  <si>
    <t>ST MARTIAL ENTRAYGUES</t>
  </si>
  <si>
    <t>ST MARTIAL LE MONT</t>
  </si>
  <si>
    <t>ST MARTIAL LE VIEUX</t>
  </si>
  <si>
    <t>ST MARTIAL SUR ISOP</t>
  </si>
  <si>
    <t>ST MARTIAL SUR NE</t>
  </si>
  <si>
    <t>ST MARTIAL VIVEYROL</t>
  </si>
  <si>
    <t>ST MARTIN</t>
  </si>
  <si>
    <t>ST MARTIN AU BOSC</t>
  </si>
  <si>
    <t>ST MARTIN AUX ARBRES</t>
  </si>
  <si>
    <t>ST MARTIN AUX BOIS</t>
  </si>
  <si>
    <t>ST MARTIN AUX BUNEAUX</t>
  </si>
  <si>
    <t>ST MARTIN AUX CHAMPS</t>
  </si>
  <si>
    <t>ST MARTIN AUX CHARTRAINS</t>
  </si>
  <si>
    <t>ST MARTIN BELLE ROCHE</t>
  </si>
  <si>
    <t>ST MARTIN BELLEVUE</t>
  </si>
  <si>
    <t>ST MARTIN BOULOGNE</t>
  </si>
  <si>
    <t>ST MARTIN CANTALES</t>
  </si>
  <si>
    <t>ST MARTIN CHATEAU</t>
  </si>
  <si>
    <t>ST MARTIN CHOQUEL</t>
  </si>
  <si>
    <t>ST MARTIN CURTON</t>
  </si>
  <si>
    <t>ST MARTIN D ABBAT</t>
  </si>
  <si>
    <t>ST MARTIN D ABLOIS</t>
  </si>
  <si>
    <t>ST MARTIN D AOUT</t>
  </si>
  <si>
    <t>ST MARTIN D ARBEROUE</t>
  </si>
  <si>
    <t>ST MARTIN D ARC</t>
  </si>
  <si>
    <t>ST MARTIN D ARDECHE</t>
  </si>
  <si>
    <t>ST MARTIN D ARMAGNAC</t>
  </si>
  <si>
    <t>ST MARTIN D ARROSSA</t>
  </si>
  <si>
    <t>ST MARTIN D ARY</t>
  </si>
  <si>
    <t>ST MARTIN D AUBIGNY</t>
  </si>
  <si>
    <t>ST MARTIN D AUDOUVILLE</t>
  </si>
  <si>
    <t>ST MARTIN D AUXIGNY</t>
  </si>
  <si>
    <t>ST MARTIN D AUXY</t>
  </si>
  <si>
    <t>ST MARTIN D ECUBLEI</t>
  </si>
  <si>
    <t>ST MARTIN D ENTRAUNES</t>
  </si>
  <si>
    <t>ST MARTIN D ESTREAUX</t>
  </si>
  <si>
    <t>ST MARTIN D HARDINGHEM</t>
  </si>
  <si>
    <t>ST MARTIN D HERES</t>
  </si>
  <si>
    <t>ST MARTIN D HEUILLE</t>
  </si>
  <si>
    <t>ST MARTIN D OLLIERES</t>
  </si>
  <si>
    <t>ST MARTIN D ONEY</t>
  </si>
  <si>
    <t>ST MARTIN D ORDON</t>
  </si>
  <si>
    <t>ST MARTIN D OYDES</t>
  </si>
  <si>
    <t>ST MARTIN D URIAGE</t>
  </si>
  <si>
    <t>ST MARTIN DE BAVEL</t>
  </si>
  <si>
    <t>ST MARTIN DE BEAUVILLE</t>
  </si>
  <si>
    <t>ST MARTIN DE BERNEGOUE</t>
  </si>
  <si>
    <t>ST MARTIN DE BIENFAITE LA CRESSONNIERE</t>
  </si>
  <si>
    <t>ST MARTIN DE BLAGNY</t>
  </si>
  <si>
    <t>ST MARTIN DE BONFOSSE</t>
  </si>
  <si>
    <t>ST MARTIN DE BOSCHERVILLE</t>
  </si>
  <si>
    <t>ST MARTIN DE BOSSENAY</t>
  </si>
  <si>
    <t>ST MARTIN DE BOUBAUX</t>
  </si>
  <si>
    <t>ST MARTIN DE BRETHENCOURT</t>
  </si>
  <si>
    <t>ST MARTIN DE BROMES</t>
  </si>
  <si>
    <t>ST MARTIN DE CARALP</t>
  </si>
  <si>
    <t>ST MARTIN DE CASTILLON</t>
  </si>
  <si>
    <t>ST MARTIN DE CENILLY</t>
  </si>
  <si>
    <t>ST MARTIN DE CLELLES</t>
  </si>
  <si>
    <t>ST MARTIN DE COMMUNE</t>
  </si>
  <si>
    <t>ST MARTIN DE CONNEE</t>
  </si>
  <si>
    <t>ST MARTIN DE COUX</t>
  </si>
  <si>
    <t>ST MARTIN DE CRAU</t>
  </si>
  <si>
    <t>ST MARTIN DE FENOUILLET</t>
  </si>
  <si>
    <t>ST MARTIN DE FONTENAY</t>
  </si>
  <si>
    <t>ST MARTIN DE FRAIGNEAU</t>
  </si>
  <si>
    <t>ST MARTIN DE FRESSENGEAS</t>
  </si>
  <si>
    <t>ST MARTIN DE FUGERES</t>
  </si>
  <si>
    <t>ST MARTIN DE GOYNE</t>
  </si>
  <si>
    <t>ST MARTIN DE GURSON</t>
  </si>
  <si>
    <t>ST MARTIN DE HINX</t>
  </si>
  <si>
    <t>ST MARTIN DE JUILLERS</t>
  </si>
  <si>
    <t>ST MARTIN DE JUSSAC</t>
  </si>
  <si>
    <t>ST MARTIN DE L ARCON</t>
  </si>
  <si>
    <t>ST MARTIN DE L IF</t>
  </si>
  <si>
    <t>ST MARTIN DE LA BRASQUE</t>
  </si>
  <si>
    <t>ST MARTIN DE LA CLUZE</t>
  </si>
  <si>
    <t>ST MARTIN DE LA LIEUE</t>
  </si>
  <si>
    <t>ST MARTIN DE LA MER</t>
  </si>
  <si>
    <t>ST MARTIN DE LA PLACE</t>
  </si>
  <si>
    <t>ST MARTIN DE LA PORTE</t>
  </si>
  <si>
    <t>ST MARTIN DE LANSUSCLE</t>
  </si>
  <si>
    <t>ST MARTIN DE LAYE</t>
  </si>
  <si>
    <t>ST MARTIN DE LENNE</t>
  </si>
  <si>
    <t>ST MARTIN DE LERM</t>
  </si>
  <si>
    <t>ST MARTIN DE LIXY</t>
  </si>
  <si>
    <t>ST MARTIN DE LONDRES</t>
  </si>
  <si>
    <t>ST MARTIN DE MACON</t>
  </si>
  <si>
    <t>ST MARTIN DE MAILLOC</t>
  </si>
  <si>
    <t>ST MARTIN DE MIEUX</t>
  </si>
  <si>
    <t>ST MARTIN DE NIGELLES</t>
  </si>
  <si>
    <t>ST MARTIN DE PALLIERES</t>
  </si>
  <si>
    <t>ST MARTIN DE QUEYRIERES</t>
  </si>
  <si>
    <t>ST MARTIN DE RE</t>
  </si>
  <si>
    <t>ST MARTIN DE RIBERAC</t>
  </si>
  <si>
    <t>ST MARTIN DE SALENCEY</t>
  </si>
  <si>
    <t>ST MARTIN DE SANZAY</t>
  </si>
  <si>
    <t>ST MARTIN DE SEIGNANX</t>
  </si>
  <si>
    <t>ST MARTIN DE SESCAS</t>
  </si>
  <si>
    <t>ST MARTIN DE ST MAIXENT</t>
  </si>
  <si>
    <t>ST MARTIN DE VALAMAS</t>
  </si>
  <si>
    <t>ST MARTIN DE VALGALGUES</t>
  </si>
  <si>
    <t>ST MARTIN DE VARREVILLE</t>
  </si>
  <si>
    <t>ST MARTIN DE VAULSERRE</t>
  </si>
  <si>
    <t>ST MARTIN DE VILLEREAL</t>
  </si>
  <si>
    <t>ST MARTIN DE VILLEREGLAN</t>
  </si>
  <si>
    <t>ST MARTIN DES BOIS</t>
  </si>
  <si>
    <t>ST MARTIN DES CHAMPS</t>
  </si>
  <si>
    <t>ST MARTIN DES COMBES</t>
  </si>
  <si>
    <t>ST MARTIN DES ENTREES</t>
  </si>
  <si>
    <t>ST MARTIN DES FONTAINES</t>
  </si>
  <si>
    <t>ST MARTIN DES LAIS</t>
  </si>
  <si>
    <t>ST MARTIN DES LANDES</t>
  </si>
  <si>
    <t>ST MARTIN DES MONTS</t>
  </si>
  <si>
    <t>ST MARTIN DES NOYERS</t>
  </si>
  <si>
    <t>ST MARTIN DES OLMES</t>
  </si>
  <si>
    <t>ST MARTIN DES PEZERITS</t>
  </si>
  <si>
    <t>ST MARTIN DES PLAINS</t>
  </si>
  <si>
    <t>ST MARTIN DES PRES</t>
  </si>
  <si>
    <t>ST MARTIN DES PUITS</t>
  </si>
  <si>
    <t>ST MARTIN DES TILLEULS</t>
  </si>
  <si>
    <t>ST MARTIN DU BEC</t>
  </si>
  <si>
    <t>ST MARTIN DU BOIS</t>
  </si>
  <si>
    <t>ST MARTIN DU BOSCHET</t>
  </si>
  <si>
    <t>ST MARTIN DU CLOCHER</t>
  </si>
  <si>
    <t>ST MARTIN DU FOUILLOUX</t>
  </si>
  <si>
    <t>ST MARTIN DU FRENE</t>
  </si>
  <si>
    <t>ST MARTIN DU LAC</t>
  </si>
  <si>
    <t>ST MARTIN DU LIMET</t>
  </si>
  <si>
    <t>ST MARTIN DU MANOIR</t>
  </si>
  <si>
    <t>ST MARTIN DU MONT</t>
  </si>
  <si>
    <t>ST MARTIN DU PUY</t>
  </si>
  <si>
    <t>ST MARTIN DU TARTRE</t>
  </si>
  <si>
    <t>ST MARTIN DU TERTRE</t>
  </si>
  <si>
    <t>ST MARTIN DU TILLEUL</t>
  </si>
  <si>
    <t>ST MARTIN DU VAR</t>
  </si>
  <si>
    <t>ST MARTIN DU VIEUX BELLEME</t>
  </si>
  <si>
    <t>ST MARTIN DU VIVIER</t>
  </si>
  <si>
    <t>ST MARTIN EN BIERE</t>
  </si>
  <si>
    <t>ST MARTIN EN BRESSE</t>
  </si>
  <si>
    <t>ST MARTIN EN GATINOIS</t>
  </si>
  <si>
    <t>ST MARTIN EN HAUT</t>
  </si>
  <si>
    <t>ST MARTIN EN VERCORS</t>
  </si>
  <si>
    <t>ST MARTIN GIMOIS</t>
  </si>
  <si>
    <t>ST MARTIN L AIGUILLON</t>
  </si>
  <si>
    <t>ST MARTIN L ARS</t>
  </si>
  <si>
    <t>ST MARTIN L ASTIER</t>
  </si>
  <si>
    <t>ST MARTIN L HEUREUX</t>
  </si>
  <si>
    <t>ST MARTIN L HORTIER</t>
  </si>
  <si>
    <t>ST MARTIN LA CAMPAGNE</t>
  </si>
  <si>
    <t>ST MARTIN LA GARENNE</t>
  </si>
  <si>
    <t>ST MARTIN LA MEANNE</t>
  </si>
  <si>
    <t>ST MARTIN LA PATROUILLE</t>
  </si>
  <si>
    <t>ST MARTIN LA PLAINE</t>
  </si>
  <si>
    <t>ST MARTIN LA SAUVETE</t>
  </si>
  <si>
    <t>ST MARTIN LABOUVAL</t>
  </si>
  <si>
    <t>ST MARTIN LACAUSSADE</t>
  </si>
  <si>
    <t>ST MARTIN LAGUEPIE</t>
  </si>
  <si>
    <t>ST MARTIN LALANDE</t>
  </si>
  <si>
    <t>ST MARTIN LARS EN STE HERMINE</t>
  </si>
  <si>
    <t>ST MARTIN LE BEAU</t>
  </si>
  <si>
    <t>ST MARTIN LE BOUILLANT</t>
  </si>
  <si>
    <t>ST MARTIN LE CHATEL</t>
  </si>
  <si>
    <t>ST MARTIN LE COLONEL</t>
  </si>
  <si>
    <t>ST MARTIN LE GAILLARD</t>
  </si>
  <si>
    <t>ST MARTIN LE GREARD</t>
  </si>
  <si>
    <t>ST MARTIN LE MAULT</t>
  </si>
  <si>
    <t>ST MARTIN LE NOEUD</t>
  </si>
  <si>
    <t>ST MARTIN LE PIN</t>
  </si>
  <si>
    <t>ST MARTIN LE REDON</t>
  </si>
  <si>
    <t>ST MARTIN LE VIEIL</t>
  </si>
  <si>
    <t>ST MARTIN LE VIEUX</t>
  </si>
  <si>
    <t>ST MARTIN LE VINOUX</t>
  </si>
  <si>
    <t>ST MARTIN LES EAUX</t>
  </si>
  <si>
    <t>ST MARTIN LES LANGRES</t>
  </si>
  <si>
    <t>ST MARTIN LES MELLE</t>
  </si>
  <si>
    <t>ST MARTIN LES SEYNE</t>
  </si>
  <si>
    <t>ST MARTIN LESTRA</t>
  </si>
  <si>
    <t>ST MARTIN LEZ TATINGHEM</t>
  </si>
  <si>
    <t>ST MARTIN LONGUEAU</t>
  </si>
  <si>
    <t>ST MARTIN LYS</t>
  </si>
  <si>
    <t>ST MARTIN OSMONVILLE</t>
  </si>
  <si>
    <t>ST MARTIN PETIT</t>
  </si>
  <si>
    <t>ST MARTIN RIVIERE</t>
  </si>
  <si>
    <t>ST MARTIN SEPERT</t>
  </si>
  <si>
    <t>ST MARTIN SOUS MONTAIGU</t>
  </si>
  <si>
    <t>ST MARTIN SOUS VIGOUROUX</t>
  </si>
  <si>
    <t>ST MARTIN ST FIRMIN</t>
  </si>
  <si>
    <t>ST MARTIN STE CATHERINE</t>
  </si>
  <si>
    <t>ST MARTIN SUR ARMANCON</t>
  </si>
  <si>
    <t>ST MARTIN SUR COJEUL</t>
  </si>
  <si>
    <t>ST MARTIN SUR ECAILLON</t>
  </si>
  <si>
    <t>ST MARTIN SUR LA CHAMBRE</t>
  </si>
  <si>
    <t>ST MARTIN SUR LAVEZON</t>
  </si>
  <si>
    <t>ST MARTIN SUR LE PRE</t>
  </si>
  <si>
    <t>ST MARTIN SUR NOHAIN</t>
  </si>
  <si>
    <t>ST MARTIN SUR OCRE</t>
  </si>
  <si>
    <t>ST MARTIN SUR OUST</t>
  </si>
  <si>
    <t>ST MARTIN TERRESSUS</t>
  </si>
  <si>
    <t>ST MARTIN VALMEROUX</t>
  </si>
  <si>
    <t>ST MARTIN VESUBIE</t>
  </si>
  <si>
    <t>ST MARTINIEN</t>
  </si>
  <si>
    <t>ST MARTORY</t>
  </si>
  <si>
    <t>ST MARY</t>
  </si>
  <si>
    <t>ST MARY LE PLAIN</t>
  </si>
  <si>
    <t>ST MASMES</t>
  </si>
  <si>
    <t>ST MATHIEU</t>
  </si>
  <si>
    <t>ST MATHIEU DE TREVIERS</t>
  </si>
  <si>
    <t>ST MATHURIN</t>
  </si>
  <si>
    <t>ST MATRE</t>
  </si>
  <si>
    <t>ST MAUDAN</t>
  </si>
  <si>
    <t>ST MAUDEZ</t>
  </si>
  <si>
    <t>ST MAUGAN</t>
  </si>
  <si>
    <t>ST MAULVIS</t>
  </si>
  <si>
    <t>ST MAUR</t>
  </si>
  <si>
    <t>ST MAUR DES BOIS</t>
  </si>
  <si>
    <t>ST MAUR DES FOSSES</t>
  </si>
  <si>
    <t>ST MAUR SUR LE LOIR</t>
  </si>
  <si>
    <t>ST MAURICE</t>
  </si>
  <si>
    <t>ST MAURICE AUX FORGES</t>
  </si>
  <si>
    <t>ST MAURICE AUX RICHES HOMMES</t>
  </si>
  <si>
    <t>ST MAURICE COLOMBIER</t>
  </si>
  <si>
    <t>ST MAURICE CRILLAT</t>
  </si>
  <si>
    <t>ST MAURICE D ARDECHE</t>
  </si>
  <si>
    <t>ST MAURICE D ETELAN</t>
  </si>
  <si>
    <t>ST MAURICE D IBIE</t>
  </si>
  <si>
    <t>ST MAURICE DE BEYNOST</t>
  </si>
  <si>
    <t>ST MAURICE DE CAZEVIEILLE</t>
  </si>
  <si>
    <t>ST MAURICE DE GOURDANS</t>
  </si>
  <si>
    <t>ST MAURICE DE LESTAPEL</t>
  </si>
  <si>
    <t>ST MAURICE DE LIGNON</t>
  </si>
  <si>
    <t>ST MAURICE DE REMENS</t>
  </si>
  <si>
    <t>ST MAURICE DE ROTHERENS</t>
  </si>
  <si>
    <t>ST MAURICE DE SATONNAY</t>
  </si>
  <si>
    <t>ST MAURICE DES CHAMPS</t>
  </si>
  <si>
    <t>ST MAURICE DES LIONS</t>
  </si>
  <si>
    <t>ST MAURICE DES NOUES</t>
  </si>
  <si>
    <t>ST MAURICE EN CHALENCON</t>
  </si>
  <si>
    <t>ST MAURICE EN COTENTIN</t>
  </si>
  <si>
    <t>ST MAURICE EN GOURGOIS</t>
  </si>
  <si>
    <t>ST MAURICE EN QUERCY</t>
  </si>
  <si>
    <t>ST MAURICE EN RIVIERE</t>
  </si>
  <si>
    <t>ST MAURICE EN TRIEVES</t>
  </si>
  <si>
    <t>ST MAURICE EN VALGODEMARD</t>
  </si>
  <si>
    <t>ST MAURICE ETUSSON</t>
  </si>
  <si>
    <t>ST MAURICE L EXIL</t>
  </si>
  <si>
    <t>ST MAURICE LA CLOUERE</t>
  </si>
  <si>
    <t>ST MAURICE LA SOUTERRAINE</t>
  </si>
  <si>
    <t>ST MAURICE LE GIRARD</t>
  </si>
  <si>
    <t>ST MAURICE LE VIEIL</t>
  </si>
  <si>
    <t>ST MAURICE LES BROUSSES</t>
  </si>
  <si>
    <t>ST MAURICE LES CHARENCEY</t>
  </si>
  <si>
    <t>ST MAURICE LES CHATEAUNEUF</t>
  </si>
  <si>
    <t>ST MAURICE LES COUCHES</t>
  </si>
  <si>
    <t>ST MAURICE MONTCOURONNE</t>
  </si>
  <si>
    <t>ST MAURICE NAVACELLES</t>
  </si>
  <si>
    <t>ST MAURICE PRES CROCQ</t>
  </si>
  <si>
    <t>ST MAURICE PRES PIONSAT</t>
  </si>
  <si>
    <t>ST MAURICE SOUS LES COTES</t>
  </si>
  <si>
    <t>ST MAURICE ST GERMAIN</t>
  </si>
  <si>
    <t>ST MAURICE SUR ADOUR</t>
  </si>
  <si>
    <t>ST MAURICE SUR AVEYRON</t>
  </si>
  <si>
    <t>ST MAURICE SUR DARGOIRE</t>
  </si>
  <si>
    <t>ST MAURICE SUR EYGUES</t>
  </si>
  <si>
    <t>ST MAURICE SUR FESSARD</t>
  </si>
  <si>
    <t>ST MAURICE SUR MORTAGNE</t>
  </si>
  <si>
    <t>ST MAURICE SUR MOSELLE</t>
  </si>
  <si>
    <t>ST MAURICE SUR VINGEANNE</t>
  </si>
  <si>
    <t>ST MAURICE THIZOUAILLE</t>
  </si>
  <si>
    <t>ST MAURIN</t>
  </si>
  <si>
    <t>ST MAX</t>
  </si>
  <si>
    <t>ST MAXENT</t>
  </si>
  <si>
    <t>ST MAXIMIN</t>
  </si>
  <si>
    <t>ST MAXIMIN LA STE BAUME</t>
  </si>
  <si>
    <t>ST MAXIRE</t>
  </si>
  <si>
    <t>ST MAY</t>
  </si>
  <si>
    <t>ST MAYEUX</t>
  </si>
  <si>
    <t>ST MEARD</t>
  </si>
  <si>
    <t>ST MEARD DE DRONE</t>
  </si>
  <si>
    <t>ST MEARD DE GURCON</t>
  </si>
  <si>
    <t>ST MEDARD</t>
  </si>
  <si>
    <t>ST MEDARD D AUNIS</t>
  </si>
  <si>
    <t>ST MEDARD D EXCIDEUIL</t>
  </si>
  <si>
    <t>ST MEDARD D EYRANS</t>
  </si>
  <si>
    <t>ST MEDARD DE GUIZIERES</t>
  </si>
  <si>
    <t>ST MEDARD DE MUSSIDAN</t>
  </si>
  <si>
    <t>ST MEDARD DE PRESQUE</t>
  </si>
  <si>
    <t>ST MEDARD EN FOREZ</t>
  </si>
  <si>
    <t>ST MEDARD EN JALLES</t>
  </si>
  <si>
    <t>ST MEDARD LA ROCHETTE</t>
  </si>
  <si>
    <t>ST MEDARD NICOURBY</t>
  </si>
  <si>
    <t>ST MEDARD SUR ILLE</t>
  </si>
  <si>
    <t>ST MEEN</t>
  </si>
  <si>
    <t>ST MEEN LE GRAND</t>
  </si>
  <si>
    <t>ST MELAINE SUR AUBANCE</t>
  </si>
  <si>
    <t>ST MELANY</t>
  </si>
  <si>
    <t>ST MELOIR DES BOIS</t>
  </si>
  <si>
    <t>ST MELOIR DES ONDES</t>
  </si>
  <si>
    <t>ST MEME LES CARRIERES</t>
  </si>
  <si>
    <t>ST MEMMIE</t>
  </si>
  <si>
    <t>ST MENGE</t>
  </si>
  <si>
    <t>ST MENGES</t>
  </si>
  <si>
    <t>ST MENOUX</t>
  </si>
  <si>
    <t>ST MERD DE LAPLEAU</t>
  </si>
  <si>
    <t>ST MERD LA BREUILLE</t>
  </si>
  <si>
    <t>ST MERD LES OUSSINES</t>
  </si>
  <si>
    <t>ST MERY</t>
  </si>
  <si>
    <t>ST MESLIN DU BOSC</t>
  </si>
  <si>
    <t>ST MESMES</t>
  </si>
  <si>
    <t>ST MESMIN</t>
  </si>
  <si>
    <t>ST MEXANT</t>
  </si>
  <si>
    <t>ST MEZARD</t>
  </si>
  <si>
    <t>ST MICAUD</t>
  </si>
  <si>
    <t>ST MICHEL</t>
  </si>
  <si>
    <t>ST MICHEL CHEF CHEF</t>
  </si>
  <si>
    <t>ST MICHEL D AURANCE</t>
  </si>
  <si>
    <t>ST MICHEL D EUZET</t>
  </si>
  <si>
    <t>ST MICHEL D HALESCOURT</t>
  </si>
  <si>
    <t>ST MICHEL DE BANNIERES</t>
  </si>
  <si>
    <t>ST MICHEL DE BOULOGNE</t>
  </si>
  <si>
    <t>ST MICHEL DE CASTELNAU</t>
  </si>
  <si>
    <t>ST MICHEL DE CHABRILLANOUX</t>
  </si>
  <si>
    <t>ST MICHEL DE CHAILLOL</t>
  </si>
  <si>
    <t>ST MICHEL DE CHAVAIGNES</t>
  </si>
  <si>
    <t>ST MICHEL DE DEZE</t>
  </si>
  <si>
    <t>ST MICHEL DE DOUBLE</t>
  </si>
  <si>
    <t>ST MICHEL DE FEINS</t>
  </si>
  <si>
    <t>ST MICHEL DE FRONSAC</t>
  </si>
  <si>
    <t>ST MICHEL DE LA PIERRE</t>
  </si>
  <si>
    <t>ST MICHEL DE LA ROE</t>
  </si>
  <si>
    <t>ST MICHEL DE LANES</t>
  </si>
  <si>
    <t>ST MICHEL DE LAPUJADE</t>
  </si>
  <si>
    <t>ST MICHEL DE LLOTES</t>
  </si>
  <si>
    <t>ST MICHEL DE MAURIENNE</t>
  </si>
  <si>
    <t>ST MICHEL DE MONTAIGNE</t>
  </si>
  <si>
    <t>ST MICHEL DE MONTJOIE</t>
  </si>
  <si>
    <t>ST MICHEL DE PLELAN</t>
  </si>
  <si>
    <t>ST MICHEL DE RIEUFRET</t>
  </si>
  <si>
    <t>ST MICHEL DE ST GEOIRS</t>
  </si>
  <si>
    <t>ST MICHEL DE VAX</t>
  </si>
  <si>
    <t>ST MICHEL DE VEISSE</t>
  </si>
  <si>
    <t>ST MICHEL DE VILLADEIX</t>
  </si>
  <si>
    <t>ST MICHEL DE VOLANGIS</t>
  </si>
  <si>
    <t>ST MICHEL EN BEAUMONT</t>
  </si>
  <si>
    <t>ST MICHEL EN BRENNE</t>
  </si>
  <si>
    <t>ST MICHEL EN GREVE</t>
  </si>
  <si>
    <t>ST MICHEL EN L HERM</t>
  </si>
  <si>
    <t>ST MICHEL ESCALUS</t>
  </si>
  <si>
    <t>ST MICHEL ET CHANVEAUX</t>
  </si>
  <si>
    <t>ST MICHEL L OBSERVATOIRE</t>
  </si>
  <si>
    <t>ST MICHEL LABADIE</t>
  </si>
  <si>
    <t>ST MICHEL LE CLOUCQ</t>
  </si>
  <si>
    <t>ST MICHEL LES PORTES</t>
  </si>
  <si>
    <t>ST MICHEL LOUBEJOU</t>
  </si>
  <si>
    <t>ST MICHEL SOUS BOIS</t>
  </si>
  <si>
    <t>ST MICHEL SUR LOIRE</t>
  </si>
  <si>
    <t>ST MICHEL SUR MEURTHE</t>
  </si>
  <si>
    <t>ST MICHEL SUR ORGE</t>
  </si>
  <si>
    <t>ST MICHEL SUR RHONE</t>
  </si>
  <si>
    <t>ST MICHEL SUR SAVASSE</t>
  </si>
  <si>
    <t>ST MICHEL SUR TERNOISE</t>
  </si>
  <si>
    <t>ST MICHEL TUBOEUF</t>
  </si>
  <si>
    <t>ST MIHIEL</t>
  </si>
  <si>
    <t>ST MITRE LES REMPARTS</t>
  </si>
  <si>
    <t>ST MOLF</t>
  </si>
  <si>
    <t>ST MOMELIN</t>
  </si>
  <si>
    <t>ST MONT</t>
  </si>
  <si>
    <t>ST MONTAN</t>
  </si>
  <si>
    <t>ST MORE</t>
  </si>
  <si>
    <t>ST MOREIL</t>
  </si>
  <si>
    <t>ST MOREL</t>
  </si>
  <si>
    <t>ST MORILLON</t>
  </si>
  <si>
    <t>ST MURY MONTEYMOND</t>
  </si>
  <si>
    <t>ST MYON</t>
  </si>
  <si>
    <t>ST NABOR</t>
  </si>
  <si>
    <t>ST NABORD</t>
  </si>
  <si>
    <t>ST NABORD SUR AUBE</t>
  </si>
  <si>
    <t>ST NAUPHARY</t>
  </si>
  <si>
    <t>ST NAZAIRE</t>
  </si>
  <si>
    <t>ST NAZAIRE D AUDE</t>
  </si>
  <si>
    <t>ST NAZAIRE DE LADAREZ</t>
  </si>
  <si>
    <t>ST NAZAIRE DE PEZAN</t>
  </si>
  <si>
    <t>ST NAZAIRE DE VALENTANE</t>
  </si>
  <si>
    <t>ST NAZAIRE DES GARDIES</t>
  </si>
  <si>
    <t>ST NAZAIRE EN ROYANS</t>
  </si>
  <si>
    <t>ST NAZAIRE LE DESERT</t>
  </si>
  <si>
    <t>ST NAZAIRE LES EYMES</t>
  </si>
  <si>
    <t>ST NAZAIRE SUR CHARENTE</t>
  </si>
  <si>
    <t>ST NECTAIRE</t>
  </si>
  <si>
    <t>ST NEXANS</t>
  </si>
  <si>
    <t>ST NIC</t>
  </si>
  <si>
    <t>ST NICODEME</t>
  </si>
  <si>
    <t>ST NICOLAS</t>
  </si>
  <si>
    <t>ST NICOLAS AUX BOIS</t>
  </si>
  <si>
    <t>ST NICOLAS D ALIERMONT</t>
  </si>
  <si>
    <t>ST NICOLAS DE BOURGUEIL</t>
  </si>
  <si>
    <t>ST NICOLAS DE LA BALERME</t>
  </si>
  <si>
    <t>ST NICOLAS DE LA GRAVE</t>
  </si>
  <si>
    <t>ST NICOLAS DE LA HAIE</t>
  </si>
  <si>
    <t>ST NICOLAS DE LA TAILLE</t>
  </si>
  <si>
    <t>ST NICOLAS DE MACHERIN</t>
  </si>
  <si>
    <t>ST NICOLAS DE PIERREPONT</t>
  </si>
  <si>
    <t>ST NICOLAS DE PORT</t>
  </si>
  <si>
    <t>ST NICOLAS DE REDON</t>
  </si>
  <si>
    <t>ST NICOLAS DE SOMMAIRE</t>
  </si>
  <si>
    <t>ST NICOLAS DES BIEFS</t>
  </si>
  <si>
    <t>ST NICOLAS DES BOIS</t>
  </si>
  <si>
    <t>ST NICOLAS DES MOTETS</t>
  </si>
  <si>
    <t>ST NICOLAS DU PELEM</t>
  </si>
  <si>
    <t>ST NICOLAS DU TERTRE</t>
  </si>
  <si>
    <t>ST NICOLAS LA CHAPELLE</t>
  </si>
  <si>
    <t>ST NICOLAS LES CITEAUX</t>
  </si>
  <si>
    <t>ST NIZIER D AZERGUES</t>
  </si>
  <si>
    <t>ST NIZIER DE FORNAS</t>
  </si>
  <si>
    <t>ST NIZIER DU MOUCHEROTTE</t>
  </si>
  <si>
    <t>ST NIZIER LE BOUCHOUX</t>
  </si>
  <si>
    <t>ST NIZIER LE DESERT</t>
  </si>
  <si>
    <t>ST NIZIER SOUS CHARLIEU</t>
  </si>
  <si>
    <t>ST NIZIER SUR ARROUX</t>
  </si>
  <si>
    <t>ST NOLFF</t>
  </si>
  <si>
    <t>ST NOM LA BRETECHE</t>
  </si>
  <si>
    <t>ST OFFENGE</t>
  </si>
  <si>
    <t>ST OMER</t>
  </si>
  <si>
    <t>ST OMER CAPELLE</t>
  </si>
  <si>
    <t>ST OMER EN CHAUSSEE</t>
  </si>
  <si>
    <t>ST ONDRAS</t>
  </si>
  <si>
    <t>ST ONEN LA CHAPELLE</t>
  </si>
  <si>
    <t>ST ORADOUX DE CHIROUZE</t>
  </si>
  <si>
    <t>ST ORADOUX PRES CROCQ</t>
  </si>
  <si>
    <t>ST ORENS</t>
  </si>
  <si>
    <t>ST ORENS DE GAMEVILLE</t>
  </si>
  <si>
    <t>ST ORENS POUY PETIT</t>
  </si>
  <si>
    <t>ST OST</t>
  </si>
  <si>
    <t>ST OUEN</t>
  </si>
  <si>
    <t>ST OUEN D AUNIS</t>
  </si>
  <si>
    <t>ST OUEN DE LA COUR</t>
  </si>
  <si>
    <t>ST OUEN DE MIMBRE</t>
  </si>
  <si>
    <t>ST OUEN DE PONTCHEUIL</t>
  </si>
  <si>
    <t>ST OUEN DE SECHEROUVRE</t>
  </si>
  <si>
    <t>ST OUEN DE THOUBERVILLE</t>
  </si>
  <si>
    <t>ST OUEN DES ALLEUX</t>
  </si>
  <si>
    <t>ST OUEN DES CHAMPS</t>
  </si>
  <si>
    <t>ST OUEN DES TOITS</t>
  </si>
  <si>
    <t>ST OUEN DES VALLONS</t>
  </si>
  <si>
    <t>ST OUEN DOMPROT</t>
  </si>
  <si>
    <t>ST OUEN DU BREUIL</t>
  </si>
  <si>
    <t>ST OUEN DU MESNIL OGER</t>
  </si>
  <si>
    <t>ST OUEN DU TILLEUL</t>
  </si>
  <si>
    <t>ST OUEN EN BELIN</t>
  </si>
  <si>
    <t>ST OUEN EN BRIE</t>
  </si>
  <si>
    <t>ST OUEN EN CHAMPAGNE</t>
  </si>
  <si>
    <t>ST OUEN L AUMONE</t>
  </si>
  <si>
    <t>ST OUEN LA ROUERIE</t>
  </si>
  <si>
    <t>ST OUEN LA THENE</t>
  </si>
  <si>
    <t>ST OUEN LE BRISOULT</t>
  </si>
  <si>
    <t>ST OUEN LE MAUGER</t>
  </si>
  <si>
    <t>ST OUEN LE PIN</t>
  </si>
  <si>
    <t>ST OUEN LES PAREY</t>
  </si>
  <si>
    <t>ST OUEN LES VIGNES</t>
  </si>
  <si>
    <t>ST OUEN MARCHEFROY</t>
  </si>
  <si>
    <t>ST OUEN SOUS BAILLY</t>
  </si>
  <si>
    <t>ST OUEN SUR GARTEMPE</t>
  </si>
  <si>
    <t>ST OUEN SUR ITON</t>
  </si>
  <si>
    <t>ST OUEN SUR LOIRE</t>
  </si>
  <si>
    <t>ST OUEN SUR MORIN</t>
  </si>
  <si>
    <t>ST OULPH</t>
  </si>
  <si>
    <t>ST OURS</t>
  </si>
  <si>
    <t>ST OUTRILLE</t>
  </si>
  <si>
    <t>ST OVIN</t>
  </si>
  <si>
    <t>ST OYEN</t>
  </si>
  <si>
    <t>ST PABU</t>
  </si>
  <si>
    <t>ST PAER</t>
  </si>
  <si>
    <t>ST PAIR</t>
  </si>
  <si>
    <t>ST PAIR SUR MER</t>
  </si>
  <si>
    <t>ST PAL DE CHALENCON</t>
  </si>
  <si>
    <t>ST PAL DE MONS</t>
  </si>
  <si>
    <t>ST PAL DE SENOUIRE</t>
  </si>
  <si>
    <t>ST PALAIS</t>
  </si>
  <si>
    <t>ST PALAIS DE NEGRIGNAC</t>
  </si>
  <si>
    <t>ST PALAIS DE PHIOLIN</t>
  </si>
  <si>
    <t>ST PALAIS DU NE</t>
  </si>
  <si>
    <t>ST PALAIS SUR MER</t>
  </si>
  <si>
    <t>ST PANCRACE</t>
  </si>
  <si>
    <t>ST PANCRASSE</t>
  </si>
  <si>
    <t>ST PANCRE</t>
  </si>
  <si>
    <t>ST PANDELON</t>
  </si>
  <si>
    <t>ST PANTALEON</t>
  </si>
  <si>
    <t>ST PANTALEON DE LAPLEAU</t>
  </si>
  <si>
    <t>ST PANTALEON DE LARCHE</t>
  </si>
  <si>
    <t>ST PANTALEON LES VIGNES</t>
  </si>
  <si>
    <t>ST PANTALY D ANS</t>
  </si>
  <si>
    <t>ST PANTALY D EXCIDEUIL</t>
  </si>
  <si>
    <t>ST PAPOUL</t>
  </si>
  <si>
    <t>ST PARDON DE CONQUES</t>
  </si>
  <si>
    <t>ST PARDOULT</t>
  </si>
  <si>
    <t>ST PARDOUX</t>
  </si>
  <si>
    <t>ST PARDOUX CORBIER</t>
  </si>
  <si>
    <t>ST PARDOUX D ARNET</t>
  </si>
  <si>
    <t>ST PARDOUX DE DRONE</t>
  </si>
  <si>
    <t>ST PARDOUX DU BREUIL</t>
  </si>
  <si>
    <t>ST PARDOUX ET VIELVIC</t>
  </si>
  <si>
    <t>ST PARDOUX ISAAC</t>
  </si>
  <si>
    <t>ST PARDOUX L ORTIGIER</t>
  </si>
  <si>
    <t>ST PARDOUX LA CROISILLE</t>
  </si>
  <si>
    <t>ST PARDOUX LA RIVIERE</t>
  </si>
  <si>
    <t>ST PARDOUX LE NEUF</t>
  </si>
  <si>
    <t>ST PARDOUX LE VIEUX</t>
  </si>
  <si>
    <t>ST PARDOUX LES CARDS</t>
  </si>
  <si>
    <t>ST PARDOUX MORTEROLLES</t>
  </si>
  <si>
    <t>ST PARGOIRE</t>
  </si>
  <si>
    <t>ST PARIZE EN VIRY</t>
  </si>
  <si>
    <t>ST PARIZE LE CHATEL</t>
  </si>
  <si>
    <t>ST PARRES AUX TERTRES</t>
  </si>
  <si>
    <t>ST PARRES LES VAUDES</t>
  </si>
  <si>
    <t>ST PARTHEM</t>
  </si>
  <si>
    <t>ST PASTOUR</t>
  </si>
  <si>
    <t>ST PASTOUS</t>
  </si>
  <si>
    <t>ST PATERNE</t>
  </si>
  <si>
    <t>ST PATERNE RACAN</t>
  </si>
  <si>
    <t>ST PATHUS</t>
  </si>
  <si>
    <t>ST PATRICE</t>
  </si>
  <si>
    <t>ST PATRICE DE CLAIDS</t>
  </si>
  <si>
    <t>ST PATRICE DU DESERT</t>
  </si>
  <si>
    <t>ST PAUL</t>
  </si>
  <si>
    <t>ST PAUL AUX BOIS</t>
  </si>
  <si>
    <t>ST PAUL CAP DE JOUX</t>
  </si>
  <si>
    <t>ST PAUL D ESPIS</t>
  </si>
  <si>
    <t>ST PAUL D IZEAUX</t>
  </si>
  <si>
    <t>ST PAUL D OUEIL</t>
  </si>
  <si>
    <t>ST PAUL D UZORE</t>
  </si>
  <si>
    <t>ST PAUL DE BAISE</t>
  </si>
  <si>
    <t>ST PAUL DE FENOUILLET</t>
  </si>
  <si>
    <t>ST PAUL DE FOURQUES</t>
  </si>
  <si>
    <t>ST PAUL DE JARRAT</t>
  </si>
  <si>
    <t>ST PAUL DE SALERS</t>
  </si>
  <si>
    <t>ST PAUL DE SERRE</t>
  </si>
  <si>
    <t>ST PAUL DE TARTAS</t>
  </si>
  <si>
    <t>ST PAUL DE VARAX</t>
  </si>
  <si>
    <t>ST PAUL DE VARCES</t>
  </si>
  <si>
    <t>ST PAUL DE VENCE</t>
  </si>
  <si>
    <t>ST PAUL DE VERN</t>
  </si>
  <si>
    <t>ST PAUL DE VEZELIN</t>
  </si>
  <si>
    <t>ST PAUL DES LANDES</t>
  </si>
  <si>
    <t>ST PAUL DU BOIS</t>
  </si>
  <si>
    <t>ST PAUL DU VERNAY</t>
  </si>
  <si>
    <t>ST PAUL EN BORN</t>
  </si>
  <si>
    <t>ST PAUL EN CHABLAIS</t>
  </si>
  <si>
    <t>ST PAUL EN CORNILLON</t>
  </si>
  <si>
    <t>ST PAUL EN FORET</t>
  </si>
  <si>
    <t>ST PAUL EN GATINE</t>
  </si>
  <si>
    <t>ST PAUL EN JAREZ</t>
  </si>
  <si>
    <t>ST PAUL EN PAREDS</t>
  </si>
  <si>
    <t>ST PAUL ET VALMALLE</t>
  </si>
  <si>
    <t>ST PAUL FLAUGNAC</t>
  </si>
  <si>
    <t>ST PAUL LA COSTE</t>
  </si>
  <si>
    <t>ST PAUL LA ROCHE</t>
  </si>
  <si>
    <t>ST PAUL LE FROID</t>
  </si>
  <si>
    <t>ST PAUL LE GAULTIER</t>
  </si>
  <si>
    <t>ST PAUL LE JEUNE</t>
  </si>
  <si>
    <t>ST PAUL LES DAX</t>
  </si>
  <si>
    <t>ST PAUL LES DURANCE</t>
  </si>
  <si>
    <t>ST PAUL LES FONTS</t>
  </si>
  <si>
    <t>ST PAUL LES MONESTIER</t>
  </si>
  <si>
    <t>ST PAUL LES ROMANS</t>
  </si>
  <si>
    <t>ST PAUL LIZONNE</t>
  </si>
  <si>
    <t>ST PAUL MONT PENIT</t>
  </si>
  <si>
    <t>ST PAUL SUR ISERE</t>
  </si>
  <si>
    <t>ST PAUL SUR SAVE</t>
  </si>
  <si>
    <t>ST PAUL SUR UBAYE</t>
  </si>
  <si>
    <t>ST PAUL TROIS CHATEAUX</t>
  </si>
  <si>
    <t>ST PAULET</t>
  </si>
  <si>
    <t>ST PAULET DE CAISSON</t>
  </si>
  <si>
    <t>ST PAULIEN</t>
  </si>
  <si>
    <t>ST PAVACE</t>
  </si>
  <si>
    <t>ST PE D ARDET</t>
  </si>
  <si>
    <t>ST PE DE BIGORRE</t>
  </si>
  <si>
    <t>ST PE DE LEREN</t>
  </si>
  <si>
    <t>ST PE DELBOSC</t>
  </si>
  <si>
    <t>ST PE ST SIMON</t>
  </si>
  <si>
    <t>ST PEE SUR NIVELLE</t>
  </si>
  <si>
    <t>ST PELLERIN</t>
  </si>
  <si>
    <t>ST PERAN</t>
  </si>
  <si>
    <t>ST PERAVY LA COLOMBE</t>
  </si>
  <si>
    <t>ST PERAY</t>
  </si>
  <si>
    <t>ST PERDON</t>
  </si>
  <si>
    <t>ST PERDOUX</t>
  </si>
  <si>
    <t>ST PERE</t>
  </si>
  <si>
    <t>ST PERE EN RETZ</t>
  </si>
  <si>
    <t>ST PERE SUR LOIRE</t>
  </si>
  <si>
    <t>ST PEREUSE</t>
  </si>
  <si>
    <t>ST PERN</t>
  </si>
  <si>
    <t>ST PERREUX</t>
  </si>
  <si>
    <t>ST PEVER</t>
  </si>
  <si>
    <t>ST PEY D ARMENS</t>
  </si>
  <si>
    <t>ST PEY DE CASTETS</t>
  </si>
  <si>
    <t>ST PHAL</t>
  </si>
  <si>
    <t>ST PHILBERT DE BOUAINE</t>
  </si>
  <si>
    <t>ST PHILBERT DE GRAND LIEU</t>
  </si>
  <si>
    <t>ST PHILBERT DES CHAMPS</t>
  </si>
  <si>
    <t>ST PHILBERT DU PEUPLE</t>
  </si>
  <si>
    <t>ST PHILBERT SUR BOISSEY</t>
  </si>
  <si>
    <t>ST PHILBERT SUR ORNE</t>
  </si>
  <si>
    <t>ST PHILBERT SUR RISLE</t>
  </si>
  <si>
    <t>ST PHILIBERT</t>
  </si>
  <si>
    <t>ST PHILIPPE</t>
  </si>
  <si>
    <t>ST PHILIPPE D AIGUILLE</t>
  </si>
  <si>
    <t>ST PHILIPPE DU SEIGNAL</t>
  </si>
  <si>
    <t>ST PIAT</t>
  </si>
  <si>
    <t>ST PIERRE</t>
  </si>
  <si>
    <t>ST PIERRE A ARNES</t>
  </si>
  <si>
    <t>ST PIERRE AIGLE</t>
  </si>
  <si>
    <t>ST PIERRE AVEZ</t>
  </si>
  <si>
    <t>ST PIERRE AZIF</t>
  </si>
  <si>
    <t>ST PIERRE BELLEVUE</t>
  </si>
  <si>
    <t>ST PIERRE BENOUVILLE</t>
  </si>
  <si>
    <t>ST PIERRE BOIS</t>
  </si>
  <si>
    <t>ST PIERRE BROUCK</t>
  </si>
  <si>
    <t>ST PIERRE CANIVET</t>
  </si>
  <si>
    <t>ST PIERRE CHERIGNAT</t>
  </si>
  <si>
    <t>ST PIERRE COLAMINE</t>
  </si>
  <si>
    <t>ST PIERRE D ALBIGNY</t>
  </si>
  <si>
    <t>ST PIERRE D ALVEY</t>
  </si>
  <si>
    <t>ST PIERRE D AMILLY</t>
  </si>
  <si>
    <t>ST PIERRE D ARGENCON</t>
  </si>
  <si>
    <t>ST PIERRE D ARTHEGLISE</t>
  </si>
  <si>
    <t>ST PIERRE D AUBEZIES</t>
  </si>
  <si>
    <t>ST PIERRE D AURILLAC</t>
  </si>
  <si>
    <t>ST PIERRE D AUTILS</t>
  </si>
  <si>
    <t>ST PIERRE D ENTREMONT</t>
  </si>
  <si>
    <t>ST PIERRE D EXIDEUIL</t>
  </si>
  <si>
    <t>ST PIERRE D EYRAUD</t>
  </si>
  <si>
    <t>ST PIERRE D IRUBE</t>
  </si>
  <si>
    <t>ST PIERRE D OLERON</t>
  </si>
  <si>
    <t>ST PIERRE DE BAILLEUL</t>
  </si>
  <si>
    <t>ST PIERRE DE BAT</t>
  </si>
  <si>
    <t>ST PIERRE DE BELLEVILLE</t>
  </si>
  <si>
    <t>ST PIERRE DE BOEUF</t>
  </si>
  <si>
    <t>ST PIERRE DE BRESSIEUX</t>
  </si>
  <si>
    <t>ST PIERRE DE BUZET</t>
  </si>
  <si>
    <t>ST PIERRE DE CERNIERES</t>
  </si>
  <si>
    <t>ST PIERRE DE CHANDIEU</t>
  </si>
  <si>
    <t>ST PIERRE DE CHARTREUSE</t>
  </si>
  <si>
    <t>ST PIERRE DE CHERENNES</t>
  </si>
  <si>
    <t>ST PIERRE DE CHEVILLE</t>
  </si>
  <si>
    <t>ST PIERRE DE CHIGNAC</t>
  </si>
  <si>
    <t>ST PIERRE DE CLAIRAC</t>
  </si>
  <si>
    <t>ST PIERRE DE COLE</t>
  </si>
  <si>
    <t>ST PIERRE DE COLOMBIER</t>
  </si>
  <si>
    <t>ST PIERRE DE CORMEILLES</t>
  </si>
  <si>
    <t>ST PIERRE DE COUTANCES</t>
  </si>
  <si>
    <t>ST PIERRE DE CURTILLE</t>
  </si>
  <si>
    <t>ST PIERRE DE FRUGIE</t>
  </si>
  <si>
    <t>ST PIERRE DE FURSAC</t>
  </si>
  <si>
    <t>ST PIERRE DE GENEBROZ</t>
  </si>
  <si>
    <t>ST PIERRE DE JARDS</t>
  </si>
  <si>
    <t>ST PIERRE DE JUILLERS</t>
  </si>
  <si>
    <t>ST PIERRE DE L ISLE</t>
  </si>
  <si>
    <t>ST PIERRE DE LA FAGE</t>
  </si>
  <si>
    <t>ST PIERRE DE LAGES</t>
  </si>
  <si>
    <t>ST PIERRE DE LAMPS</t>
  </si>
  <si>
    <t>ST PIERRE DE MAILLE</t>
  </si>
  <si>
    <t>ST PIERRE DE MANNEVILLE</t>
  </si>
  <si>
    <t>ST PIERRE DE MEAROZ</t>
  </si>
  <si>
    <t>ST PIERRE DE MESAGE</t>
  </si>
  <si>
    <t>ST PIERRE DE MEZOARGUES</t>
  </si>
  <si>
    <t>ST PIERRE DE MONS</t>
  </si>
  <si>
    <t>ST PIERRE DE NOGARET</t>
  </si>
  <si>
    <t>ST PIERRE DE PLESGUEN</t>
  </si>
  <si>
    <t>ST PIERRE DE RIVIERE</t>
  </si>
  <si>
    <t>ST PIERRE DE SALERNE</t>
  </si>
  <si>
    <t>ST PIERRE DE SEMILLY</t>
  </si>
  <si>
    <t>ST PIERRE DE SOUCY</t>
  </si>
  <si>
    <t>ST PIERRE DE TRIVISY</t>
  </si>
  <si>
    <t>ST PIERRE DE VARENGEVILLE</t>
  </si>
  <si>
    <t>ST PIERRE DE VARENNES</t>
  </si>
  <si>
    <t>ST PIERRE DE VASSOLS</t>
  </si>
  <si>
    <t>ST PIERRE DELS FORCATS</t>
  </si>
  <si>
    <t>ST PIERRE DES BOIS</t>
  </si>
  <si>
    <t>ST PIERRE DES CHAMPS</t>
  </si>
  <si>
    <t>ST PIERRE DES CORPS</t>
  </si>
  <si>
    <t>ST PIERRE DES ECHAUBROGNES</t>
  </si>
  <si>
    <t>ST PIERRE DES FLEURS</t>
  </si>
  <si>
    <t>ST PIERRE DES IFS</t>
  </si>
  <si>
    <t>ST PIERRE DES JONQUIERES</t>
  </si>
  <si>
    <t>ST PIERRE DES LANDES</t>
  </si>
  <si>
    <t>ST PIERRE DES LOGES</t>
  </si>
  <si>
    <t>ST PIERRE DES NIDS</t>
  </si>
  <si>
    <t>ST PIERRE DES ORMES</t>
  </si>
  <si>
    <t>ST PIERRE DES TRIPIERS</t>
  </si>
  <si>
    <t>ST PIERRE DU BOSGUERARD</t>
  </si>
  <si>
    <t>ST PIERRE DU BU</t>
  </si>
  <si>
    <t>ST PIERRE DU CHAMP</t>
  </si>
  <si>
    <t>ST PIERRE DU CHEMIN</t>
  </si>
  <si>
    <t>ST PIERRE DU FRESNE</t>
  </si>
  <si>
    <t>ST PIERRE DU JONQUET</t>
  </si>
  <si>
    <t>ST PIERRE DU LOROUER</t>
  </si>
  <si>
    <t>ST PIERRE DU MONT</t>
  </si>
  <si>
    <t>ST PIERRE DU PALAIS</t>
  </si>
  <si>
    <t>ST PIERRE DU PERRAY</t>
  </si>
  <si>
    <t>ST PIERRE DU REGARD</t>
  </si>
  <si>
    <t>ST PIERRE DU VAL</t>
  </si>
  <si>
    <t>ST PIERRE DU VAUVRAY</t>
  </si>
  <si>
    <t>ST PIERRE EGLISE</t>
  </si>
  <si>
    <t>ST PIERRE EN FAUCIGNY</t>
  </si>
  <si>
    <t>ST PIERRE EN PORT</t>
  </si>
  <si>
    <t>ST PIERRE EN VAL</t>
  </si>
  <si>
    <t>ST PIERRE EN VAUX</t>
  </si>
  <si>
    <t>ST PIERRE ES CHAMPS</t>
  </si>
  <si>
    <t>ST PIERRE EYNAC</t>
  </si>
  <si>
    <t>ST PIERRE LA BOURLHONNE</t>
  </si>
  <si>
    <t>ST PIERRE LA BRUYERE</t>
  </si>
  <si>
    <t>ST PIERRE LA COUR</t>
  </si>
  <si>
    <t>ST PIERRE LA GARENNE</t>
  </si>
  <si>
    <t>ST PIERRE LA NOAILLE</t>
  </si>
  <si>
    <t>ST PIERRE LA PALUD</t>
  </si>
  <si>
    <t>ST PIERRE LA RIVIERE</t>
  </si>
  <si>
    <t>ST PIERRE LA ROCHE</t>
  </si>
  <si>
    <t>ST PIERRE LAFEUILLE</t>
  </si>
  <si>
    <t>ST PIERRE LANGERS</t>
  </si>
  <si>
    <t>ST PIERRE LAVAL</t>
  </si>
  <si>
    <t>ST PIERRE LAVIS</t>
  </si>
  <si>
    <t>ST PIERRE LE BOST</t>
  </si>
  <si>
    <t>ST PIERRE LE CHASTEL</t>
  </si>
  <si>
    <t>ST PIERRE LE MOUTIER</t>
  </si>
  <si>
    <t>ST PIERRE LE VIEUX</t>
  </si>
  <si>
    <t>ST PIERRE LE VIGER</t>
  </si>
  <si>
    <t>ST PIERRE LES BITRY</t>
  </si>
  <si>
    <t>ST PIERRE LES BOIS</t>
  </si>
  <si>
    <t>ST PIERRE LES ELBEUF</t>
  </si>
  <si>
    <t>ST PIERRE LES ETIEUX</t>
  </si>
  <si>
    <t>ST PIERRE LES FRANQUEVILLE</t>
  </si>
  <si>
    <t>ST PIERRE LES NEMOURS</t>
  </si>
  <si>
    <t>ST PIERRE QUIBERON</t>
  </si>
  <si>
    <t>ST PIERRE ROCHE</t>
  </si>
  <si>
    <t>ST PIERRE ST JEAN</t>
  </si>
  <si>
    <t>ST PIERRE SUR DIVES</t>
  </si>
  <si>
    <t>ST PIERRE SUR DOUX</t>
  </si>
  <si>
    <t>ST PIERRE SUR DROPT</t>
  </si>
  <si>
    <t>ST PIERRE SUR ERVE</t>
  </si>
  <si>
    <t>ST PIERRE SUR ORTHE</t>
  </si>
  <si>
    <t>ST PIERRE SUR VENCE</t>
  </si>
  <si>
    <t>ST PIERRE TOIRAC</t>
  </si>
  <si>
    <t>ST PIERREMONT</t>
  </si>
  <si>
    <t>ST PIERREVILLE</t>
  </si>
  <si>
    <t>ST PIERREVILLERS</t>
  </si>
  <si>
    <t>ST PLAISIR</t>
  </si>
  <si>
    <t>ST PLANCARD</t>
  </si>
  <si>
    <t>ST PLANCHERS</t>
  </si>
  <si>
    <t>ST PLANTAIRE</t>
  </si>
  <si>
    <t>ST POINT</t>
  </si>
  <si>
    <t>ST POINT LAC</t>
  </si>
  <si>
    <t>ST POIS</t>
  </si>
  <si>
    <t>ST POIX</t>
  </si>
  <si>
    <t>ST POL DE LEON</t>
  </si>
  <si>
    <t>ST POL SUR TERNOISE</t>
  </si>
  <si>
    <t>ST POLGUES</t>
  </si>
  <si>
    <t>ST POLYCARPE</t>
  </si>
  <si>
    <t>ST POMPAIN</t>
  </si>
  <si>
    <t>ST POMPONT</t>
  </si>
  <si>
    <t>ST PONCY</t>
  </si>
  <si>
    <t>ST PONS</t>
  </si>
  <si>
    <t>ST PONS DE MAUCHIENS</t>
  </si>
  <si>
    <t>ST PONS DE THOMIERES</t>
  </si>
  <si>
    <t>ST PONS LA CALM</t>
  </si>
  <si>
    <t>ST PONT</t>
  </si>
  <si>
    <t>ST PORCHAIRE</t>
  </si>
  <si>
    <t>ST PORQUIER</t>
  </si>
  <si>
    <t>ST POTAN</t>
  </si>
  <si>
    <t>ST POUANGE</t>
  </si>
  <si>
    <t>ST POURCAIN SUR BESBRE</t>
  </si>
  <si>
    <t>ST POURCAIN SUR SIOULE</t>
  </si>
  <si>
    <t>ST PRANCHER</t>
  </si>
  <si>
    <t>ST PREJET ARMANDON</t>
  </si>
  <si>
    <t>ST PREJET D ALLIER</t>
  </si>
  <si>
    <t>ST PREST</t>
  </si>
  <si>
    <t>ST PREUIL</t>
  </si>
  <si>
    <t>ST PRIEST</t>
  </si>
  <si>
    <t>ST PRIEST BRAMEFANT</t>
  </si>
  <si>
    <t>ST PRIEST D ANDELOT</t>
  </si>
  <si>
    <t>ST PRIEST DE GIMEL</t>
  </si>
  <si>
    <t>ST PRIEST DES CHAMPS</t>
  </si>
  <si>
    <t>ST PRIEST EN JAREZ</t>
  </si>
  <si>
    <t>ST PRIEST EN MURAT</t>
  </si>
  <si>
    <t>ST PRIEST LA FEUILLE</t>
  </si>
  <si>
    <t>ST PRIEST LA MARCHE</t>
  </si>
  <si>
    <t>ST PRIEST LA PLAINE</t>
  </si>
  <si>
    <t>ST PRIEST LA PRUGNE</t>
  </si>
  <si>
    <t>ST PRIEST LA ROCHE</t>
  </si>
  <si>
    <t>ST PRIEST LA VETRE</t>
  </si>
  <si>
    <t>ST PRIEST LES FOUGERES</t>
  </si>
  <si>
    <t>ST PRIEST LIGOURE</t>
  </si>
  <si>
    <t>ST PRIEST PALUS</t>
  </si>
  <si>
    <t>ST PRIEST SOUS AIXE</t>
  </si>
  <si>
    <t>ST PRIEST TAURION</t>
  </si>
  <si>
    <t>ST PRIM</t>
  </si>
  <si>
    <t>ST PRIVAT</t>
  </si>
  <si>
    <t>ST PRIVAT D ALLIER</t>
  </si>
  <si>
    <t>ST PRIVAT DE CHAMPCLOS</t>
  </si>
  <si>
    <t>ST PRIVAT DE VALLONGUE</t>
  </si>
  <si>
    <t>ST PRIVAT DES PRES</t>
  </si>
  <si>
    <t>ST PRIVAT DES VIEUX</t>
  </si>
  <si>
    <t>ST PRIVAT DU DRAGON</t>
  </si>
  <si>
    <t>ST PRIVAT DU FAU</t>
  </si>
  <si>
    <t>ST PRIVAT LA MONTAGNE</t>
  </si>
  <si>
    <t>ST PRIVE</t>
  </si>
  <si>
    <t>ST PRIX</t>
  </si>
  <si>
    <t>ST PRIX LES ARNAY</t>
  </si>
  <si>
    <t>ST PROJET</t>
  </si>
  <si>
    <t>ST PROJET DE SALERS</t>
  </si>
  <si>
    <t>ST PROJET ST CONSTANT</t>
  </si>
  <si>
    <t>ST PROUANT</t>
  </si>
  <si>
    <t>ST PRYVE ST MESMIN</t>
  </si>
  <si>
    <t>ST PUY</t>
  </si>
  <si>
    <t>ST PYTHON</t>
  </si>
  <si>
    <t>ST QUANTIN DE RANCANNE</t>
  </si>
  <si>
    <t>ST QUAY PERROS</t>
  </si>
  <si>
    <t>ST QUAY PORTRIEUX</t>
  </si>
  <si>
    <t>ST QUENTIN</t>
  </si>
  <si>
    <t>ST QUENTIN DE BARON</t>
  </si>
  <si>
    <t>ST QUENTIN DE BLAVOU</t>
  </si>
  <si>
    <t>ST QUENTIN DE CAPLONG</t>
  </si>
  <si>
    <t>ST QUENTIN DE CHALAIS</t>
  </si>
  <si>
    <t>ST QUENTIN DES ISLES</t>
  </si>
  <si>
    <t>ST QUENTIN DES PRES</t>
  </si>
  <si>
    <t>ST QUENTIN DU DROPT</t>
  </si>
  <si>
    <t>ST QUENTIN EN TOURMONT</t>
  </si>
  <si>
    <t>ST QUENTIN FALLAVIER</t>
  </si>
  <si>
    <t>ST QUENTIN LA CHABANNE</t>
  </si>
  <si>
    <t>ST QUENTIN LA MOTTE CROIX AU BAILLY</t>
  </si>
  <si>
    <t>ST QUENTIN LA POTERIE</t>
  </si>
  <si>
    <t>ST QUENTIN LA TOUR</t>
  </si>
  <si>
    <t>ST QUENTIN LE PETIT</t>
  </si>
  <si>
    <t>ST QUENTIN LE VERGER</t>
  </si>
  <si>
    <t>ST QUENTIN LES ANGES</t>
  </si>
  <si>
    <t>ST QUENTIN LES CHARDONNETS</t>
  </si>
  <si>
    <t>ST QUENTIN LES MARAIS</t>
  </si>
  <si>
    <t>ST QUENTIN SUR CHARENTE</t>
  </si>
  <si>
    <t>ST QUENTIN SUR COOLE</t>
  </si>
  <si>
    <t>ST QUENTIN SUR INDROIS</t>
  </si>
  <si>
    <t>ST QUENTIN SUR ISERE</t>
  </si>
  <si>
    <t>ST QUENTIN SUR LE HOMME</t>
  </si>
  <si>
    <t>ST QUENTIN SUR NOHAIN</t>
  </si>
  <si>
    <t>ST QUENTIN SUR SAUXILLANGES</t>
  </si>
  <si>
    <t>ST QUINTIN SUR SIOULE</t>
  </si>
  <si>
    <t>ST QUIRC</t>
  </si>
  <si>
    <t>ST QUIRIN</t>
  </si>
  <si>
    <t>ST RABIER</t>
  </si>
  <si>
    <t>ST RACHO</t>
  </si>
  <si>
    <t>ST RAMBERT D ALBON</t>
  </si>
  <si>
    <t>ST RAMBERT EN BUGEY</t>
  </si>
  <si>
    <t>ST RAPHAEL</t>
  </si>
  <si>
    <t>ST REGIS DU COIN</t>
  </si>
  <si>
    <t>ST REGLE</t>
  </si>
  <si>
    <t>ST REMEZE</t>
  </si>
  <si>
    <t>ST REMIMONT</t>
  </si>
  <si>
    <t>ST REMY</t>
  </si>
  <si>
    <t>ST REMY AU BOIS</t>
  </si>
  <si>
    <t>ST REMY AUX BOIS</t>
  </si>
  <si>
    <t>ST REMY BLANZY</t>
  </si>
  <si>
    <t>ST REMY BOSCROCOURT</t>
  </si>
  <si>
    <t>ST REMY CHAUSSEE</t>
  </si>
  <si>
    <t>ST REMY DE BLOT</t>
  </si>
  <si>
    <t>ST REMY DE CHARGNAT</t>
  </si>
  <si>
    <t>ST REMY DE CHAUDES AIGUES</t>
  </si>
  <si>
    <t>ST REMY DE MAURIENNE</t>
  </si>
  <si>
    <t>ST REMY DE PROVENCE</t>
  </si>
  <si>
    <t>ST REMY DE SILLE</t>
  </si>
  <si>
    <t>ST REMY DES MONTS</t>
  </si>
  <si>
    <t>ST REMY DU NORD</t>
  </si>
  <si>
    <t>ST REMY DU PLAIN</t>
  </si>
  <si>
    <t>ST REMY DU VAL</t>
  </si>
  <si>
    <t>ST REMY EN BOUZEMONT ST GENEST ISSON</t>
  </si>
  <si>
    <t>ST REMY EN L EAU</t>
  </si>
  <si>
    <t>ST REMY EN ROLLAT</t>
  </si>
  <si>
    <t>ST REMY L HONORE</t>
  </si>
  <si>
    <t>ST REMY LA CALONNE</t>
  </si>
  <si>
    <t>ST REMY LA VANNE</t>
  </si>
  <si>
    <t>ST REMY LA VARENNE</t>
  </si>
  <si>
    <t>ST REMY LE PETIT</t>
  </si>
  <si>
    <t>ST REMY LES CHEVREUSE</t>
  </si>
  <si>
    <t>ST REMY SOUS BARBUISE</t>
  </si>
  <si>
    <t>ST REMY SOUS BROYES</t>
  </si>
  <si>
    <t>ST REMY SUR AVRE</t>
  </si>
  <si>
    <t>ST REMY SUR BUSSY</t>
  </si>
  <si>
    <t>ST REMY SUR CREUSE</t>
  </si>
  <si>
    <t>ST REMY SUR DUROLLE</t>
  </si>
  <si>
    <t>ST RENAN</t>
  </si>
  <si>
    <t>ST RESTITUT</t>
  </si>
  <si>
    <t>ST REVEREND</t>
  </si>
  <si>
    <t>ST REVERIEN</t>
  </si>
  <si>
    <t>ST RIEUL</t>
  </si>
  <si>
    <t>ST RIMAY</t>
  </si>
  <si>
    <t>ST RIQUIER</t>
  </si>
  <si>
    <t>ST RIQUIER EN RIVIERE</t>
  </si>
  <si>
    <t>ST RIQUIER ES PLAINS</t>
  </si>
  <si>
    <t>ST RIRAND</t>
  </si>
  <si>
    <t>ST RIVOAL</t>
  </si>
  <si>
    <t>ST ROBERT</t>
  </si>
  <si>
    <t>ST ROCH</t>
  </si>
  <si>
    <t>ST ROCH SUR EGRENNE</t>
  </si>
  <si>
    <t>ST ROGATIEN</t>
  </si>
  <si>
    <t>ST ROMAIN</t>
  </si>
  <si>
    <t>ST ROMAIN AU MONT D OR</t>
  </si>
  <si>
    <t>ST ROMAIN D AY</t>
  </si>
  <si>
    <t>ST ROMAIN D URFE</t>
  </si>
  <si>
    <t>ST ROMAIN DE BENET</t>
  </si>
  <si>
    <t>ST ROMAIN DE COLBOSC</t>
  </si>
  <si>
    <t>ST ROMAIN DE JALIONAS</t>
  </si>
  <si>
    <t>ST ROMAIN DE LERPS</t>
  </si>
  <si>
    <t>ST ROMAIN DE MONPAZIER</t>
  </si>
  <si>
    <t>ST ROMAIN DE POPEY</t>
  </si>
  <si>
    <t>ST ROMAIN DE SURIEU</t>
  </si>
  <si>
    <t>ST ROMAIN EN GAL</t>
  </si>
  <si>
    <t>ST ROMAIN EN GIER</t>
  </si>
  <si>
    <t>ST ROMAIN EN JAREZ</t>
  </si>
  <si>
    <t>ST ROMAIN EN VIENNOIS</t>
  </si>
  <si>
    <t>ST ROMAIN ET ST CLEMENT</t>
  </si>
  <si>
    <t>ST ROMAIN LA MOTTE</t>
  </si>
  <si>
    <t>ST ROMAIN LA VIRVEE</t>
  </si>
  <si>
    <t>ST ROMAIN LACHALM</t>
  </si>
  <si>
    <t>ST ROMAIN LE NOBLE</t>
  </si>
  <si>
    <t>ST ROMAIN LE PUY</t>
  </si>
  <si>
    <t>ST ROMAIN LES ATHEUX</t>
  </si>
  <si>
    <t>ST ROMAIN SOUS GOURDON</t>
  </si>
  <si>
    <t>ST ROMAIN SOUS VERSIGNY</t>
  </si>
  <si>
    <t>ST ROMAIN SUR CHER</t>
  </si>
  <si>
    <t>ST ROMAIN SUR GIRONDE</t>
  </si>
  <si>
    <t>ST ROMAN</t>
  </si>
  <si>
    <t>ST ROMAN DE CODIERES</t>
  </si>
  <si>
    <t>ST ROMAN DE MALEGARDE</t>
  </si>
  <si>
    <t>ST ROMANS</t>
  </si>
  <si>
    <t>ST ROMANS DES CHAMPS</t>
  </si>
  <si>
    <t>ST ROMANS LES MELLE</t>
  </si>
  <si>
    <t>ST ROME</t>
  </si>
  <si>
    <t>ST ROME DE CERNON</t>
  </si>
  <si>
    <t>ST ROME DE DOLAN</t>
  </si>
  <si>
    <t>ST ROME DE TARN</t>
  </si>
  <si>
    <t>ST RUSTICE</t>
  </si>
  <si>
    <t>ST SAENS</t>
  </si>
  <si>
    <t>ST SAIRE</t>
  </si>
  <si>
    <t>ST SALVADOUR</t>
  </si>
  <si>
    <t>ST SALVI DE CARCAVES</t>
  </si>
  <si>
    <t>ST SALVY</t>
  </si>
  <si>
    <t>ST SALVY DE LA BALME</t>
  </si>
  <si>
    <t>ST SAMSON</t>
  </si>
  <si>
    <t>ST SAMSON DE LA ROQUE</t>
  </si>
  <si>
    <t>ST SAMSON LA POTERIE</t>
  </si>
  <si>
    <t>ST SAMSON SUR RANCE</t>
  </si>
  <si>
    <t>ST SANDOUX</t>
  </si>
  <si>
    <t>ST SANTIN</t>
  </si>
  <si>
    <t>ST SANTIN CANTALES</t>
  </si>
  <si>
    <t>ST SANTIN DE MAURS</t>
  </si>
  <si>
    <t>ST SARDOS</t>
  </si>
  <si>
    <t>ST SATUR</t>
  </si>
  <si>
    <t>ST SATURNIN</t>
  </si>
  <si>
    <t>ST SATURNIN DE LENNE</t>
  </si>
  <si>
    <t>ST SATURNIN DE LUCIAN</t>
  </si>
  <si>
    <t>ST SATURNIN DU BOIS</t>
  </si>
  <si>
    <t>ST SATURNIN DU LIMET</t>
  </si>
  <si>
    <t>ST SATURNIN LES APT</t>
  </si>
  <si>
    <t>ST SATURNIN LES AVIGNON</t>
  </si>
  <si>
    <t>ST SATURNIN SUR LOIRE</t>
  </si>
  <si>
    <t>ST SAUD LACOUSSIERE</t>
  </si>
  <si>
    <t>ST SAUFLIEU</t>
  </si>
  <si>
    <t>ST SAULGE</t>
  </si>
  <si>
    <t>ST SAULVE</t>
  </si>
  <si>
    <t>ST SAURY</t>
  </si>
  <si>
    <t>ST SAUVANT</t>
  </si>
  <si>
    <t>ST SAUVES D AUVERGNE</t>
  </si>
  <si>
    <t>ST SAUVEUR</t>
  </si>
  <si>
    <t>ST SAUVEUR CAMPRIEU</t>
  </si>
  <si>
    <t>ST SAUVEUR D AUNIS</t>
  </si>
  <si>
    <t>ST SAUVEUR D EMALLEVILLE</t>
  </si>
  <si>
    <t>ST SAUVEUR DE CARROUGES</t>
  </si>
  <si>
    <t>ST SAUVEUR DE CRUZIERES</t>
  </si>
  <si>
    <t>ST SAUVEUR DE FLEE</t>
  </si>
  <si>
    <t>ST SAUVEUR DE GINESTOUX</t>
  </si>
  <si>
    <t>ST SAUVEUR DE MEILHAN</t>
  </si>
  <si>
    <t>ST SAUVEUR DE MONTAGUT</t>
  </si>
  <si>
    <t>ST SAUVEUR DE PEYRE</t>
  </si>
  <si>
    <t>ST SAUVEUR DE PIERREPONT</t>
  </si>
  <si>
    <t>ST SAUVEUR DE PUYNORMAND</t>
  </si>
  <si>
    <t>ST SAUVEUR DES LANDES</t>
  </si>
  <si>
    <t>ST SAUVEUR EN DIOIS</t>
  </si>
  <si>
    <t>ST SAUVEUR EN PUISAYE</t>
  </si>
  <si>
    <t>ST SAUVEUR EN RUE</t>
  </si>
  <si>
    <t>ST SAUVEUR GOUVERNET</t>
  </si>
  <si>
    <t>ST SAUVEUR LA POMMERAYE</t>
  </si>
  <si>
    <t>ST SAUVEUR LA SAGNE</t>
  </si>
  <si>
    <t>ST SAUVEUR LALANDE</t>
  </si>
  <si>
    <t>ST SAUVEUR LE VICOMTE</t>
  </si>
  <si>
    <t>ST SAUVEUR LENDELIN</t>
  </si>
  <si>
    <t>ST SAUVEUR LES BRAY</t>
  </si>
  <si>
    <t>ST SAUVEUR MARVILLE</t>
  </si>
  <si>
    <t>ST SAUVEUR SUR ECOLE</t>
  </si>
  <si>
    <t>ST SAUVEUR SUR TINEE</t>
  </si>
  <si>
    <t>ST SAUVIER</t>
  </si>
  <si>
    <t>ST SAUVY</t>
  </si>
  <si>
    <t>ST SAVIN</t>
  </si>
  <si>
    <t>ST SAVINIEN</t>
  </si>
  <si>
    <t>ST SAVIOL</t>
  </si>
  <si>
    <t>ST SAVOURNIN</t>
  </si>
  <si>
    <t>ST SEBASTIEN</t>
  </si>
  <si>
    <t>ST SEBASTIEN D AIGREFEUILLE</t>
  </si>
  <si>
    <t>ST SEBASTIEN DE MORSENT</t>
  </si>
  <si>
    <t>ST SEBASTIEN DE RAIDS</t>
  </si>
  <si>
    <t>ST SEBASTIEN SUR LOIRE</t>
  </si>
  <si>
    <t>ST SECONDIN</t>
  </si>
  <si>
    <t>ST SEGAL</t>
  </si>
  <si>
    <t>ST SEGLIN</t>
  </si>
  <si>
    <t>ST SEINE</t>
  </si>
  <si>
    <t>ST SEINE EN BACHE</t>
  </si>
  <si>
    <t>ST SEINE L ABBAYE</t>
  </si>
  <si>
    <t>ST SEINE SUR VINGEANNE</t>
  </si>
  <si>
    <t>ST SELVE</t>
  </si>
  <si>
    <t>ST SENIER DE BEUVRON</t>
  </si>
  <si>
    <t>ST SENIER SOUS AVRANCHES</t>
  </si>
  <si>
    <t>ST SENOCH</t>
  </si>
  <si>
    <t>ST SENOUX</t>
  </si>
  <si>
    <t>ST SERIES</t>
  </si>
  <si>
    <t>ST SERNIN</t>
  </si>
  <si>
    <t>ST SERNIN DU BOIS</t>
  </si>
  <si>
    <t>ST SERNIN DU PLAIN</t>
  </si>
  <si>
    <t>ST SERNIN LES LAVAUR</t>
  </si>
  <si>
    <t>ST SERNIN SUR RANCE</t>
  </si>
  <si>
    <t>ST SEROTIN</t>
  </si>
  <si>
    <t>ST SERVAIS</t>
  </si>
  <si>
    <t>ST SERVANT</t>
  </si>
  <si>
    <t>ST SETIERS</t>
  </si>
  <si>
    <t>ST SEURIN DE BOURG</t>
  </si>
  <si>
    <t>ST SEURIN DE CADOURNE</t>
  </si>
  <si>
    <t>ST SEURIN DE CURSAC</t>
  </si>
  <si>
    <t>ST SEURIN DE PALENNE</t>
  </si>
  <si>
    <t>ST SEURIN DE PRATS</t>
  </si>
  <si>
    <t>ST SEURIN SUR L ISLE</t>
  </si>
  <si>
    <t>ST SEVE</t>
  </si>
  <si>
    <t>ST SEVER</t>
  </si>
  <si>
    <t>ST SEVER CALVADOS</t>
  </si>
  <si>
    <t>ST SEVER DE RUSTAN</t>
  </si>
  <si>
    <t>ST SEVER DE SAINTONGE</t>
  </si>
  <si>
    <t>ST SEVER DU MOUSTIER</t>
  </si>
  <si>
    <t>ST SEVERIN</t>
  </si>
  <si>
    <t>ST SEVERIN D ESTISSAC</t>
  </si>
  <si>
    <t>ST SEVERIN SUR BOUTONNE</t>
  </si>
  <si>
    <t>ST SIFFRET</t>
  </si>
  <si>
    <t>ST SIGISMOND</t>
  </si>
  <si>
    <t>ST SIGISMOND DE CLERMONT</t>
  </si>
  <si>
    <t>ST SILVAIN BAS LE ROC</t>
  </si>
  <si>
    <t>ST SILVAIN BELLEGARDE</t>
  </si>
  <si>
    <t>ST SILVAIN MONTAIGUT</t>
  </si>
  <si>
    <t>ST SILVAIN SOUS TOULX</t>
  </si>
  <si>
    <t>ST SIMEON</t>
  </si>
  <si>
    <t>ST SIMEON DE BRESSIEUX</t>
  </si>
  <si>
    <t>ST SIMEUX</t>
  </si>
  <si>
    <t>ST SIMON</t>
  </si>
  <si>
    <t>ST SIMON DE BORDES</t>
  </si>
  <si>
    <t>ST SIMON DE PELLOUAILLE</t>
  </si>
  <si>
    <t>ST SIXT</t>
  </si>
  <si>
    <t>ST SIXTE</t>
  </si>
  <si>
    <t>ST SOLVE</t>
  </si>
  <si>
    <t>ST SORLIN</t>
  </si>
  <si>
    <t>ST SORLIN D ARVES</t>
  </si>
  <si>
    <t>ST SORLIN DE CONAC</t>
  </si>
  <si>
    <t>ST SORLIN DE MORESTEL</t>
  </si>
  <si>
    <t>ST SORLIN DE VIENNE</t>
  </si>
  <si>
    <t>ST SORLIN EN BUGEY</t>
  </si>
  <si>
    <t>ST SORLIN EN VALLOIRE</t>
  </si>
  <si>
    <t>ST SORNIN</t>
  </si>
  <si>
    <t>ST SORNIN LA MARCHE</t>
  </si>
  <si>
    <t>ST SORNIN LAVOLPS</t>
  </si>
  <si>
    <t>ST SORNIN LEULAC</t>
  </si>
  <si>
    <t>ST SOULAN</t>
  </si>
  <si>
    <t>ST SOUPLET</t>
  </si>
  <si>
    <t>ST SOUPLET SUR PY</t>
  </si>
  <si>
    <t>ST SOUPPLETS</t>
  </si>
  <si>
    <t>ST SOZY</t>
  </si>
  <si>
    <t>ST STAIL</t>
  </si>
  <si>
    <t>ST SULIAC</t>
  </si>
  <si>
    <t>ST SULPICE</t>
  </si>
  <si>
    <t>ST SULPICE D ARNOULT</t>
  </si>
  <si>
    <t>ST SULPICE D EXCIDEUIL</t>
  </si>
  <si>
    <t>ST SULPICE DE COGNAC</t>
  </si>
  <si>
    <t>ST SULPICE DE FALEYRENS</t>
  </si>
  <si>
    <t>ST SULPICE DE FAVIERES</t>
  </si>
  <si>
    <t>ST SULPICE DE GRIMBOUVILLE</t>
  </si>
  <si>
    <t>ST SULPICE DE GUILLERAGUES</t>
  </si>
  <si>
    <t>ST SULPICE DE MAREUIL</t>
  </si>
  <si>
    <t>ST SULPICE DE POMMERAY</t>
  </si>
  <si>
    <t>ST SULPICE DE POMMIERS</t>
  </si>
  <si>
    <t>ST SULPICE DE ROUMAGNAC</t>
  </si>
  <si>
    <t>ST SULPICE DE ROYAN</t>
  </si>
  <si>
    <t>ST SULPICE DE RUFFEC</t>
  </si>
  <si>
    <t>ST SULPICE DES LANDES</t>
  </si>
  <si>
    <t>ST SULPICE DES RIVOIRES</t>
  </si>
  <si>
    <t>ST SULPICE EN PAREDS</t>
  </si>
  <si>
    <t>ST SULPICE ET CAMEYRAC</t>
  </si>
  <si>
    <t>ST SULPICE LA FORET</t>
  </si>
  <si>
    <t>ST SULPICE LA POINTE</t>
  </si>
  <si>
    <t>ST SULPICE LAURIERE</t>
  </si>
  <si>
    <t>ST SULPICE LE DUNOIS</t>
  </si>
  <si>
    <t>ST SULPICE LE GUERETOIS</t>
  </si>
  <si>
    <t>ST SULPICE LES BOIS</t>
  </si>
  <si>
    <t>ST SULPICE LES CHAMPS</t>
  </si>
  <si>
    <t>ST SULPICE LES FEUILLES</t>
  </si>
  <si>
    <t>ST SULPICE SUR LEZE</t>
  </si>
  <si>
    <t>ST SULPICE SUR RISLE</t>
  </si>
  <si>
    <t>ST SUPPLET</t>
  </si>
  <si>
    <t>ST SYLVAIN</t>
  </si>
  <si>
    <t>ST SYLVESTRE</t>
  </si>
  <si>
    <t>ST SYLVESTRE CAPPEL</t>
  </si>
  <si>
    <t>ST SYLVESTRE DE CORMEILLES</t>
  </si>
  <si>
    <t>ST SYLVESTRE PRAGOULIN</t>
  </si>
  <si>
    <t>ST SYLVESTRE SUR LOT</t>
  </si>
  <si>
    <t>ST SYMPHORIEN</t>
  </si>
  <si>
    <t>ST SYMPHORIEN D ANCELLES</t>
  </si>
  <si>
    <t>ST SYMPHORIEN D OZON</t>
  </si>
  <si>
    <t>ST SYMPHORIEN DE LAY</t>
  </si>
  <si>
    <t>ST SYMPHORIEN DE MAHUN</t>
  </si>
  <si>
    <t>ST SYMPHORIEN DE MARMAGNE</t>
  </si>
  <si>
    <t>ST SYMPHORIEN DE THENIERES</t>
  </si>
  <si>
    <t>ST SYMPHORIEN DES BOIS</t>
  </si>
  <si>
    <t>ST SYMPHORIEN DES BRUYERES</t>
  </si>
  <si>
    <t>ST SYMPHORIEN SOUS CHOMERAC</t>
  </si>
  <si>
    <t>ST SYMPHORIEN SUR COISE</t>
  </si>
  <si>
    <t>ST SYMPHORIEN SUR COUZE</t>
  </si>
  <si>
    <t>ST SYMPHORIEN SUR SAONE</t>
  </si>
  <si>
    <t>ST THEGONNEC LOC EGUINER</t>
  </si>
  <si>
    <t>ST THELO</t>
  </si>
  <si>
    <t>ST THEODORIT</t>
  </si>
  <si>
    <t>ST THEOFFREY</t>
  </si>
  <si>
    <t>ST THIBAUD DE COUZ</t>
  </si>
  <si>
    <t>ST THIBAULT</t>
  </si>
  <si>
    <t>ST THIBAULT DES VIGNES</t>
  </si>
  <si>
    <t>ST THIBAUT</t>
  </si>
  <si>
    <t>ST THIBERY</t>
  </si>
  <si>
    <t>ST THIEBAUD</t>
  </si>
  <si>
    <t>ST THIEBAULT</t>
  </si>
  <si>
    <t>ST THIERRY</t>
  </si>
  <si>
    <t>ST THOIS</t>
  </si>
  <si>
    <t>ST THOMAS</t>
  </si>
  <si>
    <t>ST THOMAS DE CONAC</t>
  </si>
  <si>
    <t>ST THOMAS DE COURCERIERS</t>
  </si>
  <si>
    <t>ST THOMAS EN ARGONNE</t>
  </si>
  <si>
    <t>ST THOMAS EN ROYANS</t>
  </si>
  <si>
    <t>ST THOMAS LA GARDE</t>
  </si>
  <si>
    <t>ST THOME</t>
  </si>
  <si>
    <t>ST THONAN</t>
  </si>
  <si>
    <t>ST THUAL</t>
  </si>
  <si>
    <t>ST THURIAL</t>
  </si>
  <si>
    <t>ST THURIAU</t>
  </si>
  <si>
    <t>ST THURIEN</t>
  </si>
  <si>
    <t>ST THURIN</t>
  </si>
  <si>
    <t>ST TRICAT</t>
  </si>
  <si>
    <t>ST TRIMOEL</t>
  </si>
  <si>
    <t>ST TRINIT</t>
  </si>
  <si>
    <t>ST TRIVIER DE COURTES</t>
  </si>
  <si>
    <t>ST TRIVIER SUR MOIGNANS</t>
  </si>
  <si>
    <t>ST TROJAN</t>
  </si>
  <si>
    <t>ST TROJAN LES BAINS</t>
  </si>
  <si>
    <t>ST TROPEZ</t>
  </si>
  <si>
    <t>ST TUGDUAL</t>
  </si>
  <si>
    <t>ST ULPHACE</t>
  </si>
  <si>
    <t>ST ULRICH</t>
  </si>
  <si>
    <t>ST UNIAC</t>
  </si>
  <si>
    <t>ST URBAIN</t>
  </si>
  <si>
    <t>ST URBAIN MACONCOURT</t>
  </si>
  <si>
    <t>ST URCISSE</t>
  </si>
  <si>
    <t>ST URCIZE</t>
  </si>
  <si>
    <t>ST USAGE</t>
  </si>
  <si>
    <t>ST USUGE</t>
  </si>
  <si>
    <t>ST UTIN</t>
  </si>
  <si>
    <t>ST UZE</t>
  </si>
  <si>
    <t>ST VAAST D EQUIQUEVILLE</t>
  </si>
  <si>
    <t>ST VAAST DE LONGMONT</t>
  </si>
  <si>
    <t>ST VAAST DIEPPEDALLE</t>
  </si>
  <si>
    <t>ST VAAST DU VAL</t>
  </si>
  <si>
    <t>ST VAAST EN AUGE</t>
  </si>
  <si>
    <t>ST VAAST EN CAMBRESIS</t>
  </si>
  <si>
    <t>ST VAAST EN CHAUSSEE</t>
  </si>
  <si>
    <t>ST VAAST LA HOUGUE</t>
  </si>
  <si>
    <t>ST VAAST LES MELLO</t>
  </si>
  <si>
    <t>ST VAAST SUR SEULLES</t>
  </si>
  <si>
    <t>ST VAIZE</t>
  </si>
  <si>
    <t>ST VALBERT</t>
  </si>
  <si>
    <t>ST VALENTIN</t>
  </si>
  <si>
    <t>ST VALERIEN</t>
  </si>
  <si>
    <t>ST VALERY</t>
  </si>
  <si>
    <t>ST VALERY EN CAUX</t>
  </si>
  <si>
    <t>ST VALERY SUR SOMME</t>
  </si>
  <si>
    <t>ST VALLERIN</t>
  </si>
  <si>
    <t>ST VALLIER</t>
  </si>
  <si>
    <t>ST VALLIER DE THIEY</t>
  </si>
  <si>
    <t>ST VALLIER SUR MARNE</t>
  </si>
  <si>
    <t>ST VARENT</t>
  </si>
  <si>
    <t>ST VAURY</t>
  </si>
  <si>
    <t>ST VENANT</t>
  </si>
  <si>
    <t>ST VENERAND</t>
  </si>
  <si>
    <t>ST VERAIN</t>
  </si>
  <si>
    <t>ST VERAN</t>
  </si>
  <si>
    <t>ST VERAND</t>
  </si>
  <si>
    <t>ST VERT</t>
  </si>
  <si>
    <t>ST VIANCE</t>
  </si>
  <si>
    <t>ST VIATRE</t>
  </si>
  <si>
    <t>ST VIAUD</t>
  </si>
  <si>
    <t>ST VICTEUR</t>
  </si>
  <si>
    <t>ST VICTOR</t>
  </si>
  <si>
    <t>ST VICTOR D EPINE</t>
  </si>
  <si>
    <t>ST VICTOR DE BUTHON</t>
  </si>
  <si>
    <t>ST VICTOR DE CESSIEU</t>
  </si>
  <si>
    <t>ST VICTOR DE CHRETIENVILLE</t>
  </si>
  <si>
    <t>ST VICTOR DE MALCAP</t>
  </si>
  <si>
    <t>ST VICTOR DE MORESTEL</t>
  </si>
  <si>
    <t>ST VICTOR DES OULES</t>
  </si>
  <si>
    <t>ST VICTOR EN MARCHE</t>
  </si>
  <si>
    <t>ST VICTOR ET MELVIEU</t>
  </si>
  <si>
    <t>ST VICTOR L ABBAYE</t>
  </si>
  <si>
    <t>ST VICTOR LA COSTE</t>
  </si>
  <si>
    <t>ST VICTOR LA RIVIERE</t>
  </si>
  <si>
    <t>ST VICTOR MALESCOURS</t>
  </si>
  <si>
    <t>ST VICTOR MONTVIANEIX</t>
  </si>
  <si>
    <t>ST VICTOR ROUZAUD</t>
  </si>
  <si>
    <t>ST VICTOR SUR ARLANC</t>
  </si>
  <si>
    <t>ST VICTOR SUR AVRE</t>
  </si>
  <si>
    <t>ST VICTOR SUR OUCHE</t>
  </si>
  <si>
    <t>ST VICTOR SUR RHINS</t>
  </si>
  <si>
    <t>ST VICTORET</t>
  </si>
  <si>
    <t>ST VICTOUR</t>
  </si>
  <si>
    <t>ST VICTURNIEN</t>
  </si>
  <si>
    <t>ST VIDAL</t>
  </si>
  <si>
    <t>ST VIGOR</t>
  </si>
  <si>
    <t>ST VIGOR D YMONVILLE</t>
  </si>
  <si>
    <t>ST VIGOR DES MEZERETS</t>
  </si>
  <si>
    <t>ST VIGOR DES MONTS</t>
  </si>
  <si>
    <t>ST VIGOR LE GRAND</t>
  </si>
  <si>
    <t>ST VINCENT</t>
  </si>
  <si>
    <t>ST VINCENT BRAGNY</t>
  </si>
  <si>
    <t>ST VINCENT CRAMESNIL</t>
  </si>
  <si>
    <t>ST VINCENT D AUTEJAC</t>
  </si>
  <si>
    <t>ST VINCENT D OLARGUES</t>
  </si>
  <si>
    <t>ST VINCENT DE BARBEYRARGUES</t>
  </si>
  <si>
    <t>ST VINCENT DE BARRES</t>
  </si>
  <si>
    <t>ST VINCENT DE BOISSET</t>
  </si>
  <si>
    <t>ST VINCENT DE CONNEZAC</t>
  </si>
  <si>
    <t>ST VINCENT DE COSSE</t>
  </si>
  <si>
    <t>ST VINCENT DE DURFORT</t>
  </si>
  <si>
    <t>ST VINCENT DE LAMONTJOIE</t>
  </si>
  <si>
    <t>ST VINCENT DE MERCUZE</t>
  </si>
  <si>
    <t>ST VINCENT DE PAUL</t>
  </si>
  <si>
    <t>ST VINCENT DE PERTIGNAS</t>
  </si>
  <si>
    <t>ST VINCENT DE REINS</t>
  </si>
  <si>
    <t>ST VINCENT DE SALERS</t>
  </si>
  <si>
    <t>ST VINCENT DE TYROSSE</t>
  </si>
  <si>
    <t>ST VINCENT DES BOIS</t>
  </si>
  <si>
    <t>ST VINCENT DES LANDES</t>
  </si>
  <si>
    <t>ST VINCENT DES PRES</t>
  </si>
  <si>
    <t>ST VINCENT DU BOULAY</t>
  </si>
  <si>
    <t>ST VINCENT DU LOROUER</t>
  </si>
  <si>
    <t>ST VINCENT DU PENDIT</t>
  </si>
  <si>
    <t>ST VINCENT EN BRESSE</t>
  </si>
  <si>
    <t>ST VINCENT JALMOUTIERS</t>
  </si>
  <si>
    <t>ST VINCENT LA CHATRE</t>
  </si>
  <si>
    <t>ST VINCENT LA COMMANDERIE</t>
  </si>
  <si>
    <t>ST VINCENT LE PALUEL</t>
  </si>
  <si>
    <t>ST VINCENT LES FORTS</t>
  </si>
  <si>
    <t>ST VINCENT LESPINASSE</t>
  </si>
  <si>
    <t>ST VINCENT RIVE D OLT</t>
  </si>
  <si>
    <t>ST VINCENT STERLANGES</t>
  </si>
  <si>
    <t>ST VINCENT SUR GRAON</t>
  </si>
  <si>
    <t>ST VINCENT SUR JABRON</t>
  </si>
  <si>
    <t>ST VINCENT SUR JARD</t>
  </si>
  <si>
    <t>ST VINCENT SUR L ISLE</t>
  </si>
  <si>
    <t>ST VINCENT SUR OUST</t>
  </si>
  <si>
    <t>ST VIT</t>
  </si>
  <si>
    <t>ST VITAL</t>
  </si>
  <si>
    <t>ST VITE</t>
  </si>
  <si>
    <t>ST VITTE</t>
  </si>
  <si>
    <t>ST VITTE SUR BRIANCE</t>
  </si>
  <si>
    <t>ST VIVIEN</t>
  </si>
  <si>
    <t>ST VIVIEN DE BLAYE</t>
  </si>
  <si>
    <t>ST VIVIEN DE MEDOC</t>
  </si>
  <si>
    <t>ST VIVIEN DE MONSEGUR</t>
  </si>
  <si>
    <t>ST VOIR</t>
  </si>
  <si>
    <t>ST VOUGAY</t>
  </si>
  <si>
    <t>ST VRAIN</t>
  </si>
  <si>
    <t>ST VRAN</t>
  </si>
  <si>
    <t>ST VULBAS</t>
  </si>
  <si>
    <t>ST WAAST</t>
  </si>
  <si>
    <t>ST WITZ</t>
  </si>
  <si>
    <t>ST XANDRE</t>
  </si>
  <si>
    <t>ST YAGUEN</t>
  </si>
  <si>
    <t>ST YAN</t>
  </si>
  <si>
    <t>ST YBARD</t>
  </si>
  <si>
    <t>ST YBARS</t>
  </si>
  <si>
    <t>ST YON</t>
  </si>
  <si>
    <t>ST YORRE</t>
  </si>
  <si>
    <t>ST YRIEIX LA MONTAGNE</t>
  </si>
  <si>
    <t>ST YRIEIX LA PERCHE</t>
  </si>
  <si>
    <t>ST YRIEIX LE DEJALAT</t>
  </si>
  <si>
    <t>ST YRIEIX LES BOIS</t>
  </si>
  <si>
    <t>ST YRIEIX SOUS AIXE</t>
  </si>
  <si>
    <t>ST YRIEIX SUR CHARENTE</t>
  </si>
  <si>
    <t>ST YTHAIRE</t>
  </si>
  <si>
    <t>ST YVI</t>
  </si>
  <si>
    <t>ST YVOINE</t>
  </si>
  <si>
    <t>ST YZAN DE SOUDIAC</t>
  </si>
  <si>
    <t>ST YZANS DE MEDOC</t>
  </si>
  <si>
    <t>ST ZACHARIE</t>
  </si>
  <si>
    <t>STAFFELFELDEN</t>
  </si>
  <si>
    <t>STAINS</t>
  </si>
  <si>
    <t>STAINVILLE</t>
  </si>
  <si>
    <t>STAPLE</t>
  </si>
  <si>
    <t>STATTMATTEN</t>
  </si>
  <si>
    <t>STAZZONA</t>
  </si>
  <si>
    <t>STE ADRESSE</t>
  </si>
  <si>
    <t>STE AGATHE</t>
  </si>
  <si>
    <t>STE AGATHE D ALIERMONT</t>
  </si>
  <si>
    <t>STE AGATHE EN DONZY</t>
  </si>
  <si>
    <t>STE AGATHE LA BOUTERESSE</t>
  </si>
  <si>
    <t>STE AGNES</t>
  </si>
  <si>
    <t>STE ALAUZIE</t>
  </si>
  <si>
    <t>STE ALVERE ST LAURENT LES BATONS</t>
  </si>
  <si>
    <t>STE ANASTASIE</t>
  </si>
  <si>
    <t>STE ANASTASIE SUR ISSOLE</t>
  </si>
  <si>
    <t>STE ANNE</t>
  </si>
  <si>
    <t>STE ANNE D AURAY</t>
  </si>
  <si>
    <t>STE ANNE ST PRIEST</t>
  </si>
  <si>
    <t>STE ANNE SUR BRIVET</t>
  </si>
  <si>
    <t>STE ANNE SUR GERVONDE</t>
  </si>
  <si>
    <t>STE ANNE SUR VILAINE</t>
  </si>
  <si>
    <t>STE AULDE</t>
  </si>
  <si>
    <t>STE AURENCE CAZAUX</t>
  </si>
  <si>
    <t>STE AUSTREBERTHE</t>
  </si>
  <si>
    <t>STE BARBE</t>
  </si>
  <si>
    <t>STE BAZEILLE</t>
  </si>
  <si>
    <t>STE BEUVE EN RIVIERE</t>
  </si>
  <si>
    <t>STE BLANDINE</t>
  </si>
  <si>
    <t>STE BRIGITTE</t>
  </si>
  <si>
    <t>STE CAMELLE</t>
  </si>
  <si>
    <t>STE CATHERINE</t>
  </si>
  <si>
    <t>STE CATHERINE DE FIERBOIS</t>
  </si>
  <si>
    <t>STE CECILE</t>
  </si>
  <si>
    <t>STE CECILE D ANDORGE</t>
  </si>
  <si>
    <t>STE CECILE DU CAYROU</t>
  </si>
  <si>
    <t>STE CECILE LES VIGNES</t>
  </si>
  <si>
    <t>STE CERONNE LES MORTAGNE</t>
  </si>
  <si>
    <t>STE CEROTTE</t>
  </si>
  <si>
    <t>STE CHRISTIE</t>
  </si>
  <si>
    <t>STE CHRISTIE D ARMAGNAC</t>
  </si>
  <si>
    <t>STE CHRISTINE</t>
  </si>
  <si>
    <t>STE COLOMBE</t>
  </si>
  <si>
    <t>STE COLOMBE DE DURAS</t>
  </si>
  <si>
    <t>STE COLOMBE DE LA COMMANDERIE</t>
  </si>
  <si>
    <t>STE COLOMBE DE PEYRE</t>
  </si>
  <si>
    <t>STE COLOMBE DE VILLENEUVE</t>
  </si>
  <si>
    <t>STE COLOMBE DES BOIS</t>
  </si>
  <si>
    <t>STE COLOMBE EN AUXOIS</t>
  </si>
  <si>
    <t>STE COLOMBE EN BRUILHOIS</t>
  </si>
  <si>
    <t>STE COLOMBE LA COMMANDERIE</t>
  </si>
  <si>
    <t>STE COLOMBE PRES VERNON</t>
  </si>
  <si>
    <t>STE COLOMBE SUR GAND</t>
  </si>
  <si>
    <t>STE COLOMBE SUR GUETTE</t>
  </si>
  <si>
    <t>STE COLOMBE SUR L HERS</t>
  </si>
  <si>
    <t>STE COLOMBE SUR LOING</t>
  </si>
  <si>
    <t>STE COLOMBE SUR SEINE</t>
  </si>
  <si>
    <t>STE COLOME</t>
  </si>
  <si>
    <t>STE CONSORCE</t>
  </si>
  <si>
    <t>STE CROIX</t>
  </si>
  <si>
    <t>STE CROIX A LAUZE</t>
  </si>
  <si>
    <t>STE CROIX AUX MINES</t>
  </si>
  <si>
    <t>STE CROIX DE CADERLE</t>
  </si>
  <si>
    <t>STE CROIX DE MAREUIL</t>
  </si>
  <si>
    <t>STE CROIX DE QUINTILLARGUES</t>
  </si>
  <si>
    <t>STE CROIX DU MONT</t>
  </si>
  <si>
    <t>STE CROIX DU VERDON</t>
  </si>
  <si>
    <t>STE CROIX EN JAREZ</t>
  </si>
  <si>
    <t>STE CROIX EN PLAINE</t>
  </si>
  <si>
    <t>STE CROIX GRAND TONNE</t>
  </si>
  <si>
    <t>STE CROIX HAGUE</t>
  </si>
  <si>
    <t>STE CROIX SUR BUCHY</t>
  </si>
  <si>
    <t>STE CROIX SUR MER</t>
  </si>
  <si>
    <t>STE CROIX VALLEE FRANCAISE</t>
  </si>
  <si>
    <t>STE CROIX VOLVESTRE</t>
  </si>
  <si>
    <t>STE DODE</t>
  </si>
  <si>
    <t>STE EANNE</t>
  </si>
  <si>
    <t>STE ENGRACE</t>
  </si>
  <si>
    <t>STE ENIMIE</t>
  </si>
  <si>
    <t>STE EUGENIE DE VILLENEUVE</t>
  </si>
  <si>
    <t>STE EULALIE</t>
  </si>
  <si>
    <t>STE EULALIE D ANS</t>
  </si>
  <si>
    <t>STE EULALIE D EYMET</t>
  </si>
  <si>
    <t>STE EULALIE D OLT</t>
  </si>
  <si>
    <t>STE EULALIE DE CERNON</t>
  </si>
  <si>
    <t>STE EULALIE EN BORN</t>
  </si>
  <si>
    <t>STE EULALIE EN ROYANS</t>
  </si>
  <si>
    <t>STE EUPHEMIE</t>
  </si>
  <si>
    <t>STE EUPHEMIE SUR OUVEZE</t>
  </si>
  <si>
    <t>STE EUSOYE</t>
  </si>
  <si>
    <t>STE FAUSTE</t>
  </si>
  <si>
    <t>STE FEREOLE</t>
  </si>
  <si>
    <t>STE FEYRE</t>
  </si>
  <si>
    <t>STE FEYRE LA MONTAGNE</t>
  </si>
  <si>
    <t>STE FLAIVE DES LOUPS</t>
  </si>
  <si>
    <t>STE FLORENCE</t>
  </si>
  <si>
    <t>STE FLORINE</t>
  </si>
  <si>
    <t>STE FOI</t>
  </si>
  <si>
    <t>STE FORTUNADE</t>
  </si>
  <si>
    <t>STE FOY</t>
  </si>
  <si>
    <t>STE FOY D AIGREFEUILLE</t>
  </si>
  <si>
    <t>STE FOY DE BELVES</t>
  </si>
  <si>
    <t>STE FOY DE LONGAS</t>
  </si>
  <si>
    <t>STE FOY DE PEYROLIERES</t>
  </si>
  <si>
    <t>STE FOY L ARGENTIERE</t>
  </si>
  <si>
    <t>STE FOY LA GRANDE</t>
  </si>
  <si>
    <t>STE FOY LA LONGUE</t>
  </si>
  <si>
    <t>STE FOY LES LYON</t>
  </si>
  <si>
    <t>STE FOY ST SULPICE</t>
  </si>
  <si>
    <t>STE FOY TARENTAISE</t>
  </si>
  <si>
    <t>STE GAUBURGE STE COLOMBE</t>
  </si>
  <si>
    <t>STE GEMME</t>
  </si>
  <si>
    <t>STE GEMME EN SANCERROIS</t>
  </si>
  <si>
    <t>STE GEMME LA PLAINE</t>
  </si>
  <si>
    <t>STE GEMME MARTAILLAC</t>
  </si>
  <si>
    <t>STE GEMME MORONVAL</t>
  </si>
  <si>
    <t>STE GEMMES</t>
  </si>
  <si>
    <t>STE GEMMES D ANDIGNE</t>
  </si>
  <si>
    <t>STE GEMMES LE ROBERT</t>
  </si>
  <si>
    <t>STE GEMMES SUR LOIRE</t>
  </si>
  <si>
    <t>STE GENEVIEVE</t>
  </si>
  <si>
    <t>STE GENEVIEVE DES BOIS</t>
  </si>
  <si>
    <t>STE GENEVIEVE LES GASNY</t>
  </si>
  <si>
    <t>STE HELENE</t>
  </si>
  <si>
    <t>STE HELENE BONDEVILLE</t>
  </si>
  <si>
    <t>STE HELENE DU LAC</t>
  </si>
  <si>
    <t>STE HELENE SUR ISERE</t>
  </si>
  <si>
    <t>STE HERMINE</t>
  </si>
  <si>
    <t>STE HONORINE DE DUCY</t>
  </si>
  <si>
    <t>STE HONORINE DES PERTES</t>
  </si>
  <si>
    <t>STE HONORINE DU FAY</t>
  </si>
  <si>
    <t>STE HONORINE LA CHARDONNE</t>
  </si>
  <si>
    <t>STE HONORINE LA GUILLAUME</t>
  </si>
  <si>
    <t>STE INNOCENCE</t>
  </si>
  <si>
    <t>STE JALLE</t>
  </si>
  <si>
    <t>STE JAMME SUR SARTHE</t>
  </si>
  <si>
    <t>STE JULIE</t>
  </si>
  <si>
    <t>STE JULIETTE</t>
  </si>
  <si>
    <t>STE JULIETTE SUR VIAUR</t>
  </si>
  <si>
    <t>STE LEOCADIE</t>
  </si>
  <si>
    <t>STE LHEURINE</t>
  </si>
  <si>
    <t>STE LIVRADE</t>
  </si>
  <si>
    <t>STE LIVRADE SUR LOT</t>
  </si>
  <si>
    <t>STE LIZAIGNE</t>
  </si>
  <si>
    <t>STE LUCE</t>
  </si>
  <si>
    <t>STE LUCE SUR LOIRE</t>
  </si>
  <si>
    <t>STE LUCIE DE TALLANO</t>
  </si>
  <si>
    <t>STE LUNAISE</t>
  </si>
  <si>
    <t>STE MAGNANCE</t>
  </si>
  <si>
    <t>STE MARGUERITE</t>
  </si>
  <si>
    <t>STE MARGUERITE D ELLE</t>
  </si>
  <si>
    <t>STE MARGUERITE DE CARROUGES</t>
  </si>
  <si>
    <t>STE MARGUERITE DE VIETTE</t>
  </si>
  <si>
    <t>STE MARGUERITE LAFIGERE</t>
  </si>
  <si>
    <t>STE MARGUERITE SUR DUCLAIR</t>
  </si>
  <si>
    <t>STE MARGUERITE SUR FAUVILLE</t>
  </si>
  <si>
    <t>STE MARGUERITE SUR MER</t>
  </si>
  <si>
    <t>STE MARIE</t>
  </si>
  <si>
    <t>STE MARIE A PY</t>
  </si>
  <si>
    <t>STE MARIE AU BOSC</t>
  </si>
  <si>
    <t>STE MARIE AUX CHENES</t>
  </si>
  <si>
    <t>STE MARIE AUX MINES</t>
  </si>
  <si>
    <t>STE MARIE CAPPEL</t>
  </si>
  <si>
    <t>STE MARIE D ALLOIX</t>
  </si>
  <si>
    <t>STE MARIE D ALVEY</t>
  </si>
  <si>
    <t>STE MARIE D ATTEZ</t>
  </si>
  <si>
    <t>STE MARIE DE CHIGNAC</t>
  </si>
  <si>
    <t>STE MARIE DE CUINES</t>
  </si>
  <si>
    <t>STE MARIE DE GOSSE</t>
  </si>
  <si>
    <t>STE MARIE DE RE</t>
  </si>
  <si>
    <t>STE MARIE DE VATIMESNIL</t>
  </si>
  <si>
    <t>STE MARIE DE VAUX</t>
  </si>
  <si>
    <t>STE MARIE DES CHAMPS</t>
  </si>
  <si>
    <t>STE MARIE DU BOIS</t>
  </si>
  <si>
    <t>STE MARIE DU LAC NUISEMENT</t>
  </si>
  <si>
    <t>STE MARIE DU MONT</t>
  </si>
  <si>
    <t>STE MARIE EN CHANOIS</t>
  </si>
  <si>
    <t>STE MARIE EN CHAUX</t>
  </si>
  <si>
    <t>STE MARIE KERQUE</t>
  </si>
  <si>
    <t>STE MARIE LA BLANCHE</t>
  </si>
  <si>
    <t>STE MARIE LA ROBERT</t>
  </si>
  <si>
    <t>STE MARIE LAPANOUZE</t>
  </si>
  <si>
    <t>STE MARIE OUTRE L EAU</t>
  </si>
  <si>
    <t>STE MARIE SUR OUCHE</t>
  </si>
  <si>
    <t>STE MARTHE</t>
  </si>
  <si>
    <t>STE MAURE</t>
  </si>
  <si>
    <t>STE MAURE DE PEYRIAC</t>
  </si>
  <si>
    <t>STE MAURE DE TOURAINE</t>
  </si>
  <si>
    <t>STE MAXIME</t>
  </si>
  <si>
    <t>STE MEME</t>
  </si>
  <si>
    <t>STE MENEHOULD</t>
  </si>
  <si>
    <t>STE MERE</t>
  </si>
  <si>
    <t>STE MERE EGLISE</t>
  </si>
  <si>
    <t>STE MESME</t>
  </si>
  <si>
    <t>STE MONDANE</t>
  </si>
  <si>
    <t>STE MONTAINE</t>
  </si>
  <si>
    <t>STE NATHALENE</t>
  </si>
  <si>
    <t>STE NEOMAYE</t>
  </si>
  <si>
    <t>STE OLIVE</t>
  </si>
  <si>
    <t>STE OPPORTUNE</t>
  </si>
  <si>
    <t>STE OPPORTUNE DU BOSC</t>
  </si>
  <si>
    <t>STE OPPORTUNE LA MARE</t>
  </si>
  <si>
    <t>STE ORSE</t>
  </si>
  <si>
    <t>STE OSMANE</t>
  </si>
  <si>
    <t>STE OUENNE</t>
  </si>
  <si>
    <t>STE PALLAYE</t>
  </si>
  <si>
    <t>STE PAULE</t>
  </si>
  <si>
    <t>STE PAZANNE</t>
  </si>
  <si>
    <t>STE PEXINE</t>
  </si>
  <si>
    <t>STE POLE</t>
  </si>
  <si>
    <t>STE PREUVE</t>
  </si>
  <si>
    <t>STE RADEGONDE</t>
  </si>
  <si>
    <t>STE RADEGONDE DES NOYERS</t>
  </si>
  <si>
    <t>STE RAMEE</t>
  </si>
  <si>
    <t>STE REINE</t>
  </si>
  <si>
    <t>STE REINE DE BRETAGNE</t>
  </si>
  <si>
    <t>STE ROSE</t>
  </si>
  <si>
    <t>STE RUFFINE</t>
  </si>
  <si>
    <t>STE SABINE</t>
  </si>
  <si>
    <t>STE SABINE SUR LONGEVE</t>
  </si>
  <si>
    <t>STE SAVINE</t>
  </si>
  <si>
    <t>STE SCOLASSE SUR SARTHE</t>
  </si>
  <si>
    <t>STE SEGREE</t>
  </si>
  <si>
    <t>STE SEVE</t>
  </si>
  <si>
    <t>STE SEVERE</t>
  </si>
  <si>
    <t>STE SEVERE SUR INDRE</t>
  </si>
  <si>
    <t>STE SIGOLENE</t>
  </si>
  <si>
    <t>STE SOLANGE</t>
  </si>
  <si>
    <t>STE SOLINE</t>
  </si>
  <si>
    <t>STE SOULINE</t>
  </si>
  <si>
    <t>STE SOULLE</t>
  </si>
  <si>
    <t>STE SUZANNE</t>
  </si>
  <si>
    <t>STE SUZANNE ET CHAMMES</t>
  </si>
  <si>
    <t>STE SUZANNE SUR VIRE</t>
  </si>
  <si>
    <t>STE TERRE</t>
  </si>
  <si>
    <t>STE THERENCE</t>
  </si>
  <si>
    <t>STE THORETTE</t>
  </si>
  <si>
    <t>STE TREPHINE</t>
  </si>
  <si>
    <t>STE TRIE</t>
  </si>
  <si>
    <t>STE TULLE</t>
  </si>
  <si>
    <t>STE VALIERE</t>
  </si>
  <si>
    <t>STE VAUBOURG</t>
  </si>
  <si>
    <t>STE VERGE</t>
  </si>
  <si>
    <t>STE VERTU</t>
  </si>
  <si>
    <t>STEENBECQUE</t>
  </si>
  <si>
    <t>STEENE</t>
  </si>
  <si>
    <t>STEENVOORDE</t>
  </si>
  <si>
    <t>STEENWERCK</t>
  </si>
  <si>
    <t>STEIGE</t>
  </si>
  <si>
    <t>STEINBACH</t>
  </si>
  <si>
    <t>STEINBOURG</t>
  </si>
  <si>
    <t>STEINBRUNN LE BAS</t>
  </si>
  <si>
    <t>STEINBRUNN LE HAUT</t>
  </si>
  <si>
    <t>STEINSELTZ</t>
  </si>
  <si>
    <t>STEINSOULTZ</t>
  </si>
  <si>
    <t>STENAY</t>
  </si>
  <si>
    <t>STERNENBERG</t>
  </si>
  <si>
    <t>STETTEN</t>
  </si>
  <si>
    <t>STIGNY</t>
  </si>
  <si>
    <t>STILL</t>
  </si>
  <si>
    <t>STIRING WENDEL</t>
  </si>
  <si>
    <t>STONNE</t>
  </si>
  <si>
    <t>STORCKENSOHN</t>
  </si>
  <si>
    <t>STOSSWIHR</t>
  </si>
  <si>
    <t>STOTZHEIM</t>
  </si>
  <si>
    <t>STRASBOURG</t>
  </si>
  <si>
    <t>STRAZEELE</t>
  </si>
  <si>
    <t>STRENQUELS</t>
  </si>
  <si>
    <t>STRUETH</t>
  </si>
  <si>
    <t>STRUTH</t>
  </si>
  <si>
    <t>STUCKANGE</t>
  </si>
  <si>
    <t>STUNDWILLER</t>
  </si>
  <si>
    <t>STURZELBRONN</t>
  </si>
  <si>
    <t>STUTZHEIM OFFENHEIM</t>
  </si>
  <si>
    <t>SUARCE</t>
  </si>
  <si>
    <t>SUAUX</t>
  </si>
  <si>
    <t>SUBLAINES</t>
  </si>
  <si>
    <t>SUBLES</t>
  </si>
  <si>
    <t>SUBLIGNY</t>
  </si>
  <si>
    <t>SUC ET SENTENAC</t>
  </si>
  <si>
    <t>SUCCIEU</t>
  </si>
  <si>
    <t>SUCE SUR ERDRE</t>
  </si>
  <si>
    <t>SUCY EN BRIE</t>
  </si>
  <si>
    <t>SUEVRES</t>
  </si>
  <si>
    <t>SUGERES</t>
  </si>
  <si>
    <t>SUGNY</t>
  </si>
  <si>
    <t>SUHESCUN</t>
  </si>
  <si>
    <t>SUILLY LA TOUR</t>
  </si>
  <si>
    <t>SUIN</t>
  </si>
  <si>
    <t>SUIPPES</t>
  </si>
  <si>
    <t>SUISSE</t>
  </si>
  <si>
    <t>SUIZY LE FRANC</t>
  </si>
  <si>
    <t>SULIGNAT</t>
  </si>
  <si>
    <t>SULLY</t>
  </si>
  <si>
    <t>SULLY LA CHAPELLE</t>
  </si>
  <si>
    <t>SULLY SUR LOIRE</t>
  </si>
  <si>
    <t>SULNIAC</t>
  </si>
  <si>
    <t>SUMENE</t>
  </si>
  <si>
    <t>SUNDHOFFEN</t>
  </si>
  <si>
    <t>SUNDHOUSE</t>
  </si>
  <si>
    <t>SUPT</t>
  </si>
  <si>
    <t>SURAT</t>
  </si>
  <si>
    <t>SURBA</t>
  </si>
  <si>
    <t>SURBOURG</t>
  </si>
  <si>
    <t>SURCAMPS</t>
  </si>
  <si>
    <t>SURDOUX</t>
  </si>
  <si>
    <t>SURE</t>
  </si>
  <si>
    <t>SURESNES</t>
  </si>
  <si>
    <t>SURFONDS</t>
  </si>
  <si>
    <t>SURFONTAINE</t>
  </si>
  <si>
    <t>SURGERES</t>
  </si>
  <si>
    <t>SURGY</t>
  </si>
  <si>
    <t>SURIAUVILLE</t>
  </si>
  <si>
    <t>SURIN</t>
  </si>
  <si>
    <t>SURIS</t>
  </si>
  <si>
    <t>SURJOUX</t>
  </si>
  <si>
    <t>SURMONT</t>
  </si>
  <si>
    <t>SURQUES</t>
  </si>
  <si>
    <t>SURRAIN</t>
  </si>
  <si>
    <t>SURTAINVILLE</t>
  </si>
  <si>
    <t>SURTAUVILLE</t>
  </si>
  <si>
    <t>SURVIE</t>
  </si>
  <si>
    <t>SURVILLE</t>
  </si>
  <si>
    <t>SURVILLIERS</t>
  </si>
  <si>
    <t>SURY</t>
  </si>
  <si>
    <t>SURY AUX BOIS</t>
  </si>
  <si>
    <t>SURY EN VAUX</t>
  </si>
  <si>
    <t>SURY ES BOIS</t>
  </si>
  <si>
    <t>SURY LE COMTAL</t>
  </si>
  <si>
    <t>SURY PRES LERE</t>
  </si>
  <si>
    <t>SURZUR</t>
  </si>
  <si>
    <t>SUS</t>
  </si>
  <si>
    <t>SUS ST LEGER</t>
  </si>
  <si>
    <t>SUSMIOU</t>
  </si>
  <si>
    <t>SUSSAC</t>
  </si>
  <si>
    <t>SUSSARGUES</t>
  </si>
  <si>
    <t>SUSSAT</t>
  </si>
  <si>
    <t>SUSSEY</t>
  </si>
  <si>
    <t>SUSVILLE</t>
  </si>
  <si>
    <t>SUTRIEU</t>
  </si>
  <si>
    <t>SUZAN</t>
  </si>
  <si>
    <t>SUZANNE</t>
  </si>
  <si>
    <t>SUZANNECOURT</t>
  </si>
  <si>
    <t>SUZAY</t>
  </si>
  <si>
    <t>SUZE</t>
  </si>
  <si>
    <t>SUZE LA ROUSSE</t>
  </si>
  <si>
    <t>SUZETTE</t>
  </si>
  <si>
    <t>SUZOY</t>
  </si>
  <si>
    <t>SUZY</t>
  </si>
  <si>
    <t>SY</t>
  </si>
  <si>
    <t>SYAM</t>
  </si>
  <si>
    <t>SYLVAINS LES MOULINS</t>
  </si>
  <si>
    <t>SYLVANES</t>
  </si>
  <si>
    <t>TABAILLE USQUAIN</t>
  </si>
  <si>
    <t>TABANAC</t>
  </si>
  <si>
    <t>TABRE</t>
  </si>
  <si>
    <t>TACHOIRES</t>
  </si>
  <si>
    <t>TACOIGNIERES</t>
  </si>
  <si>
    <t>TACONNAY</t>
  </si>
  <si>
    <t>TADEN</t>
  </si>
  <si>
    <t>TADOUSSE USSAU</t>
  </si>
  <si>
    <t>TAGLIO ISOLACCIO</t>
  </si>
  <si>
    <t>TAGNON</t>
  </si>
  <si>
    <t>TAGOLSHEIM</t>
  </si>
  <si>
    <t>TAGSDORF</t>
  </si>
  <si>
    <t>TAHAA</t>
  </si>
  <si>
    <t>TAHUATA</t>
  </si>
  <si>
    <t>TAIARAPU EST</t>
  </si>
  <si>
    <t>TAIARAPU OUEST</t>
  </si>
  <si>
    <t>TAILHAC</t>
  </si>
  <si>
    <t>TAILLADES</t>
  </si>
  <si>
    <t>TAILLANCOURT</t>
  </si>
  <si>
    <t>TAILLANT</t>
  </si>
  <si>
    <t>TAILLEBOURG</t>
  </si>
  <si>
    <t>TAILLECAVAT</t>
  </si>
  <si>
    <t>TAILLECOURT</t>
  </si>
  <si>
    <t>TAILLEFONTAINE</t>
  </si>
  <si>
    <t>TAILLEPIED</t>
  </si>
  <si>
    <t>TAILLET</t>
  </si>
  <si>
    <t>TAILLETTE</t>
  </si>
  <si>
    <t>TAILLIS</t>
  </si>
  <si>
    <t>TAILLY</t>
  </si>
  <si>
    <t>TAIN L HERMITAGE</t>
  </si>
  <si>
    <t>TAINGY</t>
  </si>
  <si>
    <t>TAINTRUX</t>
  </si>
  <si>
    <t>TAISNIERES EN THIERACHE</t>
  </si>
  <si>
    <t>TAISNIERES SUR HON</t>
  </si>
  <si>
    <t>TAISSY</t>
  </si>
  <si>
    <t>TAIX</t>
  </si>
  <si>
    <t>TAIZE</t>
  </si>
  <si>
    <t>TAIZE AIZIE</t>
  </si>
  <si>
    <t>TAIZY</t>
  </si>
  <si>
    <t>TAJAN</t>
  </si>
  <si>
    <t>TAKAROA</t>
  </si>
  <si>
    <t>TALAIRAN</t>
  </si>
  <si>
    <t>TALAIS</t>
  </si>
  <si>
    <t>TALANGE</t>
  </si>
  <si>
    <t>TALANT</t>
  </si>
  <si>
    <t>TALASANI</t>
  </si>
  <si>
    <t>TALAZAC</t>
  </si>
  <si>
    <t>TALCY</t>
  </si>
  <si>
    <t>TALENCE</t>
  </si>
  <si>
    <t>TALENCIEUX</t>
  </si>
  <si>
    <t>TALENSAC</t>
  </si>
  <si>
    <t>TALISSIEU</t>
  </si>
  <si>
    <t>TALIZAT</t>
  </si>
  <si>
    <t>TALLANS</t>
  </si>
  <si>
    <t>TALLARD</t>
  </si>
  <si>
    <t>TALLENAY</t>
  </si>
  <si>
    <t>TALLENDE</t>
  </si>
  <si>
    <t>TALLER</t>
  </si>
  <si>
    <t>TALLOIRES MONTMIN</t>
  </si>
  <si>
    <t>TALLONE</t>
  </si>
  <si>
    <t>TALLUD STE GEMME</t>
  </si>
  <si>
    <t>TALMAS</t>
  </si>
  <si>
    <t>TALMAY</t>
  </si>
  <si>
    <t>TALMONT ST HILAIRE</t>
  </si>
  <si>
    <t>TALMONT SUR GIRONDE</t>
  </si>
  <si>
    <t>TALMONTIERS</t>
  </si>
  <si>
    <t>TALON</t>
  </si>
  <si>
    <t>TALUS ST PRIX</t>
  </si>
  <si>
    <t>TALUYERS</t>
  </si>
  <si>
    <t>TAMERVILLE</t>
  </si>
  <si>
    <t>TAMNAY EN BAZOIS</t>
  </si>
  <si>
    <t>TAMNIES</t>
  </si>
  <si>
    <t>TANAVELLE</t>
  </si>
  <si>
    <t>TANAY</t>
  </si>
  <si>
    <t>TANCARVILLE</t>
  </si>
  <si>
    <t>TANCON</t>
  </si>
  <si>
    <t>TANCONVILLE</t>
  </si>
  <si>
    <t>TANCROU</t>
  </si>
  <si>
    <t>TANGRY</t>
  </si>
  <si>
    <t>TANINGES</t>
  </si>
  <si>
    <t>TANIS</t>
  </si>
  <si>
    <t>TANLAY</t>
  </si>
  <si>
    <t>TANNAY</t>
  </si>
  <si>
    <t>TANNERON</t>
  </si>
  <si>
    <t>TANNERRE EN PUISAYE</t>
  </si>
  <si>
    <t>TANNIERES</t>
  </si>
  <si>
    <t>TANNOIS</t>
  </si>
  <si>
    <t>TANQUES</t>
  </si>
  <si>
    <t>TANTONVILLE</t>
  </si>
  <si>
    <t>TANUS</t>
  </si>
  <si>
    <t>TANVILLE</t>
  </si>
  <si>
    <t>TANZAC</t>
  </si>
  <si>
    <t>TAPONAS</t>
  </si>
  <si>
    <t>TAPONNAT FLEURIGNAC</t>
  </si>
  <si>
    <t>TAPUTAPUATEA</t>
  </si>
  <si>
    <t>TARABEL</t>
  </si>
  <si>
    <t>TARADEAU</t>
  </si>
  <si>
    <t>TARARE</t>
  </si>
  <si>
    <t>TARASCON</t>
  </si>
  <si>
    <t>TARASCON SUR ARIEGE</t>
  </si>
  <si>
    <t>TARASTEIX</t>
  </si>
  <si>
    <t>TARBES</t>
  </si>
  <si>
    <t>TARCENAY</t>
  </si>
  <si>
    <t>TARDES</t>
  </si>
  <si>
    <t>TARDETS SORHOLUS</t>
  </si>
  <si>
    <t>TARDINGHEN</t>
  </si>
  <si>
    <t>TARENTAISE</t>
  </si>
  <si>
    <t>TARERACH</t>
  </si>
  <si>
    <t>TARGASSONNE</t>
  </si>
  <si>
    <t>TARGET</t>
  </si>
  <si>
    <t>TARGON</t>
  </si>
  <si>
    <t>TARNAC</t>
  </si>
  <si>
    <t>TARNES</t>
  </si>
  <si>
    <t>TARNOS</t>
  </si>
  <si>
    <t>TARON SADIRAC VIELLENAVE</t>
  </si>
  <si>
    <t>TARQUIMPOL</t>
  </si>
  <si>
    <t>TARRANO</t>
  </si>
  <si>
    <t>TARSAC</t>
  </si>
  <si>
    <t>TARSACQ</t>
  </si>
  <si>
    <t>TARSUL</t>
  </si>
  <si>
    <t>TART L ABBAYE</t>
  </si>
  <si>
    <t>TART LE BAS</t>
  </si>
  <si>
    <t>TART LE HAUT</t>
  </si>
  <si>
    <t>TARTARAS</t>
  </si>
  <si>
    <t>TARTAS</t>
  </si>
  <si>
    <t>TARTECOURT</t>
  </si>
  <si>
    <t>TARTIERS</t>
  </si>
  <si>
    <t>TARTIGNY</t>
  </si>
  <si>
    <t>TARTONNE</t>
  </si>
  <si>
    <t>TARZY</t>
  </si>
  <si>
    <t>TASQUE</t>
  </si>
  <si>
    <t>TASSE</t>
  </si>
  <si>
    <t>TASSENIERES</t>
  </si>
  <si>
    <t>TASSILLE</t>
  </si>
  <si>
    <t>TASSIN LA DEMI LUNE</t>
  </si>
  <si>
    <t>TASSO</t>
  </si>
  <si>
    <t>TATAKOTO</t>
  </si>
  <si>
    <t>TAUGON</t>
  </si>
  <si>
    <t>TAULE</t>
  </si>
  <si>
    <t>TAULIGNAN</t>
  </si>
  <si>
    <t>TAULIS</t>
  </si>
  <si>
    <t>TAUPONT</t>
  </si>
  <si>
    <t>TAURIAC</t>
  </si>
  <si>
    <t>TAURIAC DE CAMARES</t>
  </si>
  <si>
    <t>TAURIAC DE NAUCELLE</t>
  </si>
  <si>
    <t>TAURIERS</t>
  </si>
  <si>
    <t>TAURIGNAN CASTET</t>
  </si>
  <si>
    <t>TAURIGNAN VIEUX</t>
  </si>
  <si>
    <t>TAURINYA</t>
  </si>
  <si>
    <t>TAURIZE</t>
  </si>
  <si>
    <t>TAUSSAC</t>
  </si>
  <si>
    <t>TAUSSAC LA BILLIERE</t>
  </si>
  <si>
    <t>TAUTAVEL</t>
  </si>
  <si>
    <t>TAUVES</t>
  </si>
  <si>
    <t>TAUXIGNY</t>
  </si>
  <si>
    <t>TAVACO</t>
  </si>
  <si>
    <t>TAVANT</t>
  </si>
  <si>
    <t>TAVAUX</t>
  </si>
  <si>
    <t>TAVAUX ET PONTSERICOURT</t>
  </si>
  <si>
    <t>TAVEL</t>
  </si>
  <si>
    <t>TAVERA</t>
  </si>
  <si>
    <t>TAVERNAY</t>
  </si>
  <si>
    <t>TAVERNES</t>
  </si>
  <si>
    <t>TAVERNY</t>
  </si>
  <si>
    <t>TAVERS</t>
  </si>
  <si>
    <t>TAVEY</t>
  </si>
  <si>
    <t>TAXAT SENAT</t>
  </si>
  <si>
    <t>TAXENNE</t>
  </si>
  <si>
    <t>TAYAC</t>
  </si>
  <si>
    <t>TAYBOSC</t>
  </si>
  <si>
    <t>TAYRAC</t>
  </si>
  <si>
    <t>TAZILLY</t>
  </si>
  <si>
    <t>TECHE</t>
  </si>
  <si>
    <t>TECOU</t>
  </si>
  <si>
    <t>TEIGNY</t>
  </si>
  <si>
    <t>TEILHEDE</t>
  </si>
  <si>
    <t>TEILHET</t>
  </si>
  <si>
    <t>TEILLAY</t>
  </si>
  <si>
    <t>TEILLE</t>
  </si>
  <si>
    <t>TEILLET</t>
  </si>
  <si>
    <t>TEILLET ARGENTY</t>
  </si>
  <si>
    <t>TEILLOTS</t>
  </si>
  <si>
    <t>TEISSIERES DE CORNET</t>
  </si>
  <si>
    <t>TEISSIERES LES BOULIES</t>
  </si>
  <si>
    <t>TELGRUC SUR MER</t>
  </si>
  <si>
    <t>TELLANCOURT</t>
  </si>
  <si>
    <t>TELLECEY</t>
  </si>
  <si>
    <t>TELLIERES LE PLESSIS</t>
  </si>
  <si>
    <t>TELOCHE</t>
  </si>
  <si>
    <t>TEMPLE LAGUYON</t>
  </si>
  <si>
    <t>TEMPLEMARS</t>
  </si>
  <si>
    <t>TEMPLEUVE EN PEVELE</t>
  </si>
  <si>
    <t>TEMPLEUX LA FOSSE</t>
  </si>
  <si>
    <t>TEMPLEUX LE GUERARD</t>
  </si>
  <si>
    <t>TENAY</t>
  </si>
  <si>
    <t>TENCE</t>
  </si>
  <si>
    <t>TENCIN</t>
  </si>
  <si>
    <t>TENDE</t>
  </si>
  <si>
    <t>TENDON</t>
  </si>
  <si>
    <t>TENDRON</t>
  </si>
  <si>
    <t>TENDU</t>
  </si>
  <si>
    <t>TENEUR</t>
  </si>
  <si>
    <t>TENNIE</t>
  </si>
  <si>
    <t>TENTELING</t>
  </si>
  <si>
    <t>TERCE</t>
  </si>
  <si>
    <t>TERCILLAT</t>
  </si>
  <si>
    <t>TERCIS LES BAINS</t>
  </si>
  <si>
    <t>TERDEGHEM</t>
  </si>
  <si>
    <t>TERGNIER</t>
  </si>
  <si>
    <t>TERJAT</t>
  </si>
  <si>
    <t>TERMES</t>
  </si>
  <si>
    <t>TERMES D ARMAGNAC</t>
  </si>
  <si>
    <t>TERMIGNON</t>
  </si>
  <si>
    <t>TERMINIERS</t>
  </si>
  <si>
    <t>TERNAND</t>
  </si>
  <si>
    <t>TERNANT</t>
  </si>
  <si>
    <t>TERNANT LES EAUX</t>
  </si>
  <si>
    <t>TERNAS</t>
  </si>
  <si>
    <t>TERNAT</t>
  </si>
  <si>
    <t>TERNAY</t>
  </si>
  <si>
    <t>TERNUAY MELAY ET ST HILAIRE</t>
  </si>
  <si>
    <t>TERNY SORNY</t>
  </si>
  <si>
    <t>TERRAMESNIL</t>
  </si>
  <si>
    <t>TERRASSON LAVILLEDIEU</t>
  </si>
  <si>
    <t>TERRATS</t>
  </si>
  <si>
    <t>TERRAUBE</t>
  </si>
  <si>
    <t>TERRE CLAPIER</t>
  </si>
  <si>
    <t>TERRE DE BAS</t>
  </si>
  <si>
    <t>TERRE DE HAUT</t>
  </si>
  <si>
    <t>TERRE ET MARAIS</t>
  </si>
  <si>
    <t>TERREBASSE</t>
  </si>
  <si>
    <t>TERREFONDREE</t>
  </si>
  <si>
    <t>TERREHAULT</t>
  </si>
  <si>
    <t>TERROLES</t>
  </si>
  <si>
    <t>TERRON SUR AISNE</t>
  </si>
  <si>
    <t>TERROU</t>
  </si>
  <si>
    <t>TERSANNE</t>
  </si>
  <si>
    <t>TERSANNES</t>
  </si>
  <si>
    <t>TERSSAC</t>
  </si>
  <si>
    <t>TERTRY</t>
  </si>
  <si>
    <t>TERVILLE</t>
  </si>
  <si>
    <t>TESSANCOURT SUR AUBETTE</t>
  </si>
  <si>
    <t>TESSE FROULAY</t>
  </si>
  <si>
    <t>TESSEL</t>
  </si>
  <si>
    <t>TESSON</t>
  </si>
  <si>
    <t>TESSONNIERE</t>
  </si>
  <si>
    <t>TESSY BOCAGE</t>
  </si>
  <si>
    <t>TETAIGNE</t>
  </si>
  <si>
    <t>TETEGHEM COUDEKERQUE VILLAGE</t>
  </si>
  <si>
    <t>TETERCHEN</t>
  </si>
  <si>
    <t>TETHIEU</t>
  </si>
  <si>
    <t>TETING SUR NIED</t>
  </si>
  <si>
    <t>TEUILLAC</t>
  </si>
  <si>
    <t>TEULAT</t>
  </si>
  <si>
    <t>TEURTHEVILLE BOCAGE</t>
  </si>
  <si>
    <t>TEURTHEVILLE HAGUE</t>
  </si>
  <si>
    <t>TEVA I UTA</t>
  </si>
  <si>
    <t>TEYJAT</t>
  </si>
  <si>
    <t>TEYRAN</t>
  </si>
  <si>
    <t>TEYSSIERES</t>
  </si>
  <si>
    <t>TEYSSIEU</t>
  </si>
  <si>
    <t>TEYSSODE</t>
  </si>
  <si>
    <t>THAAS</t>
  </si>
  <si>
    <t>THAIMS</t>
  </si>
  <si>
    <t>THAIRE</t>
  </si>
  <si>
    <t>THAIX</t>
  </si>
  <si>
    <t>THAL DRULINGEN</t>
  </si>
  <si>
    <t>THAL MARMOUTIER</t>
  </si>
  <si>
    <t>THALAMY</t>
  </si>
  <si>
    <t>THANN</t>
  </si>
  <si>
    <t>THANNENKIRCH</t>
  </si>
  <si>
    <t>THANVILLE</t>
  </si>
  <si>
    <t>THAON</t>
  </si>
  <si>
    <t>THARAUX</t>
  </si>
  <si>
    <t>THAROISEAU</t>
  </si>
  <si>
    <t>THAROT</t>
  </si>
  <si>
    <t>THAUMIERS</t>
  </si>
  <si>
    <t>THAURON</t>
  </si>
  <si>
    <t>THAUVENAY</t>
  </si>
  <si>
    <t>THEBE</t>
  </si>
  <si>
    <t>THEDING</t>
  </si>
  <si>
    <t>THEDIRAC</t>
  </si>
  <si>
    <t>THEGRA</t>
  </si>
  <si>
    <t>THEHILLAC</t>
  </si>
  <si>
    <t>THEIL RABIER</t>
  </si>
  <si>
    <t>THEILLAY</t>
  </si>
  <si>
    <t>THEILLEMENT</t>
  </si>
  <si>
    <t>THEIX NOYALO</t>
  </si>
  <si>
    <t>THEIZE</t>
  </si>
  <si>
    <t>THELIGNY</t>
  </si>
  <si>
    <t>THELIS LA COMBE</t>
  </si>
  <si>
    <t>THELOD</t>
  </si>
  <si>
    <t>THELONNE</t>
  </si>
  <si>
    <t>THELUS</t>
  </si>
  <si>
    <t>THEMERICOURT</t>
  </si>
  <si>
    <t>THEMINES</t>
  </si>
  <si>
    <t>THEMINETTES</t>
  </si>
  <si>
    <t>THENAC</t>
  </si>
  <si>
    <t>THENAILLES</t>
  </si>
  <si>
    <t>THENAY</t>
  </si>
  <si>
    <t>THENELLES</t>
  </si>
  <si>
    <t>THENESOL</t>
  </si>
  <si>
    <t>THENEUIL</t>
  </si>
  <si>
    <t>THENEUILLE</t>
  </si>
  <si>
    <t>THENEZAY</t>
  </si>
  <si>
    <t>THENIOUX</t>
  </si>
  <si>
    <t>THENISSEY</t>
  </si>
  <si>
    <t>THENISY</t>
  </si>
  <si>
    <t>THENNELIERES</t>
  </si>
  <si>
    <t>THENNES</t>
  </si>
  <si>
    <t>THENON</t>
  </si>
  <si>
    <t>THENORGUES</t>
  </si>
  <si>
    <t>THEOULE SUR MER</t>
  </si>
  <si>
    <t>THERDONNE</t>
  </si>
  <si>
    <t>THEREVAL</t>
  </si>
  <si>
    <t>THERINES</t>
  </si>
  <si>
    <t>THERMES MAGNOAC</t>
  </si>
  <si>
    <t>THERONDELS</t>
  </si>
  <si>
    <t>THEROUANNE</t>
  </si>
  <si>
    <t>THEROULDEVILLE</t>
  </si>
  <si>
    <t>THERVAY</t>
  </si>
  <si>
    <t>THESEE</t>
  </si>
  <si>
    <t>THESY</t>
  </si>
  <si>
    <t>THEULEY</t>
  </si>
  <si>
    <t>THEUS</t>
  </si>
  <si>
    <t>THEUVILLE</t>
  </si>
  <si>
    <t>THEUVILLE AUX MAILLOTS</t>
  </si>
  <si>
    <t>THEVET ST JULIEN</t>
  </si>
  <si>
    <t>THEVILLE</t>
  </si>
  <si>
    <t>THEY SOUS MONTFORT</t>
  </si>
  <si>
    <t>THEY SOUS VAUDEMONT</t>
  </si>
  <si>
    <t>THEYS</t>
  </si>
  <si>
    <t>THEZA</t>
  </si>
  <si>
    <t>THEZAC</t>
  </si>
  <si>
    <t>THEZAN DES CORBIERES</t>
  </si>
  <si>
    <t>THEZAN LES BEZIERS</t>
  </si>
  <si>
    <t>THEZE</t>
  </si>
  <si>
    <t>THEZEY ST MARTIN</t>
  </si>
  <si>
    <t>THEZIERS</t>
  </si>
  <si>
    <t>THEZILLIEU</t>
  </si>
  <si>
    <t>THEZY GLIMONT</t>
  </si>
  <si>
    <t>THIAIS</t>
  </si>
  <si>
    <t>THIANCOURT</t>
  </si>
  <si>
    <t>THIANGES</t>
  </si>
  <si>
    <t>THIANT</t>
  </si>
  <si>
    <t>THIAT</t>
  </si>
  <si>
    <t>THIAUCOURT REGNIEVILLE</t>
  </si>
  <si>
    <t>THIAVILLE SUR MEURTHE</t>
  </si>
  <si>
    <t>THIBERVILLE</t>
  </si>
  <si>
    <t>THIBIE</t>
  </si>
  <si>
    <t>THIBIVILLERS</t>
  </si>
  <si>
    <t>THIBOUVILLE</t>
  </si>
  <si>
    <t>THICOURT</t>
  </si>
  <si>
    <t>THIEBAUMENIL</t>
  </si>
  <si>
    <t>THIEBLEMONT FAREMONT</t>
  </si>
  <si>
    <t>THIEBOUHANS</t>
  </si>
  <si>
    <t>THIEFFRAIN</t>
  </si>
  <si>
    <t>THIEFFRANS</t>
  </si>
  <si>
    <t>THIEFOSSE</t>
  </si>
  <si>
    <t>THIEL SUR ACOLIN</t>
  </si>
  <si>
    <t>THIEMBRONNE</t>
  </si>
  <si>
    <t>THIENANS</t>
  </si>
  <si>
    <t>THIENNES</t>
  </si>
  <si>
    <t>THIEPVAL</t>
  </si>
  <si>
    <t>THIERGEVILLE</t>
  </si>
  <si>
    <t>THIERNU</t>
  </si>
  <si>
    <t>THIERS</t>
  </si>
  <si>
    <t>THIERS SUR THEVE</t>
  </si>
  <si>
    <t>THIERVILLE</t>
  </si>
  <si>
    <t>THIERVILLE SUR MEUSE</t>
  </si>
  <si>
    <t>THIERY</t>
  </si>
  <si>
    <t>THIESCOURT</t>
  </si>
  <si>
    <t>THIETREVILLE</t>
  </si>
  <si>
    <t>THIEULLOY L ABBAYE</t>
  </si>
  <si>
    <t>THIEULLOY LA VILLE</t>
  </si>
  <si>
    <t>THIEULOY ST ANTOINE</t>
  </si>
  <si>
    <t>THIEUX</t>
  </si>
  <si>
    <t>THIEVILLE</t>
  </si>
  <si>
    <t>THIEVRES</t>
  </si>
  <si>
    <t>THIEZAC</t>
  </si>
  <si>
    <t>THIGNONVILLE</t>
  </si>
  <si>
    <t>THIL</t>
  </si>
  <si>
    <t>THIL MANNEVILLE</t>
  </si>
  <si>
    <t>THIL SUR ARROUX</t>
  </si>
  <si>
    <t>THILAY</t>
  </si>
  <si>
    <t>THILLEUX</t>
  </si>
  <si>
    <t>THILLOIS</t>
  </si>
  <si>
    <t>THILLOMBOIS</t>
  </si>
  <si>
    <t>THILLOT</t>
  </si>
  <si>
    <t>THILOUZE</t>
  </si>
  <si>
    <t>THIMERT GATELLES</t>
  </si>
  <si>
    <t>THIMONVILLE</t>
  </si>
  <si>
    <t>THIMORY</t>
  </si>
  <si>
    <t>THIN LE MOUTIER</t>
  </si>
  <si>
    <t>THIO</t>
  </si>
  <si>
    <t>THIOLIERES</t>
  </si>
  <si>
    <t>THIONNE</t>
  </si>
  <si>
    <t>THIONVILLE</t>
  </si>
  <si>
    <t>THIOUVILLE</t>
  </si>
  <si>
    <t>THIRAUCOURT</t>
  </si>
  <si>
    <t>THIRE</t>
  </si>
  <si>
    <t>THIRON GARDAIS</t>
  </si>
  <si>
    <t>THIS</t>
  </si>
  <si>
    <t>THISE</t>
  </si>
  <si>
    <t>THIVARS</t>
  </si>
  <si>
    <t>THIVENCELLE</t>
  </si>
  <si>
    <t>THIVERNY</t>
  </si>
  <si>
    <t>THIVERVAL GRIGNON</t>
  </si>
  <si>
    <t>THIVET</t>
  </si>
  <si>
    <t>THIVIERS</t>
  </si>
  <si>
    <t>THIVILLE</t>
  </si>
  <si>
    <t>THIZAY</t>
  </si>
  <si>
    <t>THIZY</t>
  </si>
  <si>
    <t>THIZY LES BOURGS</t>
  </si>
  <si>
    <t>THOARD</t>
  </si>
  <si>
    <t>THODURE</t>
  </si>
  <si>
    <t>THOIGNE</t>
  </si>
  <si>
    <t>THOIRAS</t>
  </si>
  <si>
    <t>THOIRE SOUS CONTENSOR</t>
  </si>
  <si>
    <t>THOIRE SUR DINAN</t>
  </si>
  <si>
    <t>THOIRES</t>
  </si>
  <si>
    <t>THOIRETTE</t>
  </si>
  <si>
    <t>THOIRIA</t>
  </si>
  <si>
    <t>THOIRY</t>
  </si>
  <si>
    <t>THOISSEY</t>
  </si>
  <si>
    <t>THOISSIA</t>
  </si>
  <si>
    <t>THOISY LA BERCHERE</t>
  </si>
  <si>
    <t>THOISY LE DESERT</t>
  </si>
  <si>
    <t>THOIX</t>
  </si>
  <si>
    <t>THOL LES MILLIERES</t>
  </si>
  <si>
    <t>THOLLET</t>
  </si>
  <si>
    <t>THOLLON LES MEMISES</t>
  </si>
  <si>
    <t>THOMERY</t>
  </si>
  <si>
    <t>THOMIREY</t>
  </si>
  <si>
    <t>THONAC</t>
  </si>
  <si>
    <t>THONES</t>
  </si>
  <si>
    <t>THONNANCE LES JOINVILLE</t>
  </si>
  <si>
    <t>THONNANCE LES MOULINS</t>
  </si>
  <si>
    <t>THONNE LA LONG</t>
  </si>
  <si>
    <t>THONNE LE THIL</t>
  </si>
  <si>
    <t>THONNE LES PRES</t>
  </si>
  <si>
    <t>THONNELLE</t>
  </si>
  <si>
    <t>THONON LES BAINS</t>
  </si>
  <si>
    <t>THONVILLE</t>
  </si>
  <si>
    <t>THORAILLES</t>
  </si>
  <si>
    <t>THORAISE</t>
  </si>
  <si>
    <t>THORAME BASSE</t>
  </si>
  <si>
    <t>THORAME HAUTE</t>
  </si>
  <si>
    <t>THORAS</t>
  </si>
  <si>
    <t>THORE LA ROCHETTE</t>
  </si>
  <si>
    <t>THOREE LES PINS</t>
  </si>
  <si>
    <t>THORENS GLIERES</t>
  </si>
  <si>
    <t>THOREY</t>
  </si>
  <si>
    <t>THOREY EN PLAINE</t>
  </si>
  <si>
    <t>THOREY LYAUTEY</t>
  </si>
  <si>
    <t>THOREY SOUS CHARNY</t>
  </si>
  <si>
    <t>THOREY SUR OUCHE</t>
  </si>
  <si>
    <t>THORIGNE</t>
  </si>
  <si>
    <t>THORIGNE D ANJOU</t>
  </si>
  <si>
    <t>THORIGNE EN CHARNIE</t>
  </si>
  <si>
    <t>THORIGNE FOUILLARD</t>
  </si>
  <si>
    <t>THORIGNE SUR DUE</t>
  </si>
  <si>
    <t>THORIGNY</t>
  </si>
  <si>
    <t>THORIGNY SUR LE MIGNON</t>
  </si>
  <si>
    <t>THORIGNY SUR MARNE</t>
  </si>
  <si>
    <t>THORIGNY SUR OREUSE</t>
  </si>
  <si>
    <t>THORRENC</t>
  </si>
  <si>
    <t>THORS</t>
  </si>
  <si>
    <t>THORY</t>
  </si>
  <si>
    <t>THOSTE</t>
  </si>
  <si>
    <t>THOU</t>
  </si>
  <si>
    <t>THOUARE SUR LOIRE</t>
  </si>
  <si>
    <t>THOUARS</t>
  </si>
  <si>
    <t>THOUARS SUR ARIZE</t>
  </si>
  <si>
    <t>THOUARS SUR GARONNE</t>
  </si>
  <si>
    <t>THOUARSAIS BOUILDROUX</t>
  </si>
  <si>
    <t>THOURIE</t>
  </si>
  <si>
    <t>THOURON</t>
  </si>
  <si>
    <t>THOUROTTE</t>
  </si>
  <si>
    <t>THOURY</t>
  </si>
  <si>
    <t>THOURY FEROTTES</t>
  </si>
  <si>
    <t>THOUX</t>
  </si>
  <si>
    <t>THUBOEUF</t>
  </si>
  <si>
    <t>THUES ENTRE VALLS</t>
  </si>
  <si>
    <t>THUEYTS</t>
  </si>
  <si>
    <t>THUGNY TRUGNY</t>
  </si>
  <si>
    <t>THUILLEY AUX GROSEILLES</t>
  </si>
  <si>
    <t>THUILLIERES</t>
  </si>
  <si>
    <t>THUIR</t>
  </si>
  <si>
    <t>THULAY</t>
  </si>
  <si>
    <t>THUMEREVILLE</t>
  </si>
  <si>
    <t>THUMERIES</t>
  </si>
  <si>
    <t>THUN L EVEQUE</t>
  </si>
  <si>
    <t>THUN ST AMAND</t>
  </si>
  <si>
    <t>THUN ST MARTIN</t>
  </si>
  <si>
    <t>THURAGEAU</t>
  </si>
  <si>
    <t>THURE</t>
  </si>
  <si>
    <t>THURET</t>
  </si>
  <si>
    <t>THUREY</t>
  </si>
  <si>
    <t>THUREY LE MONT</t>
  </si>
  <si>
    <t>THURINS</t>
  </si>
  <si>
    <t>THURY</t>
  </si>
  <si>
    <t>THURY EN VALOIS</t>
  </si>
  <si>
    <t>THURY SOUS CLERMONT</t>
  </si>
  <si>
    <t>THUSY</t>
  </si>
  <si>
    <t>THUY</t>
  </si>
  <si>
    <t>THYEZ</t>
  </si>
  <si>
    <t>TIBIRAN JAUNAC</t>
  </si>
  <si>
    <t>TICHEVILLE</t>
  </si>
  <si>
    <t>TICHEY</t>
  </si>
  <si>
    <t>TIEFFENBACH</t>
  </si>
  <si>
    <t>TIERCE</t>
  </si>
  <si>
    <t>TIERCELET</t>
  </si>
  <si>
    <t>TIERCEVILLE</t>
  </si>
  <si>
    <t>TIESTE URAGNOUX</t>
  </si>
  <si>
    <t>TIFFAUGES</t>
  </si>
  <si>
    <t>TIGEAUX</t>
  </si>
  <si>
    <t>TIGERY</t>
  </si>
  <si>
    <t>TIGNAC</t>
  </si>
  <si>
    <t>TIGNECOURT</t>
  </si>
  <si>
    <t>TIGNES</t>
  </si>
  <si>
    <t>TIGNIEU JAMEYZIEU</t>
  </si>
  <si>
    <t>TIGNY NOYELLE</t>
  </si>
  <si>
    <t>TIGY</t>
  </si>
  <si>
    <t>TIL CHATEL</t>
  </si>
  <si>
    <t>TILH</t>
  </si>
  <si>
    <t>TILHOUSE</t>
  </si>
  <si>
    <t>TILLAC</t>
  </si>
  <si>
    <t>TILLAY LE PENEUX</t>
  </si>
  <si>
    <t>TILLE</t>
  </si>
  <si>
    <t>TILLENAY</t>
  </si>
  <si>
    <t>TILLEUL DAME AGNES</t>
  </si>
  <si>
    <t>TILLEUX</t>
  </si>
  <si>
    <t>TILLIERES SUR AVRE</t>
  </si>
  <si>
    <t>TILLOLOY</t>
  </si>
  <si>
    <t>TILLOU</t>
  </si>
  <si>
    <t>TILLOY ET BELLAY</t>
  </si>
  <si>
    <t>TILLOY FLORIVILLE</t>
  </si>
  <si>
    <t>TILLOY LES CONTY</t>
  </si>
  <si>
    <t>TILLOY LES HERMAVILLE</t>
  </si>
  <si>
    <t>TILLOY LES MOFFLAINES</t>
  </si>
  <si>
    <t>TILLOY LEZ CAMBRAI</t>
  </si>
  <si>
    <t>TILLOY LEZ MARCHIENNES</t>
  </si>
  <si>
    <t>TILLY</t>
  </si>
  <si>
    <t>TILLY CAPELLE</t>
  </si>
  <si>
    <t>TILLY LA CAMPAGNE</t>
  </si>
  <si>
    <t>TILLY SUR MEUSE</t>
  </si>
  <si>
    <t>TILLY SUR SEULLES</t>
  </si>
  <si>
    <t>TILQUES</t>
  </si>
  <si>
    <t>TINCEY ET PONTREBEAU</t>
  </si>
  <si>
    <t>TINCHEBRAY BOCAGE</t>
  </si>
  <si>
    <t>TINCOURT BOUCLY</t>
  </si>
  <si>
    <t>TINCQUES</t>
  </si>
  <si>
    <t>TINCRY</t>
  </si>
  <si>
    <t>TINGRY</t>
  </si>
  <si>
    <t>TINQUEUX</t>
  </si>
  <si>
    <t>TINTENIAC</t>
  </si>
  <si>
    <t>TINTRY</t>
  </si>
  <si>
    <t>TINTURY</t>
  </si>
  <si>
    <t>TIRANGES</t>
  </si>
  <si>
    <t>TIRENT PONTEJAC</t>
  </si>
  <si>
    <t>TIREPIED</t>
  </si>
  <si>
    <t>TISSEY</t>
  </si>
  <si>
    <t>TIVERNON</t>
  </si>
  <si>
    <t>TIVIERS</t>
  </si>
  <si>
    <t>TIZAC DE CURTON</t>
  </si>
  <si>
    <t>TIZAC DE LAPOUYADE</t>
  </si>
  <si>
    <t>TOCANE ST APRE</t>
  </si>
  <si>
    <t>TOCQUEVILLE</t>
  </si>
  <si>
    <t>TOCQUEVILLE EN CAUX</t>
  </si>
  <si>
    <t>TOCQUEVILLE LES MURS</t>
  </si>
  <si>
    <t>TOEUFLES</t>
  </si>
  <si>
    <t>TOGES</t>
  </si>
  <si>
    <t>TOGNY AUX BOEUFS</t>
  </si>
  <si>
    <t>TOLLA</t>
  </si>
  <si>
    <t>TOLLAINCOURT</t>
  </si>
  <si>
    <t>TOLLENT</t>
  </si>
  <si>
    <t>TOLLEVAST</t>
  </si>
  <si>
    <t>TOMBEBOEUF</t>
  </si>
  <si>
    <t>TOMBLAINE</t>
  </si>
  <si>
    <t>TOMINO</t>
  </si>
  <si>
    <t>TONNAC</t>
  </si>
  <si>
    <t>TONNAY BOUTONNE</t>
  </si>
  <si>
    <t>TONNAY CHARENTE</t>
  </si>
  <si>
    <t>TONNEINS</t>
  </si>
  <si>
    <t>TONNERRE</t>
  </si>
  <si>
    <t>TONNEVILLE</t>
  </si>
  <si>
    <t>TONNOY</t>
  </si>
  <si>
    <t>TONQUEDEC</t>
  </si>
  <si>
    <t>TORCE</t>
  </si>
  <si>
    <t>TORCE EN VALLEE</t>
  </si>
  <si>
    <t>TORCE VIVIERS EN CHARNIE</t>
  </si>
  <si>
    <t>TORCENAY</t>
  </si>
  <si>
    <t>TORCHAMP</t>
  </si>
  <si>
    <t>TORCHEFELON</t>
  </si>
  <si>
    <t>TORCHEVILLE</t>
  </si>
  <si>
    <t>TORCIEU</t>
  </si>
  <si>
    <t>TORCY</t>
  </si>
  <si>
    <t>TORCY EN VALOIS</t>
  </si>
  <si>
    <t>TORCY ET POULIGNY</t>
  </si>
  <si>
    <t>TORCY LE GRAND</t>
  </si>
  <si>
    <t>TORCY LE PETIT</t>
  </si>
  <si>
    <t>TORDERES</t>
  </si>
  <si>
    <t>TORFOU</t>
  </si>
  <si>
    <t>TORIGNY LES VILLES</t>
  </si>
  <si>
    <t>TORNAC</t>
  </si>
  <si>
    <t>TORNAY</t>
  </si>
  <si>
    <t>TORPES</t>
  </si>
  <si>
    <t>TORREILLES</t>
  </si>
  <si>
    <t>TORSAC</t>
  </si>
  <si>
    <t>TORSIAC</t>
  </si>
  <si>
    <t>TORTEBESSE</t>
  </si>
  <si>
    <t>TORTEFONTAINE</t>
  </si>
  <si>
    <t>TORTEQUESNE</t>
  </si>
  <si>
    <t>TORTERON</t>
  </si>
  <si>
    <t>TORTEVAL QUESNAY</t>
  </si>
  <si>
    <t>TORTEZAIS</t>
  </si>
  <si>
    <t>TORVILLIERS</t>
  </si>
  <si>
    <t>TORXE</t>
  </si>
  <si>
    <t>TOSNY</t>
  </si>
  <si>
    <t>TOSSE</t>
  </si>
  <si>
    <t>TOSSIAT</t>
  </si>
  <si>
    <t>TOSTAT</t>
  </si>
  <si>
    <t>TOSTES</t>
  </si>
  <si>
    <t>TOTAINVILLE</t>
  </si>
  <si>
    <t>TOTES</t>
  </si>
  <si>
    <t>TOUCHAY</t>
  </si>
  <si>
    <t>TOUCY</t>
  </si>
  <si>
    <t>TOUDON</t>
  </si>
  <si>
    <t>TOUET DE L ESCARENE</t>
  </si>
  <si>
    <t>TOUET SUR VAR</t>
  </si>
  <si>
    <t>TOUFFAILLES</t>
  </si>
  <si>
    <t>TOUFFLERS</t>
  </si>
  <si>
    <t>TOUFFREVILLE</t>
  </si>
  <si>
    <t>TOUFFREVILLE LA CORBELINE</t>
  </si>
  <si>
    <t>TOUFFREVILLE SUR EU</t>
  </si>
  <si>
    <t>TOUGET</t>
  </si>
  <si>
    <t>TOUHO</t>
  </si>
  <si>
    <t>TOUILLE</t>
  </si>
  <si>
    <t>TOUILLON</t>
  </si>
  <si>
    <t>TOUILLON ET LOUTELET</t>
  </si>
  <si>
    <t>TOUJOUSE</t>
  </si>
  <si>
    <t>TOUL</t>
  </si>
  <si>
    <t>TOULAUD</t>
  </si>
  <si>
    <t>TOULENNE</t>
  </si>
  <si>
    <t>TOULIGNY</t>
  </si>
  <si>
    <t>TOULIS ET ATTENCOURT</t>
  </si>
  <si>
    <t>TOULON</t>
  </si>
  <si>
    <t>TOULON SUR ALLIER</t>
  </si>
  <si>
    <t>TOULON SUR ARROUX</t>
  </si>
  <si>
    <t>TOULONJAC</t>
  </si>
  <si>
    <t>TOULOUGES</t>
  </si>
  <si>
    <t>TOULOUSE</t>
  </si>
  <si>
    <t>TOULOUSE LE CHATEAU</t>
  </si>
  <si>
    <t>TOULOUZETTE</t>
  </si>
  <si>
    <t>TOULX STE CROIX</t>
  </si>
  <si>
    <t>TOUQUES</t>
  </si>
  <si>
    <t>TOUQUETTES</t>
  </si>
  <si>
    <t>TOUQUIN</t>
  </si>
  <si>
    <t>TOUR DE FAURE</t>
  </si>
  <si>
    <t>TOUR EN BESSIN</t>
  </si>
  <si>
    <t>TOUR EN SOLOGNE</t>
  </si>
  <si>
    <t>TOURAILLES</t>
  </si>
  <si>
    <t>TOURBES</t>
  </si>
  <si>
    <t>TOURCELLES CHAUMONT</t>
  </si>
  <si>
    <t>TOURCH</t>
  </si>
  <si>
    <t>TOURCOING</t>
  </si>
  <si>
    <t>TOURDUN</t>
  </si>
  <si>
    <t>TOURETTE DU CHATEAU</t>
  </si>
  <si>
    <t>TOURGEVILLE</t>
  </si>
  <si>
    <t>TOURLIAC</t>
  </si>
  <si>
    <t>TOURLY</t>
  </si>
  <si>
    <t>TOURMIGNIES</t>
  </si>
  <si>
    <t>TOURMONT</t>
  </si>
  <si>
    <t>TOURNAI SUR DIVE</t>
  </si>
  <si>
    <t>TOURNAN</t>
  </si>
  <si>
    <t>TOURNAN EN BRIE</t>
  </si>
  <si>
    <t>TOURNANS</t>
  </si>
  <si>
    <t>TOURNAVAUX</t>
  </si>
  <si>
    <t>TOURNAY</t>
  </si>
  <si>
    <t>TOURNAY SUR ODON</t>
  </si>
  <si>
    <t>TOURNEBU</t>
  </si>
  <si>
    <t>TOURNECOUPE</t>
  </si>
  <si>
    <t>TOURNEDOS BOIS HUBERT</t>
  </si>
  <si>
    <t>TOURNEDOS SUR SEINE</t>
  </si>
  <si>
    <t>TOURNEFEUILLE</t>
  </si>
  <si>
    <t>TOURNEFORT</t>
  </si>
  <si>
    <t>TOURNEHEM SUR LA HEM</t>
  </si>
  <si>
    <t>TOURNEMIRE</t>
  </si>
  <si>
    <t>TOURNES</t>
  </si>
  <si>
    <t>TOURNEVILLE</t>
  </si>
  <si>
    <t>TOURNIERES</t>
  </si>
  <si>
    <t>TOURNISSAN</t>
  </si>
  <si>
    <t>TOURNOISIS</t>
  </si>
  <si>
    <t>TOURNON</t>
  </si>
  <si>
    <t>TOURNON D AGENAIS</t>
  </si>
  <si>
    <t>TOURNON ST MARTIN</t>
  </si>
  <si>
    <t>TOURNON ST PIERRE</t>
  </si>
  <si>
    <t>TOURNON SUR RHONE</t>
  </si>
  <si>
    <t>TOURNOUS DARRE</t>
  </si>
  <si>
    <t>TOURNOUS DEVANT</t>
  </si>
  <si>
    <t>TOURNUS</t>
  </si>
  <si>
    <t>TOUROUVRE AU PERCHE</t>
  </si>
  <si>
    <t>TOUROUZELLE</t>
  </si>
  <si>
    <t>TOURREILLES</t>
  </si>
  <si>
    <t>TOURRENQUETS</t>
  </si>
  <si>
    <t>TOURRETTE LEVENS</t>
  </si>
  <si>
    <t>TOURRETTES</t>
  </si>
  <si>
    <t>TOURRETTES SUR LOUP</t>
  </si>
  <si>
    <t>TOURRIERS</t>
  </si>
  <si>
    <t>TOURS</t>
  </si>
  <si>
    <t>TOURS EN SAVOIE</t>
  </si>
  <si>
    <t>TOURS EN VIMEU</t>
  </si>
  <si>
    <t>TOURS SUR MARNE</t>
  </si>
  <si>
    <t>TOURS SUR MEYMONT</t>
  </si>
  <si>
    <t>TOURTENAY</t>
  </si>
  <si>
    <t>TOURTERON</t>
  </si>
  <si>
    <t>TOURTOIRAC</t>
  </si>
  <si>
    <t>TOURTOUR</t>
  </si>
  <si>
    <t>TOURTOUSE</t>
  </si>
  <si>
    <t>TOURTRES</t>
  </si>
  <si>
    <t>TOURTROL</t>
  </si>
  <si>
    <t>TOURVES</t>
  </si>
  <si>
    <t>TOURVILLE EN AUGE</t>
  </si>
  <si>
    <t>TOURVILLE LA CAMPAGNE</t>
  </si>
  <si>
    <t>TOURVILLE LA RIVIERE</t>
  </si>
  <si>
    <t>TOURVILLE LES IFS</t>
  </si>
  <si>
    <t>TOURVILLE SUR ARQUES</t>
  </si>
  <si>
    <t>TOURVILLE SUR ODON</t>
  </si>
  <si>
    <t>TOURVILLE SUR PONT AUDEMER</t>
  </si>
  <si>
    <t>TOURVILLE SUR SIENNE</t>
  </si>
  <si>
    <t>TOURY</t>
  </si>
  <si>
    <t>TOURY LURCY</t>
  </si>
  <si>
    <t>TOURY SUR JOUR</t>
  </si>
  <si>
    <t>TOURZEL RONZIERES</t>
  </si>
  <si>
    <t>TOUSSAINT</t>
  </si>
  <si>
    <t>TOUSSIEU</t>
  </si>
  <si>
    <t>TOUSSIEUX</t>
  </si>
  <si>
    <t>TOUSSON</t>
  </si>
  <si>
    <t>TOUSSUS LE NOBLE</t>
  </si>
  <si>
    <t>TOUTAINVILLE</t>
  </si>
  <si>
    <t>TOUTENANT</t>
  </si>
  <si>
    <t>TOUTENCOURT</t>
  </si>
  <si>
    <t>TOUTENS</t>
  </si>
  <si>
    <t>TOUTLEMONDE</t>
  </si>
  <si>
    <t>TOUTRY</t>
  </si>
  <si>
    <t>TOUVERAC</t>
  </si>
  <si>
    <t>TOUVILLE</t>
  </si>
  <si>
    <t>TOUVOIS</t>
  </si>
  <si>
    <t>TOUVRE</t>
  </si>
  <si>
    <t>TOUZAC</t>
  </si>
  <si>
    <t>TOX</t>
  </si>
  <si>
    <t>TOY VIAM</t>
  </si>
  <si>
    <t>TRACY BOCAGE</t>
  </si>
  <si>
    <t>TRACY LE MONT</t>
  </si>
  <si>
    <t>TRACY LE VAL</t>
  </si>
  <si>
    <t>TRACY SUR LOIRE</t>
  </si>
  <si>
    <t>TRACY SUR MER</t>
  </si>
  <si>
    <t>TRADES</t>
  </si>
  <si>
    <t>TRAENHEIM</t>
  </si>
  <si>
    <t>TRAGNY</t>
  </si>
  <si>
    <t>TRAINEL</t>
  </si>
  <si>
    <t>TRAINOU</t>
  </si>
  <si>
    <t>TRAITIEFONTAINE</t>
  </si>
  <si>
    <t>TRAIZE</t>
  </si>
  <si>
    <t>TRALAIGUES</t>
  </si>
  <si>
    <t>TRALONCA</t>
  </si>
  <si>
    <t>TRAMAIN</t>
  </si>
  <si>
    <t>TRAMAYES</t>
  </si>
  <si>
    <t>TRAMBLY</t>
  </si>
  <si>
    <t>TRAMECOURT</t>
  </si>
  <si>
    <t>TRAMERY</t>
  </si>
  <si>
    <t>TRAMEZAIGUES</t>
  </si>
  <si>
    <t>TRAMOLE</t>
  </si>
  <si>
    <t>TRAMONT EMY</t>
  </si>
  <si>
    <t>TRAMONT LASSUS</t>
  </si>
  <si>
    <t>TRAMONT ST ANDRE</t>
  </si>
  <si>
    <t>TRAMOYES</t>
  </si>
  <si>
    <t>TRAMPOT</t>
  </si>
  <si>
    <t>TRANCAULT</t>
  </si>
  <si>
    <t>TRANCRAINVILLE</t>
  </si>
  <si>
    <t>TRANGE</t>
  </si>
  <si>
    <t>TRANNES</t>
  </si>
  <si>
    <t>TRANQUEVILLE GRAUX</t>
  </si>
  <si>
    <t>TRANS</t>
  </si>
  <si>
    <t>TRANS EN PROVENCE</t>
  </si>
  <si>
    <t>TRANS LA FORET</t>
  </si>
  <si>
    <t>TRANS SUR ERDRE</t>
  </si>
  <si>
    <t>TRANZAULT</t>
  </si>
  <si>
    <t>TRAPPES</t>
  </si>
  <si>
    <t>TRASSANEL</t>
  </si>
  <si>
    <t>TRAUBACH LE BAS</t>
  </si>
  <si>
    <t>TRAUBACH LE HAUT</t>
  </si>
  <si>
    <t>TRAUSSE</t>
  </si>
  <si>
    <t>TRAVAILLAN</t>
  </si>
  <si>
    <t>TRAVECY</t>
  </si>
  <si>
    <t>TRAVERSERES</t>
  </si>
  <si>
    <t>TRAVES</t>
  </si>
  <si>
    <t>TRAYES</t>
  </si>
  <si>
    <t>TREAL</t>
  </si>
  <si>
    <t>TREAUVILLE</t>
  </si>
  <si>
    <t>TREBABU</t>
  </si>
  <si>
    <t>TREBAN</t>
  </si>
  <si>
    <t>TREBAS</t>
  </si>
  <si>
    <t>TREBEDAN</t>
  </si>
  <si>
    <t>TREBES</t>
  </si>
  <si>
    <t>TREBEURDEN</t>
  </si>
  <si>
    <t>TREBONS</t>
  </si>
  <si>
    <t>TREBONS DE LUCHON</t>
  </si>
  <si>
    <t>TREBONS SUR LA GRASSE</t>
  </si>
  <si>
    <t>TREBRIVAN</t>
  </si>
  <si>
    <t>TREBRY</t>
  </si>
  <si>
    <t>TRECLUN</t>
  </si>
  <si>
    <t>TRECON</t>
  </si>
  <si>
    <t>TREDANIEL</t>
  </si>
  <si>
    <t>TREDARZEC</t>
  </si>
  <si>
    <t>TREDIAS</t>
  </si>
  <si>
    <t>TREDION</t>
  </si>
  <si>
    <t>TREDREZ LOCQUEMEAU</t>
  </si>
  <si>
    <t>TREDUDER</t>
  </si>
  <si>
    <t>TREFCON</t>
  </si>
  <si>
    <t>TREFFENDEL</t>
  </si>
  <si>
    <t>TREFFIAGAT</t>
  </si>
  <si>
    <t>TREFFIEUX</t>
  </si>
  <si>
    <t>TREFFLEAN</t>
  </si>
  <si>
    <t>TREFFORT</t>
  </si>
  <si>
    <t>TREFFRIN</t>
  </si>
  <si>
    <t>TREFLAOUENAN</t>
  </si>
  <si>
    <t>TREFLEVENEZ</t>
  </si>
  <si>
    <t>TREFLEZ</t>
  </si>
  <si>
    <t>TREFOLS</t>
  </si>
  <si>
    <t>TREFUMEL</t>
  </si>
  <si>
    <t>TREGARANTEC</t>
  </si>
  <si>
    <t>TREGARVAN</t>
  </si>
  <si>
    <t>TREGASTEL</t>
  </si>
  <si>
    <t>TREGLAMUS</t>
  </si>
  <si>
    <t>TREGLONOU</t>
  </si>
  <si>
    <t>TREGOMEUR</t>
  </si>
  <si>
    <t>TREGON</t>
  </si>
  <si>
    <t>TREGONNEAU</t>
  </si>
  <si>
    <t>TREGOUREZ</t>
  </si>
  <si>
    <t>TREGROM</t>
  </si>
  <si>
    <t>TREGUENNEC</t>
  </si>
  <si>
    <t>TREGUEUX</t>
  </si>
  <si>
    <t>TREGUIDEL</t>
  </si>
  <si>
    <t>TREGUIER</t>
  </si>
  <si>
    <t>TREGUNC</t>
  </si>
  <si>
    <t>TREHET</t>
  </si>
  <si>
    <t>TREHORENTEUC</t>
  </si>
  <si>
    <t>TREIGNAC</t>
  </si>
  <si>
    <t>TREIGNAT</t>
  </si>
  <si>
    <t>TREIGNY</t>
  </si>
  <si>
    <t>TREILLES</t>
  </si>
  <si>
    <t>TREILLES EN GATINAIS</t>
  </si>
  <si>
    <t>TREILLIERES</t>
  </si>
  <si>
    <t>TREIX</t>
  </si>
  <si>
    <t>TREIZE SEPTIERS</t>
  </si>
  <si>
    <t>TREIZE VENTS</t>
  </si>
  <si>
    <t>TREJOULS</t>
  </si>
  <si>
    <t>TRELANS</t>
  </si>
  <si>
    <t>TRELAZE</t>
  </si>
  <si>
    <t>TRELEVERN</t>
  </si>
  <si>
    <t>TRELINS</t>
  </si>
  <si>
    <t>TRELISSAC</t>
  </si>
  <si>
    <t>TRELIVAN</t>
  </si>
  <si>
    <t>TRELLY</t>
  </si>
  <si>
    <t>TRELON</t>
  </si>
  <si>
    <t>TRELOU SUR MARNE</t>
  </si>
  <si>
    <t>TREMAOUEZAN</t>
  </si>
  <si>
    <t>TREMARGAT</t>
  </si>
  <si>
    <t>TREMAUVILLE</t>
  </si>
  <si>
    <t>TREMBLAY</t>
  </si>
  <si>
    <t>TREMBLAY EN FRANCE</t>
  </si>
  <si>
    <t>TREMBLAY LES VILLAGES</t>
  </si>
  <si>
    <t>TREMBLECOURT</t>
  </si>
  <si>
    <t>TREMBLOIS LES CARIGNAN</t>
  </si>
  <si>
    <t>TREMBLOIS LES ROCROI</t>
  </si>
  <si>
    <t>TREMEHEUC</t>
  </si>
  <si>
    <t>TREMEL</t>
  </si>
  <si>
    <t>TREMENTINES</t>
  </si>
  <si>
    <t>TREMEOC</t>
  </si>
  <si>
    <t>TREMEREUC</t>
  </si>
  <si>
    <t>TREMERY</t>
  </si>
  <si>
    <t>TREMEUR</t>
  </si>
  <si>
    <t>TREMEVEN</t>
  </si>
  <si>
    <t>TREMILLY</t>
  </si>
  <si>
    <t>TREMINIS</t>
  </si>
  <si>
    <t>TREMOINS</t>
  </si>
  <si>
    <t>TREMOLAT</t>
  </si>
  <si>
    <t>TREMONS</t>
  </si>
  <si>
    <t>TREMONT</t>
  </si>
  <si>
    <t>TREMONT SUR SAULX</t>
  </si>
  <si>
    <t>TREMONZEY</t>
  </si>
  <si>
    <t>TREMOREL</t>
  </si>
  <si>
    <t>TREMOUILLE</t>
  </si>
  <si>
    <t>TREMOUILLE ST LOUP</t>
  </si>
  <si>
    <t>TREMOUILLES</t>
  </si>
  <si>
    <t>TREMOULET</t>
  </si>
  <si>
    <t>TREMUSON</t>
  </si>
  <si>
    <t>TRENAL</t>
  </si>
  <si>
    <t>TRENSACQ</t>
  </si>
  <si>
    <t>TRENTELS</t>
  </si>
  <si>
    <t>TREOGAN</t>
  </si>
  <si>
    <t>TREOGAT</t>
  </si>
  <si>
    <t>TREON</t>
  </si>
  <si>
    <t>TREOUERGAT</t>
  </si>
  <si>
    <t>TREPAIL</t>
  </si>
  <si>
    <t>TREPOT</t>
  </si>
  <si>
    <t>TREPREL</t>
  </si>
  <si>
    <t>TREPT</t>
  </si>
  <si>
    <t>TRESAUVAUX</t>
  </si>
  <si>
    <t>TRESBOEUF</t>
  </si>
  <si>
    <t>TRESCAULT</t>
  </si>
  <si>
    <t>TRESCHENU CREYERS</t>
  </si>
  <si>
    <t>TRESCLEOUX</t>
  </si>
  <si>
    <t>TRESILLEY</t>
  </si>
  <si>
    <t>TRESLON</t>
  </si>
  <si>
    <t>TRESNAY</t>
  </si>
  <si>
    <t>TRESPOUX RASSIELS</t>
  </si>
  <si>
    <t>TRESQUES</t>
  </si>
  <si>
    <t>TRESSAN</t>
  </si>
  <si>
    <t>TRESSANDANS</t>
  </si>
  <si>
    <t>TRESSANGE</t>
  </si>
  <si>
    <t>TRESSE</t>
  </si>
  <si>
    <t>TRESSERRE</t>
  </si>
  <si>
    <t>TRESSERVE</t>
  </si>
  <si>
    <t>TRESSES</t>
  </si>
  <si>
    <t>TRESSIGNAUX</t>
  </si>
  <si>
    <t>TRESSIN</t>
  </si>
  <si>
    <t>TRESSON</t>
  </si>
  <si>
    <t>TRETEAU</t>
  </si>
  <si>
    <t>TRETS</t>
  </si>
  <si>
    <t>TREUX</t>
  </si>
  <si>
    <t>TREUZY LEVELAY</t>
  </si>
  <si>
    <t>TREVE</t>
  </si>
  <si>
    <t>TREVENANS</t>
  </si>
  <si>
    <t>TREVENEUC</t>
  </si>
  <si>
    <t>TREVERAY</t>
  </si>
  <si>
    <t>TREVEREC</t>
  </si>
  <si>
    <t>TREVERIEN</t>
  </si>
  <si>
    <t>TREVES</t>
  </si>
  <si>
    <t>TREVIEN</t>
  </si>
  <si>
    <t>TREVIERES</t>
  </si>
  <si>
    <t>TREVIGNIN</t>
  </si>
  <si>
    <t>TREVILLACH</t>
  </si>
  <si>
    <t>TREVILLE</t>
  </si>
  <si>
    <t>TREVILLERS</t>
  </si>
  <si>
    <t>TREVILLY</t>
  </si>
  <si>
    <t>TREVOL</t>
  </si>
  <si>
    <t>TREVOU TREGUIGNEC</t>
  </si>
  <si>
    <t>TREVOUX</t>
  </si>
  <si>
    <t>TREVRON</t>
  </si>
  <si>
    <t>TREZELLES</t>
  </si>
  <si>
    <t>TREZENY</t>
  </si>
  <si>
    <t>TREZIERS</t>
  </si>
  <si>
    <t>TREZILIDE</t>
  </si>
  <si>
    <t>TREZIOUX</t>
  </si>
  <si>
    <t>TRIAC LAUTRAIT</t>
  </si>
  <si>
    <t>TRIAIZE</t>
  </si>
  <si>
    <t>TRIBEHOU</t>
  </si>
  <si>
    <t>TRICHEY</t>
  </si>
  <si>
    <t>TRICOT</t>
  </si>
  <si>
    <t>TRIE CHATEAU</t>
  </si>
  <si>
    <t>TRIE LA VILLE</t>
  </si>
  <si>
    <t>TRIE SUR BAISE</t>
  </si>
  <si>
    <t>TRIEL SUR SEINE</t>
  </si>
  <si>
    <t>TRIEMBACH AU VAL</t>
  </si>
  <si>
    <t>TRIEUX</t>
  </si>
  <si>
    <t>TRIGANCE</t>
  </si>
  <si>
    <t>TRIGNAC</t>
  </si>
  <si>
    <t>TRIGNY</t>
  </si>
  <si>
    <t>TRIGUERES</t>
  </si>
  <si>
    <t>TRILBARDOU</t>
  </si>
  <si>
    <t>TRILLA</t>
  </si>
  <si>
    <t>TRILPORT</t>
  </si>
  <si>
    <t>TRIMBACH</t>
  </si>
  <si>
    <t>TRIMER</t>
  </si>
  <si>
    <t>TRINAY</t>
  </si>
  <si>
    <t>TRIORS</t>
  </si>
  <si>
    <t>TRIQUEVILLE</t>
  </si>
  <si>
    <t>TRITH ST LEGER</t>
  </si>
  <si>
    <t>TRITTELING REDLACH</t>
  </si>
  <si>
    <t>TRIVY</t>
  </si>
  <si>
    <t>TRIZAC</t>
  </si>
  <si>
    <t>TRIZAY</t>
  </si>
  <si>
    <t>TRIZAY COUTRETOT ST SERGE</t>
  </si>
  <si>
    <t>TRIZAY LES BONNEVAL</t>
  </si>
  <si>
    <t>TROARN</t>
  </si>
  <si>
    <t>TROCHE</t>
  </si>
  <si>
    <t>TROCHERES</t>
  </si>
  <si>
    <t>TROCY EN MULTIEN</t>
  </si>
  <si>
    <t>TROESNES</t>
  </si>
  <si>
    <t>TROGUERY</t>
  </si>
  <si>
    <t>TROGUES</t>
  </si>
  <si>
    <t>TROIS FONDS</t>
  </si>
  <si>
    <t>TROIS FONTAINES L ABBAYE</t>
  </si>
  <si>
    <t>TROIS MONTS</t>
  </si>
  <si>
    <t>TROIS PALIS</t>
  </si>
  <si>
    <t>TROIS PUITS</t>
  </si>
  <si>
    <t>TROIS RIVIERES</t>
  </si>
  <si>
    <t>TROIS VEVRES</t>
  </si>
  <si>
    <t>TROIS VILLES</t>
  </si>
  <si>
    <t>TROISFONTAINES</t>
  </si>
  <si>
    <t>TROISFONTAINES LA VILLE</t>
  </si>
  <si>
    <t>TROISGOTS</t>
  </si>
  <si>
    <t>TROISSEREUX</t>
  </si>
  <si>
    <t>TROISSY</t>
  </si>
  <si>
    <t>TROISVAUX</t>
  </si>
  <si>
    <t>TROISVILLES</t>
  </si>
  <si>
    <t>TROMAREY</t>
  </si>
  <si>
    <t>TROMBORN</t>
  </si>
  <si>
    <t>TRONCENS</t>
  </si>
  <si>
    <t>TRONCHOY</t>
  </si>
  <si>
    <t>TRONCHY</t>
  </si>
  <si>
    <t>TRONDES</t>
  </si>
  <si>
    <t>TRONGET</t>
  </si>
  <si>
    <t>TRONSANGES</t>
  </si>
  <si>
    <t>TRONVILLE</t>
  </si>
  <si>
    <t>TRONVILLE EN BARROIS</t>
  </si>
  <si>
    <t>TROO</t>
  </si>
  <si>
    <t>TROSLY BREUIL</t>
  </si>
  <si>
    <t>TROSLY LOIRE</t>
  </si>
  <si>
    <t>TROUANS</t>
  </si>
  <si>
    <t>TROUBAT</t>
  </si>
  <si>
    <t>TROUHANS</t>
  </si>
  <si>
    <t>TROUHAUT</t>
  </si>
  <si>
    <t>TROUILLAS</t>
  </si>
  <si>
    <t>TROULEY LABARTHE</t>
  </si>
  <si>
    <t>TROUSSENCOURT</t>
  </si>
  <si>
    <t>TROUSSEY</t>
  </si>
  <si>
    <t>TROUSSURES</t>
  </si>
  <si>
    <t>TROUVANS</t>
  </si>
  <si>
    <t>TROUVILLE</t>
  </si>
  <si>
    <t>TROUVILLE LA HAULE</t>
  </si>
  <si>
    <t>TROUVILLE SUR MER</t>
  </si>
  <si>
    <t>TROUY</t>
  </si>
  <si>
    <t>TROYE D ARIEGE</t>
  </si>
  <si>
    <t>TROYES</t>
  </si>
  <si>
    <t>TROYON</t>
  </si>
  <si>
    <t>TRUCHTERSHEIM</t>
  </si>
  <si>
    <t>TRUCY</t>
  </si>
  <si>
    <t>TRUCY L ORGUEILLEUX</t>
  </si>
  <si>
    <t>TRUCY SUR YONNE</t>
  </si>
  <si>
    <t>TRUGNY</t>
  </si>
  <si>
    <t>TRUINAS</t>
  </si>
  <si>
    <t>TRUMILLY</t>
  </si>
  <si>
    <t>TRUN</t>
  </si>
  <si>
    <t>TRUNGY</t>
  </si>
  <si>
    <t>TRUYES</t>
  </si>
  <si>
    <t>TSINGONI</t>
  </si>
  <si>
    <t>TUBERSENT</t>
  </si>
  <si>
    <t>TUBUAI</t>
  </si>
  <si>
    <t>TUCHAN</t>
  </si>
  <si>
    <t>TUCQUEGNIEUX</t>
  </si>
  <si>
    <t>TUDEILS</t>
  </si>
  <si>
    <t>TUDELLE</t>
  </si>
  <si>
    <t>TUFFALUN</t>
  </si>
  <si>
    <t>TUFFE VAL DE LA CHERONNE</t>
  </si>
  <si>
    <t>TUGERAS ST MAURICE</t>
  </si>
  <si>
    <t>TUGNY ET PONT</t>
  </si>
  <si>
    <t>TULETTE</t>
  </si>
  <si>
    <t>TULLE</t>
  </si>
  <si>
    <t>TULLINS</t>
  </si>
  <si>
    <t>TULLY</t>
  </si>
  <si>
    <t>TUMARAA</t>
  </si>
  <si>
    <t>TUPIGNY</t>
  </si>
  <si>
    <t>TUPIN ET SEMONS</t>
  </si>
  <si>
    <t>TURCEY</t>
  </si>
  <si>
    <t>TURCKHEIM</t>
  </si>
  <si>
    <t>TUREIA</t>
  </si>
  <si>
    <t>TURENNE</t>
  </si>
  <si>
    <t>TURGON</t>
  </si>
  <si>
    <t>TURGY</t>
  </si>
  <si>
    <t>TURNY</t>
  </si>
  <si>
    <t>TURQUANT</t>
  </si>
  <si>
    <t>TURQUESTEIN BLANCRUPT</t>
  </si>
  <si>
    <t>TURQUEVILLE</t>
  </si>
  <si>
    <t>TURRETOT</t>
  </si>
  <si>
    <t>TURRIERS</t>
  </si>
  <si>
    <t>TURSAC</t>
  </si>
  <si>
    <t>TUSSON</t>
  </si>
  <si>
    <t>TUZAGUET</t>
  </si>
  <si>
    <t>TUZIE</t>
  </si>
  <si>
    <t>UA HUKA</t>
  </si>
  <si>
    <t>UA POU</t>
  </si>
  <si>
    <t>UBEXY</t>
  </si>
  <si>
    <t>UBRAYE</t>
  </si>
  <si>
    <t>UCCIANI</t>
  </si>
  <si>
    <t>UCEL</t>
  </si>
  <si>
    <t>UCHACQ ET PARENTIS</t>
  </si>
  <si>
    <t>UCHAUD</t>
  </si>
  <si>
    <t>UCHAUX</t>
  </si>
  <si>
    <t>UCHENTEIN</t>
  </si>
  <si>
    <t>UCHIZY</t>
  </si>
  <si>
    <t>UCHON</t>
  </si>
  <si>
    <t>UCKANGE</t>
  </si>
  <si>
    <t>UEBERSTRASS</t>
  </si>
  <si>
    <t>UFFHEIM</t>
  </si>
  <si>
    <t>UFFHOLTZ</t>
  </si>
  <si>
    <t>UGINE</t>
  </si>
  <si>
    <t>UGLAS</t>
  </si>
  <si>
    <t>UGNOUAS</t>
  </si>
  <si>
    <t>UGNY</t>
  </si>
  <si>
    <t>UGNY L EQUIPEE</t>
  </si>
  <si>
    <t>UGNY LE GAY</t>
  </si>
  <si>
    <t>UGNY SUR MEUSE</t>
  </si>
  <si>
    <t>UHART CIZE</t>
  </si>
  <si>
    <t>UHART MIXE</t>
  </si>
  <si>
    <t>UHLWILLER</t>
  </si>
  <si>
    <t>UHRWILLER</t>
  </si>
  <si>
    <t>ULLY ST GEORGES</t>
  </si>
  <si>
    <t>UMPEAU</t>
  </si>
  <si>
    <t>UNAC</t>
  </si>
  <si>
    <t>UNCEY LE FRANC</t>
  </si>
  <si>
    <t>UNCHAIR</t>
  </si>
  <si>
    <t>UNGERSHEIM</t>
  </si>
  <si>
    <t>UNIAS</t>
  </si>
  <si>
    <t>UNIENVILLE</t>
  </si>
  <si>
    <t>UNIEUX</t>
  </si>
  <si>
    <t>UNVERRE</t>
  </si>
  <si>
    <t>UNZENT</t>
  </si>
  <si>
    <t>UPAIX</t>
  </si>
  <si>
    <t>UPIE</t>
  </si>
  <si>
    <t>UR</t>
  </si>
  <si>
    <t>URAU</t>
  </si>
  <si>
    <t>URBALACONE</t>
  </si>
  <si>
    <t>URBANYA</t>
  </si>
  <si>
    <t>URBEIS</t>
  </si>
  <si>
    <t>URBES</t>
  </si>
  <si>
    <t>URBISE</t>
  </si>
  <si>
    <t>URCAY</t>
  </si>
  <si>
    <t>URCEL</t>
  </si>
  <si>
    <t>URCEREY</t>
  </si>
  <si>
    <t>URCIERS</t>
  </si>
  <si>
    <t>URCUIT</t>
  </si>
  <si>
    <t>URCY</t>
  </si>
  <si>
    <t>URDENS</t>
  </si>
  <si>
    <t>URDES</t>
  </si>
  <si>
    <t>URDOS</t>
  </si>
  <si>
    <t>UREPEL</t>
  </si>
  <si>
    <t>URGONS</t>
  </si>
  <si>
    <t>URGOSSE</t>
  </si>
  <si>
    <t>URIMENIL</t>
  </si>
  <si>
    <t>URMATT</t>
  </si>
  <si>
    <t>UROST</t>
  </si>
  <si>
    <t>UROU ET CRENNES</t>
  </si>
  <si>
    <t>URRUGNE</t>
  </si>
  <si>
    <t>URS</t>
  </si>
  <si>
    <t>URSCHENHEIM</t>
  </si>
  <si>
    <t>URT</t>
  </si>
  <si>
    <t>URTACA</t>
  </si>
  <si>
    <t>URTIERE</t>
  </si>
  <si>
    <t>URUFFE</t>
  </si>
  <si>
    <t>URVAL</t>
  </si>
  <si>
    <t>URVILLE</t>
  </si>
  <si>
    <t>URVILLE NACQUEVILLE</t>
  </si>
  <si>
    <t>URVILLERS</t>
  </si>
  <si>
    <t>URY</t>
  </si>
  <si>
    <t>URZY</t>
  </si>
  <si>
    <t>US</t>
  </si>
  <si>
    <t>USCLADES ET RIEUTORD</t>
  </si>
  <si>
    <t>USCLAS D HERAULT</t>
  </si>
  <si>
    <t>USCLAS DU BOSC</t>
  </si>
  <si>
    <t>USINENS</t>
  </si>
  <si>
    <t>USSAC</t>
  </si>
  <si>
    <t>USSAT</t>
  </si>
  <si>
    <t>USSEAU</t>
  </si>
  <si>
    <t>USSEL</t>
  </si>
  <si>
    <t>USSEL D ALLIER</t>
  </si>
  <si>
    <t>USSON</t>
  </si>
  <si>
    <t>USSON DU POITOU</t>
  </si>
  <si>
    <t>USSON EN FOREZ</t>
  </si>
  <si>
    <t>USSY</t>
  </si>
  <si>
    <t>USSY SUR MARNE</t>
  </si>
  <si>
    <t>USTARITZ</t>
  </si>
  <si>
    <t>USTOU</t>
  </si>
  <si>
    <t>UTELLE</t>
  </si>
  <si>
    <t>UTTENHEIM</t>
  </si>
  <si>
    <t>UTTENHOFFEN</t>
  </si>
  <si>
    <t>UTTWILLER</t>
  </si>
  <si>
    <t>UTUROA</t>
  </si>
  <si>
    <t>UVEA</t>
  </si>
  <si>
    <t>UVERNET FOURS</t>
  </si>
  <si>
    <t>UXEAU</t>
  </si>
  <si>
    <t>UXEGNEY</t>
  </si>
  <si>
    <t>UXELLES</t>
  </si>
  <si>
    <t>UXEM</t>
  </si>
  <si>
    <t>UZ</t>
  </si>
  <si>
    <t>UZA</t>
  </si>
  <si>
    <t>UZAN</t>
  </si>
  <si>
    <t>UZAY LE VENON</t>
  </si>
  <si>
    <t>UZECH</t>
  </si>
  <si>
    <t>UZEIN</t>
  </si>
  <si>
    <t>UZEL</t>
  </si>
  <si>
    <t>UZELLE</t>
  </si>
  <si>
    <t>UZEMAIN</t>
  </si>
  <si>
    <t>UZER</t>
  </si>
  <si>
    <t>UZERCHE</t>
  </si>
  <si>
    <t>UZES</t>
  </si>
  <si>
    <t>UZESTE</t>
  </si>
  <si>
    <t>UZOS</t>
  </si>
  <si>
    <t>VAAS</t>
  </si>
  <si>
    <t>VABRE</t>
  </si>
  <si>
    <t>VABRES</t>
  </si>
  <si>
    <t>VABRES L ABBAYE</t>
  </si>
  <si>
    <t>VACHERAUVILLE</t>
  </si>
  <si>
    <t>VACHERES</t>
  </si>
  <si>
    <t>VACHERES EN QUINT</t>
  </si>
  <si>
    <t>VACHERESSE</t>
  </si>
  <si>
    <t>VACOGNES NEUILLY</t>
  </si>
  <si>
    <t>VACQUERIE LE BOUCQ</t>
  </si>
  <si>
    <t>VACQUERIETTE ERQUIERES</t>
  </si>
  <si>
    <t>VACQUEVILLE</t>
  </si>
  <si>
    <t>VACQUEYRAS</t>
  </si>
  <si>
    <t>VACQUIERES</t>
  </si>
  <si>
    <t>VACQUIERS</t>
  </si>
  <si>
    <t>VADANS</t>
  </si>
  <si>
    <t>VADELAINCOURT</t>
  </si>
  <si>
    <t>VADENAY</t>
  </si>
  <si>
    <t>VADENCOURT</t>
  </si>
  <si>
    <t>VADONVILLE</t>
  </si>
  <si>
    <t>VAGNAS</t>
  </si>
  <si>
    <t>VAGNEY</t>
  </si>
  <si>
    <t>VAHL EBERSING</t>
  </si>
  <si>
    <t>VAHL LES BENESTROFF</t>
  </si>
  <si>
    <t>VAHL LES FAULQUEMONT</t>
  </si>
  <si>
    <t>VAIGES</t>
  </si>
  <si>
    <t>VAILHAN</t>
  </si>
  <si>
    <t>VAILHAUQUES</t>
  </si>
  <si>
    <t>VAILHOURLES</t>
  </si>
  <si>
    <t>VAILLANT</t>
  </si>
  <si>
    <t>VAILLY</t>
  </si>
  <si>
    <t>VAILLY SUR AISNE</t>
  </si>
  <si>
    <t>VAILLY SUR SAULDRE</t>
  </si>
  <si>
    <t>VAINS</t>
  </si>
  <si>
    <t>VAIR SUR LOIRE</t>
  </si>
  <si>
    <t>VAIRE</t>
  </si>
  <si>
    <t>VAIRE ARCIER</t>
  </si>
  <si>
    <t>VAIRE LE PETIT</t>
  </si>
  <si>
    <t>VAIRE SOUS CORBIE</t>
  </si>
  <si>
    <t>VAIRES SUR MARNE</t>
  </si>
  <si>
    <t>VAISON LA ROMAINE</t>
  </si>
  <si>
    <t>VAISSAC</t>
  </si>
  <si>
    <t>VAITE</t>
  </si>
  <si>
    <t>VAIVRE ET MONTOILLE</t>
  </si>
  <si>
    <t>VAL AU PERCHE</t>
  </si>
  <si>
    <t>VAL BUECH MEOUGE</t>
  </si>
  <si>
    <t>VAL D ARCOMIE</t>
  </si>
  <si>
    <t>VAL D AUZON</t>
  </si>
  <si>
    <t>VAL D EPY</t>
  </si>
  <si>
    <t>VAL D ISERE</t>
  </si>
  <si>
    <t>VAL D ISSOIRE</t>
  </si>
  <si>
    <t>VAL D IZE</t>
  </si>
  <si>
    <t>VAL D ORNAIN</t>
  </si>
  <si>
    <t>VAL D ORONAYE</t>
  </si>
  <si>
    <t>VAL D OUST</t>
  </si>
  <si>
    <t>VAL DE BRIDE</t>
  </si>
  <si>
    <t>VAL DE CHAISE</t>
  </si>
  <si>
    <t>VAL DE CHALVAGNE</t>
  </si>
  <si>
    <t>VAL DE FIER</t>
  </si>
  <si>
    <t>VAL DE LA HAYE</t>
  </si>
  <si>
    <t>VAL DE LAMBRONNE</t>
  </si>
  <si>
    <t>VAL DE LIVRE</t>
  </si>
  <si>
    <t>VAL DE MERCY</t>
  </si>
  <si>
    <t>VAL DE MEUSE</t>
  </si>
  <si>
    <t>VAL DE MODER</t>
  </si>
  <si>
    <t>VAL DE REUIL</t>
  </si>
  <si>
    <t>VAL DE ROULANS</t>
  </si>
  <si>
    <t>VAL DE SAANE</t>
  </si>
  <si>
    <t>VAL DE VESLE</t>
  </si>
  <si>
    <t>VAL DE VIE</t>
  </si>
  <si>
    <t>VAL DE VIERE</t>
  </si>
  <si>
    <t>VAL DE VIRVEE</t>
  </si>
  <si>
    <t>VAL DES MARAIS</t>
  </si>
  <si>
    <t>VAL DES PRES</t>
  </si>
  <si>
    <t>VAL DES VIGNES</t>
  </si>
  <si>
    <t>VAL DU LAYON</t>
  </si>
  <si>
    <t>VAL ET CHATILLON</t>
  </si>
  <si>
    <t>VAL FOUZON</t>
  </si>
  <si>
    <t>VAL MARAVEL</t>
  </si>
  <si>
    <t>VAL MONT</t>
  </si>
  <si>
    <t>VAL REVERMONT</t>
  </si>
  <si>
    <t>VAL SUZON</t>
  </si>
  <si>
    <t>VALADY</t>
  </si>
  <si>
    <t>VALAILLES</t>
  </si>
  <si>
    <t>VALAIRE</t>
  </si>
  <si>
    <t>VALAURIE</t>
  </si>
  <si>
    <t>VALAVOIRE</t>
  </si>
  <si>
    <t>VALAY</t>
  </si>
  <si>
    <t>VALBELEIX</t>
  </si>
  <si>
    <t>VALBELLE</t>
  </si>
  <si>
    <t>VALBOIS</t>
  </si>
  <si>
    <t>VALBONNAIS</t>
  </si>
  <si>
    <t>VALBONNE</t>
  </si>
  <si>
    <t>VALCABRERE</t>
  </si>
  <si>
    <t>VALCANVILLE</t>
  </si>
  <si>
    <t>VALCEBOLLERE</t>
  </si>
  <si>
    <t>VALCIVIERES</t>
  </si>
  <si>
    <t>VALCOURT</t>
  </si>
  <si>
    <t>VALDAHON</t>
  </si>
  <si>
    <t>VALDALLIERE</t>
  </si>
  <si>
    <t>VALDAMPIERRE</t>
  </si>
  <si>
    <t>VALDEBLORE</t>
  </si>
  <si>
    <t>VALDERIES</t>
  </si>
  <si>
    <t>VALDEROURE</t>
  </si>
  <si>
    <t>VALDIEU LUTRAN</t>
  </si>
  <si>
    <t>VALDIVIENNE</t>
  </si>
  <si>
    <t>VALDOIE</t>
  </si>
  <si>
    <t>VALDROME</t>
  </si>
  <si>
    <t>VALDURENQUE</t>
  </si>
  <si>
    <t>VALEILLE</t>
  </si>
  <si>
    <t>VALEILLES</t>
  </si>
  <si>
    <t>VALEINS</t>
  </si>
  <si>
    <t>VALEMPOULIERES</t>
  </si>
  <si>
    <t>VALENCAY</t>
  </si>
  <si>
    <t>VALENCE</t>
  </si>
  <si>
    <t>VALENCE D ALBIGEOIS</t>
  </si>
  <si>
    <t>VALENCE EN BRIE</t>
  </si>
  <si>
    <t>VALENCE SUR BAISE</t>
  </si>
  <si>
    <t>VALENCIENNES</t>
  </si>
  <si>
    <t>VALENCIN</t>
  </si>
  <si>
    <t>VALENCISSE</t>
  </si>
  <si>
    <t>VALENCOGNE</t>
  </si>
  <si>
    <t>VALENNES</t>
  </si>
  <si>
    <t>VALENSOLE</t>
  </si>
  <si>
    <t>VALENTIGNEY</t>
  </si>
  <si>
    <t>VALENTINE</t>
  </si>
  <si>
    <t>VALENTON</t>
  </si>
  <si>
    <t>VALERGUES</t>
  </si>
  <si>
    <t>VALERNES</t>
  </si>
  <si>
    <t>VALESCOURT</t>
  </si>
  <si>
    <t>VALETTE</t>
  </si>
  <si>
    <t>VALEUIL</t>
  </si>
  <si>
    <t>VALEYRAC</t>
  </si>
  <si>
    <t>VALFF</t>
  </si>
  <si>
    <t>VALFIN SUR VALOUSE</t>
  </si>
  <si>
    <t>VALFLAUNES</t>
  </si>
  <si>
    <t>VALFLEURY</t>
  </si>
  <si>
    <t>VALFRAMBERT</t>
  </si>
  <si>
    <t>VALFROICOURT</t>
  </si>
  <si>
    <t>VALGORGE</t>
  </si>
  <si>
    <t>VALHEY</t>
  </si>
  <si>
    <t>VALHUON</t>
  </si>
  <si>
    <t>VALIERGUES</t>
  </si>
  <si>
    <t>VALIGNAT</t>
  </si>
  <si>
    <t>VALIGNY</t>
  </si>
  <si>
    <t>VALINES</t>
  </si>
  <si>
    <t>VALJOUFFREY</t>
  </si>
  <si>
    <t>VALJOUZE</t>
  </si>
  <si>
    <t>VALLABREGUES</t>
  </si>
  <si>
    <t>VALLABRIX</t>
  </si>
  <si>
    <t>VALLAN</t>
  </si>
  <si>
    <t>VALLANGOUJARD</t>
  </si>
  <si>
    <t>VALLANS</t>
  </si>
  <si>
    <t>VALLANT ST GEORGES</t>
  </si>
  <si>
    <t>VALLAURIS</t>
  </si>
  <si>
    <t>VALLE D ALESANI</t>
  </si>
  <si>
    <t>VALLE D OREZZA</t>
  </si>
  <si>
    <t>VALLE DI CAMPOLORO</t>
  </si>
  <si>
    <t>VALLE DI MEZZANA</t>
  </si>
  <si>
    <t>VALLE DI ROSTINO</t>
  </si>
  <si>
    <t>VALLECALLE</t>
  </si>
  <si>
    <t>VALLEES EN CHAMPAGNE</t>
  </si>
  <si>
    <t>VALLEGUE</t>
  </si>
  <si>
    <t>VALLEIRY</t>
  </si>
  <si>
    <t>VALLENAY</t>
  </si>
  <si>
    <t>VALLENTIGNY</t>
  </si>
  <si>
    <t>VALLERANGE</t>
  </si>
  <si>
    <t>VALLERARGUES</t>
  </si>
  <si>
    <t>VALLERAUGUE</t>
  </si>
  <si>
    <t>VALLERES</t>
  </si>
  <si>
    <t>VALLERET</t>
  </si>
  <si>
    <t>VALLEREUIL</t>
  </si>
  <si>
    <t>VALLEROIS LE BOIS</t>
  </si>
  <si>
    <t>VALLEROIS LORIOZ</t>
  </si>
  <si>
    <t>VALLEROY</t>
  </si>
  <si>
    <t>VALLEROY AUX SAULES</t>
  </si>
  <si>
    <t>VALLEROY LE SEC</t>
  </si>
  <si>
    <t>VALLERY</t>
  </si>
  <si>
    <t>VALLESVILLES</t>
  </si>
  <si>
    <t>VALLET</t>
  </si>
  <si>
    <t>VALLETOT</t>
  </si>
  <si>
    <t>VALLICA</t>
  </si>
  <si>
    <t>VALLIERE</t>
  </si>
  <si>
    <t>VALLIERES</t>
  </si>
  <si>
    <t>VALLIERES LES GRANDES</t>
  </si>
  <si>
    <t>VALLIGUIERES</t>
  </si>
  <si>
    <t>VALLIQUERVILLE</t>
  </si>
  <si>
    <t>VALLOIRE</t>
  </si>
  <si>
    <t>VALLOIS</t>
  </si>
  <si>
    <t>VALLON EN SULLY</t>
  </si>
  <si>
    <t>VALLON PONT D ARC</t>
  </si>
  <si>
    <t>VALLON SUR GEE</t>
  </si>
  <si>
    <t>VALLORCINE</t>
  </si>
  <si>
    <t>VALLOUISE</t>
  </si>
  <si>
    <t>VALMANYA</t>
  </si>
  <si>
    <t>VALMASCLE</t>
  </si>
  <si>
    <t>VALMEINIER</t>
  </si>
  <si>
    <t>VALMESTROFF</t>
  </si>
  <si>
    <t>VALMIGERE</t>
  </si>
  <si>
    <t>VALMONDOIS</t>
  </si>
  <si>
    <t>VALMONT</t>
  </si>
  <si>
    <t>VALMUNSTER</t>
  </si>
  <si>
    <t>VALMY</t>
  </si>
  <si>
    <t>VALOGNES</t>
  </si>
  <si>
    <t>VALOJOULX</t>
  </si>
  <si>
    <t>VALONNE</t>
  </si>
  <si>
    <t>VALORBIQUET</t>
  </si>
  <si>
    <t>VALOREILLE</t>
  </si>
  <si>
    <t>VALOUSE</t>
  </si>
  <si>
    <t>VALPRIVAS</t>
  </si>
  <si>
    <t>VALPUISEAUX</t>
  </si>
  <si>
    <t>VALRAS PLAGE</t>
  </si>
  <si>
    <t>VALRAVILLON</t>
  </si>
  <si>
    <t>VALREAS</t>
  </si>
  <si>
    <t>VALROS</t>
  </si>
  <si>
    <t>VALROUFIE</t>
  </si>
  <si>
    <t>VALS</t>
  </si>
  <si>
    <t>VALS DES TILLES</t>
  </si>
  <si>
    <t>VALS LE CHASTEL</t>
  </si>
  <si>
    <t>VALS LES BAINS</t>
  </si>
  <si>
    <t>VALS PRES LE PUY</t>
  </si>
  <si>
    <t>VALSEME</t>
  </si>
  <si>
    <t>VALSERRES</t>
  </si>
  <si>
    <t>VALSONNE</t>
  </si>
  <si>
    <t>VALUEJOLS</t>
  </si>
  <si>
    <t>VALVIGNERES</t>
  </si>
  <si>
    <t>VALZ SOUS CHATEAUNEUF</t>
  </si>
  <si>
    <t>VALZERGUES</t>
  </si>
  <si>
    <t>VANAULT LE CHATEL</t>
  </si>
  <si>
    <t>VANAULT LES DAMES</t>
  </si>
  <si>
    <t>VANCAIS</t>
  </si>
  <si>
    <t>VANCE</t>
  </si>
  <si>
    <t>VANDEINS</t>
  </si>
  <si>
    <t>VANDELAINVILLE</t>
  </si>
  <si>
    <t>VANDELANS</t>
  </si>
  <si>
    <t>VANDELEVILLE</t>
  </si>
  <si>
    <t>VANDELICOURT</t>
  </si>
  <si>
    <t>VANDENESSE</t>
  </si>
  <si>
    <t>VANDENESSE EN AUXOIS</t>
  </si>
  <si>
    <t>VANDEUIL</t>
  </si>
  <si>
    <t>VANDIERES</t>
  </si>
  <si>
    <t>VANDOEUVRE LES NANCY</t>
  </si>
  <si>
    <t>VANDONCOURT</t>
  </si>
  <si>
    <t>VANDRE</t>
  </si>
  <si>
    <t>VANDRIMARE</t>
  </si>
  <si>
    <t>VANDY</t>
  </si>
  <si>
    <t>VANLAY</t>
  </si>
  <si>
    <t>VANNAIRE</t>
  </si>
  <si>
    <t>VANNE</t>
  </si>
  <si>
    <t>VANNECOURT</t>
  </si>
  <si>
    <t>VANNECROCQ</t>
  </si>
  <si>
    <t>VANNES</t>
  </si>
  <si>
    <t>VANNES LE CHATEL</t>
  </si>
  <si>
    <t>VANNES SUR COSSON</t>
  </si>
  <si>
    <t>VANNOZ</t>
  </si>
  <si>
    <t>VANOSC</t>
  </si>
  <si>
    <t>VANTOUX</t>
  </si>
  <si>
    <t>VANTOUX ET LONGEVELLE</t>
  </si>
  <si>
    <t>VANVES</t>
  </si>
  <si>
    <t>VANVEY</t>
  </si>
  <si>
    <t>VANVILLE</t>
  </si>
  <si>
    <t>VANXAINS</t>
  </si>
  <si>
    <t>VANY</t>
  </si>
  <si>
    <t>VANZAC</t>
  </si>
  <si>
    <t>VANZAY</t>
  </si>
  <si>
    <t>VANZY</t>
  </si>
  <si>
    <t>VAOUR</t>
  </si>
  <si>
    <t>VARACIEUX</t>
  </si>
  <si>
    <t>VARAGES</t>
  </si>
  <si>
    <t>VARAIGNES</t>
  </si>
  <si>
    <t>VARAIRE</t>
  </si>
  <si>
    <t>VARAIZE</t>
  </si>
  <si>
    <t>VARAMBON</t>
  </si>
  <si>
    <t>VARANGES</t>
  </si>
  <si>
    <t>VARANGEVILLE</t>
  </si>
  <si>
    <t>VARAVILLE</t>
  </si>
  <si>
    <t>VARCES ALLIERES ET RISSET</t>
  </si>
  <si>
    <t>VAREILLES</t>
  </si>
  <si>
    <t>VAREN</t>
  </si>
  <si>
    <t>VARENGEVILLE SUR MER</t>
  </si>
  <si>
    <t>VARENGUEBEC</t>
  </si>
  <si>
    <t>VARENNE L ARCONCE</t>
  </si>
  <si>
    <t>VARENNE ST GERMAIN</t>
  </si>
  <si>
    <t>VARENNES</t>
  </si>
  <si>
    <t>VARENNES CHANGY</t>
  </si>
  <si>
    <t>VARENNES EN ARGONNE</t>
  </si>
  <si>
    <t>VARENNES JARCY</t>
  </si>
  <si>
    <t>VARENNES LE GRAND</t>
  </si>
  <si>
    <t>VARENNES LES MACON</t>
  </si>
  <si>
    <t>VARENNES LES NARCY</t>
  </si>
  <si>
    <t>VARENNES SOUS DUN</t>
  </si>
  <si>
    <t>VARENNES ST HONORAT</t>
  </si>
  <si>
    <t>VARENNES ST SAUVEUR</t>
  </si>
  <si>
    <t>VARENNES SUR ALLIER</t>
  </si>
  <si>
    <t>VARENNES SUR AMANCE</t>
  </si>
  <si>
    <t>VARENNES SUR LOIRE</t>
  </si>
  <si>
    <t>VARENNES SUR MORGE</t>
  </si>
  <si>
    <t>VARENNES SUR SEINE</t>
  </si>
  <si>
    <t>VARENNES SUR TECHE</t>
  </si>
  <si>
    <t>VARENNES SUR USSON</t>
  </si>
  <si>
    <t>VARENNES VAUZELLES</t>
  </si>
  <si>
    <t>VARES</t>
  </si>
  <si>
    <t>VARESNES</t>
  </si>
  <si>
    <t>VARETZ</t>
  </si>
  <si>
    <t>VARILHES</t>
  </si>
  <si>
    <t>VARINFROY</t>
  </si>
  <si>
    <t>VARISCOURT</t>
  </si>
  <si>
    <t>VARIZE</t>
  </si>
  <si>
    <t>VARMONZEY</t>
  </si>
  <si>
    <t>VARNEVILLE</t>
  </si>
  <si>
    <t>VARNEVILLE BRETTEVILLE</t>
  </si>
  <si>
    <t>VAROGNE</t>
  </si>
  <si>
    <t>VAROIS ET CHAIGNOT</t>
  </si>
  <si>
    <t>VAROUVILLE</t>
  </si>
  <si>
    <t>VARRAINS</t>
  </si>
  <si>
    <t>VARREDDES</t>
  </si>
  <si>
    <t>VARS</t>
  </si>
  <si>
    <t>VARS SUR ROSEIX</t>
  </si>
  <si>
    <t>VARSBERG</t>
  </si>
  <si>
    <t>VARZAY</t>
  </si>
  <si>
    <t>VARZY</t>
  </si>
  <si>
    <t>VASCOEUIL</t>
  </si>
  <si>
    <t>VASLES</t>
  </si>
  <si>
    <t>VASPERVILLER</t>
  </si>
  <si>
    <t>VASSEL</t>
  </si>
  <si>
    <t>VASSELAY</t>
  </si>
  <si>
    <t>VASSELIN</t>
  </si>
  <si>
    <t>VASSENS</t>
  </si>
  <si>
    <t>VASSENY</t>
  </si>
  <si>
    <t>VASSIEUX EN VERCORS</t>
  </si>
  <si>
    <t>VASSIMONT ET CHAPELAINE</t>
  </si>
  <si>
    <t>VASSINCOURT</t>
  </si>
  <si>
    <t>VASSOGNE</t>
  </si>
  <si>
    <t>VASSONVILLE</t>
  </si>
  <si>
    <t>VASSY SOUS PISY</t>
  </si>
  <si>
    <t>VASTEVILLE</t>
  </si>
  <si>
    <t>VATAN</t>
  </si>
  <si>
    <t>VATHIMENIL</t>
  </si>
  <si>
    <t>VATIERVILLE</t>
  </si>
  <si>
    <t>VATILIEU</t>
  </si>
  <si>
    <t>VATIMONT</t>
  </si>
  <si>
    <t>VATRY</t>
  </si>
  <si>
    <t>VATTETOT SOUS BEAUMONT</t>
  </si>
  <si>
    <t>VATTETOT SUR MER</t>
  </si>
  <si>
    <t>VATTEVILLE</t>
  </si>
  <si>
    <t>VATTEVILLE LA RUE</t>
  </si>
  <si>
    <t>VAUBAN</t>
  </si>
  <si>
    <t>VAUBECOURT</t>
  </si>
  <si>
    <t>VAUBEXY</t>
  </si>
  <si>
    <t>VAUCELLES</t>
  </si>
  <si>
    <t>VAUCELLES ET BEFFECOURT</t>
  </si>
  <si>
    <t>VAUCHAMPS</t>
  </si>
  <si>
    <t>VAUCHASSIS</t>
  </si>
  <si>
    <t>VAUCHELLES</t>
  </si>
  <si>
    <t>VAUCHELLES LES AUTHIE</t>
  </si>
  <si>
    <t>VAUCHELLES LES DOMART</t>
  </si>
  <si>
    <t>VAUCHELLES LES QUESNOY</t>
  </si>
  <si>
    <t>VAUCHIGNON</t>
  </si>
  <si>
    <t>VAUCHONVILLIERS</t>
  </si>
  <si>
    <t>VAUCHOUX</t>
  </si>
  <si>
    <t>VAUCHRETIEN</t>
  </si>
  <si>
    <t>VAUCIENNES</t>
  </si>
  <si>
    <t>VAUCLAIX</t>
  </si>
  <si>
    <t>VAUCLERC</t>
  </si>
  <si>
    <t>VAUCLUSE</t>
  </si>
  <si>
    <t>VAUCLUSOTTE</t>
  </si>
  <si>
    <t>VAUCOGNE</t>
  </si>
  <si>
    <t>VAUCONCOURT NERVEZAIN</t>
  </si>
  <si>
    <t>VAUCOULEURS</t>
  </si>
  <si>
    <t>VAUCOURT</t>
  </si>
  <si>
    <t>VAUCOURTOIS</t>
  </si>
  <si>
    <t>VAUCRESSON</t>
  </si>
  <si>
    <t>VAUDANCOURT</t>
  </si>
  <si>
    <t>VAUDEBARRIER</t>
  </si>
  <si>
    <t>VAUDELNAY</t>
  </si>
  <si>
    <t>VAUDELOGES</t>
  </si>
  <si>
    <t>VAUDEMANGE</t>
  </si>
  <si>
    <t>VAUDEMONT</t>
  </si>
  <si>
    <t>VAUDES</t>
  </si>
  <si>
    <t>VAUDESINCOURT</t>
  </si>
  <si>
    <t>VAUDESSON</t>
  </si>
  <si>
    <t>VAUDEURS</t>
  </si>
  <si>
    <t>VAUDEVANT</t>
  </si>
  <si>
    <t>VAUDEVILLE</t>
  </si>
  <si>
    <t>VAUDEVILLE LE HAUT</t>
  </si>
  <si>
    <t>VAUDHERLAND</t>
  </si>
  <si>
    <t>VAUDIGNY</t>
  </si>
  <si>
    <t>VAUDONCOURT</t>
  </si>
  <si>
    <t>VAUDOY EN BRIE</t>
  </si>
  <si>
    <t>VAUDRECHING</t>
  </si>
  <si>
    <t>VAUDRECOURT</t>
  </si>
  <si>
    <t>VAUDREMONT</t>
  </si>
  <si>
    <t>VAUDREUILLE</t>
  </si>
  <si>
    <t>VAUDREVILLE</t>
  </si>
  <si>
    <t>VAUDREY</t>
  </si>
  <si>
    <t>VAUDRICOURT</t>
  </si>
  <si>
    <t>VAUDRIMESNIL</t>
  </si>
  <si>
    <t>VAUDRINGHEM</t>
  </si>
  <si>
    <t>VAUDRIVILLERS</t>
  </si>
  <si>
    <t>VAUFREY</t>
  </si>
  <si>
    <t>VAUGINES</t>
  </si>
  <si>
    <t>VAUGNERAY</t>
  </si>
  <si>
    <t>VAUGRIGNEUSE</t>
  </si>
  <si>
    <t>VAUHALLAN</t>
  </si>
  <si>
    <t>VAUJANY</t>
  </si>
  <si>
    <t>VAUJOURS</t>
  </si>
  <si>
    <t>VAULNAVEYS LE BAS</t>
  </si>
  <si>
    <t>VAULNAVEYS LE HAUT</t>
  </si>
  <si>
    <t>VAULRY</t>
  </si>
  <si>
    <t>VAULT DE LUGNY</t>
  </si>
  <si>
    <t>VAULX</t>
  </si>
  <si>
    <t>VAULX EN VELIN</t>
  </si>
  <si>
    <t>VAULX MILIEU</t>
  </si>
  <si>
    <t>VAULX VRAUCOURT</t>
  </si>
  <si>
    <t>VAUMAS</t>
  </si>
  <si>
    <t>VAUMEILH</t>
  </si>
  <si>
    <t>VAUMOISE</t>
  </si>
  <si>
    <t>VAUMORT</t>
  </si>
  <si>
    <t>VAUNAC</t>
  </si>
  <si>
    <t>VAUNAVEYS LA ROCHETTE</t>
  </si>
  <si>
    <t>VAUNOISE</t>
  </si>
  <si>
    <t>VAUPILLON</t>
  </si>
  <si>
    <t>VAUPOISSON</t>
  </si>
  <si>
    <t>VAUQUOIS</t>
  </si>
  <si>
    <t>VAUREAL</t>
  </si>
  <si>
    <t>VAUREILLES</t>
  </si>
  <si>
    <t>VAUSSEROUX</t>
  </si>
  <si>
    <t>VAUTEBIS</t>
  </si>
  <si>
    <t>VAUTHIERMONT</t>
  </si>
  <si>
    <t>VAUTORTE</t>
  </si>
  <si>
    <t>VAUVENARGUES</t>
  </si>
  <si>
    <t>VAUVERT</t>
  </si>
  <si>
    <t>VAUVILLE</t>
  </si>
  <si>
    <t>VAUVILLERS</t>
  </si>
  <si>
    <t>VAUX</t>
  </si>
  <si>
    <t>VAUX ANDIGNY</t>
  </si>
  <si>
    <t>VAUX CHAMPAGNE</t>
  </si>
  <si>
    <t>VAUX DEVANT DAMLOUP</t>
  </si>
  <si>
    <t>VAUX EN AMIENOIS</t>
  </si>
  <si>
    <t>VAUX EN BEAUJOLAIS</t>
  </si>
  <si>
    <t>VAUX EN BUGEY</t>
  </si>
  <si>
    <t>VAUX EN DIEULET</t>
  </si>
  <si>
    <t>VAUX EN PRE</t>
  </si>
  <si>
    <t>VAUX EN VERMANDOIS</t>
  </si>
  <si>
    <t>VAUX ET CHANTEGRUE</t>
  </si>
  <si>
    <t>VAUX LAVALETTE</t>
  </si>
  <si>
    <t>VAUX LE MONCELOT</t>
  </si>
  <si>
    <t>VAUX LE PENIL</t>
  </si>
  <si>
    <t>VAUX LES MOURON</t>
  </si>
  <si>
    <t>VAUX LES MOUZON</t>
  </si>
  <si>
    <t>VAUX LES PALAMEIX</t>
  </si>
  <si>
    <t>VAUX LES PRES</t>
  </si>
  <si>
    <t>VAUX LES RUBIGNY</t>
  </si>
  <si>
    <t>VAUX LES ST CLAUDE</t>
  </si>
  <si>
    <t>VAUX MARQUENNEVILLE</t>
  </si>
  <si>
    <t>VAUX MONTREUIL</t>
  </si>
  <si>
    <t>VAUX ROUILLAC</t>
  </si>
  <si>
    <t>VAUX SAULES</t>
  </si>
  <si>
    <t>VAUX SUR AURE</t>
  </si>
  <si>
    <t>VAUX SUR BLAISE</t>
  </si>
  <si>
    <t>VAUX SUR EURE</t>
  </si>
  <si>
    <t>VAUX SUR LUNAIN</t>
  </si>
  <si>
    <t>VAUX SUR MER</t>
  </si>
  <si>
    <t>VAUX SUR POLIGNY</t>
  </si>
  <si>
    <t>VAUX SUR SEINE</t>
  </si>
  <si>
    <t>VAUX SUR SEULLES</t>
  </si>
  <si>
    <t>VAUX SUR SOMME</t>
  </si>
  <si>
    <t>VAUX SUR ST URBAIN</t>
  </si>
  <si>
    <t>VAUX SUR VIENNE</t>
  </si>
  <si>
    <t>VAUX VILLAINE</t>
  </si>
  <si>
    <t>VAUXAILLON</t>
  </si>
  <si>
    <t>VAUXBONS</t>
  </si>
  <si>
    <t>VAUXBUIN</t>
  </si>
  <si>
    <t>VAUXRENARD</t>
  </si>
  <si>
    <t>VAUXREZIS</t>
  </si>
  <si>
    <t>VAUXTIN</t>
  </si>
  <si>
    <t>VAVINCOURT</t>
  </si>
  <si>
    <t>VAVRAY LE GRAND</t>
  </si>
  <si>
    <t>VAVRAY LE PETIT</t>
  </si>
  <si>
    <t>VAXAINVILLE</t>
  </si>
  <si>
    <t>VAXONCOURT</t>
  </si>
  <si>
    <t>VAXY</t>
  </si>
  <si>
    <t>VAY</t>
  </si>
  <si>
    <t>VAYCHIS</t>
  </si>
  <si>
    <t>VAYLATS</t>
  </si>
  <si>
    <t>VAYRAC</t>
  </si>
  <si>
    <t>VAYRES</t>
  </si>
  <si>
    <t>VAYRES SUR ESSONNE</t>
  </si>
  <si>
    <t>VAZEILLES LIMANDRE</t>
  </si>
  <si>
    <t>VAZERAC</t>
  </si>
  <si>
    <t>VEAUCE</t>
  </si>
  <si>
    <t>VEAUCHE</t>
  </si>
  <si>
    <t>VEAUCHETTE</t>
  </si>
  <si>
    <t>VEAUGUES</t>
  </si>
  <si>
    <t>VEAUVILLE LES BAONS</t>
  </si>
  <si>
    <t>VEAUVILLE LES QUELLES</t>
  </si>
  <si>
    <t>VEBRE</t>
  </si>
  <si>
    <t>VEBRET</t>
  </si>
  <si>
    <t>VEBRON</t>
  </si>
  <si>
    <t>VECKERSVILLER</t>
  </si>
  <si>
    <t>VECKRING</t>
  </si>
  <si>
    <t>VECOUX</t>
  </si>
  <si>
    <t>VECQUEMONT</t>
  </si>
  <si>
    <t>VECQUEVILLE</t>
  </si>
  <si>
    <t>VEDENE</t>
  </si>
  <si>
    <t>VEDRINES ST LOUP</t>
  </si>
  <si>
    <t>VEGENNES</t>
  </si>
  <si>
    <t>VEHO</t>
  </si>
  <si>
    <t>VEIGNE</t>
  </si>
  <si>
    <t>VEIGY FONCENEX</t>
  </si>
  <si>
    <t>VEILHES</t>
  </si>
  <si>
    <t>VEILLEINS</t>
  </si>
  <si>
    <t>VEILLY</t>
  </si>
  <si>
    <t>VEIX</t>
  </si>
  <si>
    <t>VELAINE EN HAYE</t>
  </si>
  <si>
    <t>VELAINE SOUS AMANCE</t>
  </si>
  <si>
    <t>VELAINES</t>
  </si>
  <si>
    <t>VELANNE</t>
  </si>
  <si>
    <t>VELARS SUR OUCHE</t>
  </si>
  <si>
    <t>VELAUX</t>
  </si>
  <si>
    <t>VELENNES</t>
  </si>
  <si>
    <t>VELESMES ECHEVANNE</t>
  </si>
  <si>
    <t>VELESMES ESSARTS</t>
  </si>
  <si>
    <t>VELET</t>
  </si>
  <si>
    <t>VELIEUX</t>
  </si>
  <si>
    <t>VELINES</t>
  </si>
  <si>
    <t>VELIZY VILLACOUBLAY</t>
  </si>
  <si>
    <t>VELLE LE CHATEL</t>
  </si>
  <si>
    <t>VELLE SUR MOSELLE</t>
  </si>
  <si>
    <t>VELLECHES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</si>
  <si>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</si>
  <si>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</si>
  <si>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</si>
  <si>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</si>
  <si>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</si>
  <si>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</si>
  <si>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VELLEMINFROY</t>
  </si>
  <si>
    <t>VELLEMOZ</t>
  </si>
  <si>
    <t>VELLERON</t>
  </si>
  <si>
    <t>VELLEROT LES BELVOIR</t>
  </si>
  <si>
    <t>VELLEROT LES VERCEL</t>
  </si>
  <si>
    <t>VELLES</t>
  </si>
  <si>
    <t>VELLESCOT</t>
  </si>
  <si>
    <t>VELLEVANS</t>
  </si>
  <si>
    <t>VELLEXON QUEUTREY ET VAUDEY</t>
  </si>
  <si>
    <t>VELLOREILLE LES CHOYE</t>
  </si>
  <si>
    <t>VELLUIRE</t>
  </si>
  <si>
    <t>VELOGNY</t>
  </si>
  <si>
    <t>VELONE ORNETO</t>
  </si>
  <si>
    <t>VELORCEY</t>
  </si>
  <si>
    <t>VELOSNES</t>
  </si>
  <si>
    <t>VELOTTE ET TATIGNECOURT</t>
  </si>
  <si>
    <t>VELU</t>
  </si>
  <si>
    <t>VELVING</t>
  </si>
  <si>
    <t>VELYE</t>
  </si>
  <si>
    <t>VELZIC</t>
  </si>
  <si>
    <t>VEMARS</t>
  </si>
  <si>
    <t>VENABLES</t>
  </si>
  <si>
    <t>VENACO</t>
  </si>
  <si>
    <t>VENANSAULT</t>
  </si>
  <si>
    <t>VENANSON</t>
  </si>
  <si>
    <t>VENAREY LES LAUMES</t>
  </si>
  <si>
    <t>VENAS</t>
  </si>
  <si>
    <t>VENASQUE</t>
  </si>
  <si>
    <t>VENCE</t>
  </si>
  <si>
    <t>VENDARGUES</t>
  </si>
  <si>
    <t>VENDAT</t>
  </si>
  <si>
    <t>VENDAYS MONTALIVET</t>
  </si>
  <si>
    <t>VENDEGIES AU BOIS</t>
  </si>
  <si>
    <t>VENDEGIES SUR ECAILLON</t>
  </si>
  <si>
    <t>VENDEL</t>
  </si>
  <si>
    <t>VENDELLES</t>
  </si>
  <si>
    <t>VENDEMIAN</t>
  </si>
  <si>
    <t>VENDENESSE LES CHAROLLES</t>
  </si>
  <si>
    <t>VENDENESSE SUR ARROUX</t>
  </si>
  <si>
    <t>VENDENHEIM</t>
  </si>
  <si>
    <t>VENDES</t>
  </si>
  <si>
    <t>VENDEUIL</t>
  </si>
  <si>
    <t>VENDEUIL CAPLY</t>
  </si>
  <si>
    <t>VENDEUVRE</t>
  </si>
  <si>
    <t>VENDEUVRE DU POITOU</t>
  </si>
  <si>
    <t>VENDEUVRE SUR BARSE</t>
  </si>
  <si>
    <t>VENDEVILLE</t>
  </si>
  <si>
    <t>VENDHUILE</t>
  </si>
  <si>
    <t>VENDIERES</t>
  </si>
  <si>
    <t>VENDIN LE VIEIL</t>
  </si>
  <si>
    <t>VENDIN LES BETHUNE</t>
  </si>
  <si>
    <t>VENDINE</t>
  </si>
  <si>
    <t>VENDOEUVRES</t>
  </si>
  <si>
    <t>VENDOIRE</t>
  </si>
  <si>
    <t>VENDOME</t>
  </si>
  <si>
    <t>VENDRANGES</t>
  </si>
  <si>
    <t>VENDRENNES</t>
  </si>
  <si>
    <t>VENDRES</t>
  </si>
  <si>
    <t>VENDRESSE</t>
  </si>
  <si>
    <t>VENDRESSE BEAULNE</t>
  </si>
  <si>
    <t>VENDREST</t>
  </si>
  <si>
    <t>VENEJAN</t>
  </si>
  <si>
    <t>VENELLES</t>
  </si>
  <si>
    <t>VENERAND</t>
  </si>
  <si>
    <t>VENERE</t>
  </si>
  <si>
    <t>VENERIEU</t>
  </si>
  <si>
    <t>VENEROLLES</t>
  </si>
  <si>
    <t>VENERQUE</t>
  </si>
  <si>
    <t>VENES</t>
  </si>
  <si>
    <t>VENESMES</t>
  </si>
  <si>
    <t>VENESTANVILLE</t>
  </si>
  <si>
    <t>VENETTE</t>
  </si>
  <si>
    <t>VENEUX LES SABLONS</t>
  </si>
  <si>
    <t>VENEY</t>
  </si>
  <si>
    <t>VENISE</t>
  </si>
  <si>
    <t>VENISEY</t>
  </si>
  <si>
    <t>VENISSIEUX</t>
  </si>
  <si>
    <t>VENIZEL</t>
  </si>
  <si>
    <t>VENIZY</t>
  </si>
  <si>
    <t>VENNANS</t>
  </si>
  <si>
    <t>VENNECY</t>
  </si>
  <si>
    <t>VENNES</t>
  </si>
  <si>
    <t>VENNEZEY</t>
  </si>
  <si>
    <t>VENON</t>
  </si>
  <si>
    <t>VENOSC</t>
  </si>
  <si>
    <t>VENOUSE</t>
  </si>
  <si>
    <t>VENOY</t>
  </si>
  <si>
    <t>VENSAC</t>
  </si>
  <si>
    <t>VENSAT</t>
  </si>
  <si>
    <t>VENTABREN</t>
  </si>
  <si>
    <t>VENTALON EN CEVENNES</t>
  </si>
  <si>
    <t>VENTAVON</t>
  </si>
  <si>
    <t>VENTELAY</t>
  </si>
  <si>
    <t>VENTENAC</t>
  </si>
  <si>
    <t>VENTENAC CABARDES</t>
  </si>
  <si>
    <t>VENTENAC EN MINERVOIS</t>
  </si>
  <si>
    <t>VENTEROL</t>
  </si>
  <si>
    <t>VENTES ST REMY</t>
  </si>
  <si>
    <t>VENTEUGES</t>
  </si>
  <si>
    <t>VENTEUIL</t>
  </si>
  <si>
    <t>VENTHON</t>
  </si>
  <si>
    <t>VENTISERI</t>
  </si>
  <si>
    <t>VENTOUSE</t>
  </si>
  <si>
    <t>VENTRON</t>
  </si>
  <si>
    <t>VENZOLASCA</t>
  </si>
  <si>
    <t>VER</t>
  </si>
  <si>
    <t>VER LES CHARTRES</t>
  </si>
  <si>
    <t>VER SUR LAUNETTE</t>
  </si>
  <si>
    <t>VER SUR MER</t>
  </si>
  <si>
    <t>VERAC</t>
  </si>
  <si>
    <t>VERANNE</t>
  </si>
  <si>
    <t>VERARGUES</t>
  </si>
  <si>
    <t>VERAZA</t>
  </si>
  <si>
    <t>VERBERIE</t>
  </si>
  <si>
    <t>VERBIESLES</t>
  </si>
  <si>
    <t>VERCEL VILLEDIEU LE CAMP</t>
  </si>
  <si>
    <t>VERCHAIN MAUGRE</t>
  </si>
  <si>
    <t>VERCHAIX</t>
  </si>
  <si>
    <t>VERCHENY</t>
  </si>
  <si>
    <t>VERCHIN</t>
  </si>
  <si>
    <t>VERCHOCQ</t>
  </si>
  <si>
    <t>VERCIA</t>
  </si>
  <si>
    <t>VERCLAUSE</t>
  </si>
  <si>
    <t>VERCOIRAN</t>
  </si>
  <si>
    <t>VERCOURT</t>
  </si>
  <si>
    <t>VERDACHES</t>
  </si>
  <si>
    <t>VERDALLE</t>
  </si>
  <si>
    <t>VERDELAIS</t>
  </si>
  <si>
    <t>VERDELOT</t>
  </si>
  <si>
    <t>VERDENAL</t>
  </si>
  <si>
    <t>VERDEREL LES SAUQUEUSE</t>
  </si>
  <si>
    <t>VERDERONNE</t>
  </si>
  <si>
    <t>VERDESE</t>
  </si>
  <si>
    <t>VERDETS</t>
  </si>
  <si>
    <t>VERDIGNY</t>
  </si>
  <si>
    <t>VERDILLE</t>
  </si>
  <si>
    <t>VERDILLY</t>
  </si>
  <si>
    <t>VERDON</t>
  </si>
  <si>
    <t>VERDONNET</t>
  </si>
  <si>
    <t>VERDUN</t>
  </si>
  <si>
    <t>VERDUN EN LAURAGAIS</t>
  </si>
  <si>
    <t>VERDUN SUR GARONNE</t>
  </si>
  <si>
    <t>VERDUN SUR LE DOUBS</t>
  </si>
  <si>
    <t>VEREAUX</t>
  </si>
  <si>
    <t>VEREL DE MONTBEL</t>
  </si>
  <si>
    <t>VEREL PRAGONDRAN</t>
  </si>
  <si>
    <t>VERETZ</t>
  </si>
  <si>
    <t>VEREUX</t>
  </si>
  <si>
    <t>VERFEIL</t>
  </si>
  <si>
    <t>VERFEUIL</t>
  </si>
  <si>
    <t>VERGAVILLE</t>
  </si>
  <si>
    <t>VERGEAL</t>
  </si>
  <si>
    <t>VERGEROUX</t>
  </si>
  <si>
    <t>VERGES</t>
  </si>
  <si>
    <t>VERGETOT</t>
  </si>
  <si>
    <t>VERGEZAC</t>
  </si>
  <si>
    <t>VERGEZE</t>
  </si>
  <si>
    <t>VERGHEAS</t>
  </si>
  <si>
    <t>VERGIES</t>
  </si>
  <si>
    <t>VERGIGNY</t>
  </si>
  <si>
    <t>VERGISSON</t>
  </si>
  <si>
    <t>VERGNE</t>
  </si>
  <si>
    <t>VERGOIGNAN</t>
  </si>
  <si>
    <t>VERGONCEY</t>
  </si>
  <si>
    <t>VERGONGHEON</t>
  </si>
  <si>
    <t>VERGONNES</t>
  </si>
  <si>
    <t>VERGONS</t>
  </si>
  <si>
    <t>VERGRANNE</t>
  </si>
  <si>
    <t>VERGT</t>
  </si>
  <si>
    <t>VERGT DE BIRON</t>
  </si>
  <si>
    <t>VERIA</t>
  </si>
  <si>
    <t>VERIGNON</t>
  </si>
  <si>
    <t>VERIN</t>
  </si>
  <si>
    <t>VERINES</t>
  </si>
  <si>
    <t>VERISSEY</t>
  </si>
  <si>
    <t>VERJON</t>
  </si>
  <si>
    <t>VERJUX</t>
  </si>
  <si>
    <t>VERLANS</t>
  </si>
  <si>
    <t>VERLHAC TESCOU</t>
  </si>
  <si>
    <t>VERLIN</t>
  </si>
  <si>
    <t>VERLINCTHUN</t>
  </si>
  <si>
    <t>VERLINGHEM</t>
  </si>
  <si>
    <t>VERLUS</t>
  </si>
  <si>
    <t>VERMAND</t>
  </si>
  <si>
    <t>VERMANDOVILLERS</t>
  </si>
  <si>
    <t>VERMELLES</t>
  </si>
  <si>
    <t>VERMENTON</t>
  </si>
  <si>
    <t>VERN SUR SEICHE</t>
  </si>
  <si>
    <t>VERNAIS</t>
  </si>
  <si>
    <t>VERNAISON</t>
  </si>
  <si>
    <t>VERNAJOUL</t>
  </si>
  <si>
    <t>VERNANCOURT</t>
  </si>
  <si>
    <t>VERNANTES</t>
  </si>
  <si>
    <t>VERNANTOIS</t>
  </si>
  <si>
    <t>VERNAS</t>
  </si>
  <si>
    <t>VERNASSAL</t>
  </si>
  <si>
    <t>VERNAUX</t>
  </si>
  <si>
    <t>VERNAY</t>
  </si>
  <si>
    <t>VERNE</t>
  </si>
  <si>
    <t>VERNEGUES</t>
  </si>
  <si>
    <t>VERNEIGES</t>
  </si>
  <si>
    <t>VERNEIL LE CHETIF</t>
  </si>
  <si>
    <t>VERNEIX</t>
  </si>
  <si>
    <t>VERNET</t>
  </si>
  <si>
    <t>VERNET LA VARENNE</t>
  </si>
  <si>
    <t>VERNET LES BAINS</t>
  </si>
  <si>
    <t>VERNEUGHEOL</t>
  </si>
  <si>
    <t>VERNEUIL</t>
  </si>
  <si>
    <t>VERNEUIL EN BOURBONNAIS</t>
  </si>
  <si>
    <t>VERNEUIL EN HALATTE</t>
  </si>
  <si>
    <t>VERNEUIL GRAND</t>
  </si>
  <si>
    <t>VERNEUIL L ETANG</t>
  </si>
  <si>
    <t>VERNEUIL LE CHATEAU</t>
  </si>
  <si>
    <t>VERNEUIL MOUSTIERS</t>
  </si>
  <si>
    <t>VERNEUIL PETIT</t>
  </si>
  <si>
    <t>VERNEUIL SOUS COUCY</t>
  </si>
  <si>
    <t>VERNEUIL SUR AVRE</t>
  </si>
  <si>
    <t>VERNEUIL SUR IGNERAIE</t>
  </si>
  <si>
    <t>VERNEUIL SUR INDRE</t>
  </si>
  <si>
    <t>VERNEUIL SUR SEINE</t>
  </si>
  <si>
    <t>VERNEUIL SUR SERRE</t>
  </si>
  <si>
    <t>VERNEUIL SUR VIENNE</t>
  </si>
  <si>
    <t>VERNEUSSES</t>
  </si>
  <si>
    <t>VERNEVILLE</t>
  </si>
  <si>
    <t>VERNIE</t>
  </si>
  <si>
    <t>VERNIERFONTAINE</t>
  </si>
  <si>
    <t>VERNINES</t>
  </si>
  <si>
    <t>VERNIOLLE</t>
  </si>
  <si>
    <t>VERNIOZ</t>
  </si>
  <si>
    <t>VERNIX</t>
  </si>
  <si>
    <t>VERNOIL LE FOURRIER</t>
  </si>
  <si>
    <t>VERNOIS LES BELVOIR</t>
  </si>
  <si>
    <t>VERNOIS LES VESVRES</t>
  </si>
  <si>
    <t>VERNOIS SUR MANCE</t>
  </si>
  <si>
    <t>VERNOLS</t>
  </si>
  <si>
    <t>VERNON</t>
  </si>
  <si>
    <t>VERNONVILLIERS</t>
  </si>
  <si>
    <t>VERNOSC LES ANNONAY</t>
  </si>
  <si>
    <t>VERNOT</t>
  </si>
  <si>
    <t>VERNOU EN SOLOGNE</t>
  </si>
  <si>
    <t>VERNOU LA CELLE SUR SEINE</t>
  </si>
  <si>
    <t>VERNOU SUR BRENNE</t>
  </si>
  <si>
    <t>VERNOUILLET</t>
  </si>
  <si>
    <t>VERNOUX</t>
  </si>
  <si>
    <t>VERNOUX EN GATINE</t>
  </si>
  <si>
    <t>VERNOUX EN VIVARAIS</t>
  </si>
  <si>
    <t>VERNOUX SUR BOUTONNE</t>
  </si>
  <si>
    <t>VERNOY</t>
  </si>
  <si>
    <t>VERNUSSE</t>
  </si>
  <si>
    <t>VERNY</t>
  </si>
  <si>
    <t>VERO</t>
  </si>
  <si>
    <t>VERON</t>
  </si>
  <si>
    <t>VERONNE</t>
  </si>
  <si>
    <t>VERONNES</t>
  </si>
  <si>
    <t>VEROSVRES</t>
  </si>
  <si>
    <t>VERPEL</t>
  </si>
  <si>
    <t>VERPILLIERES</t>
  </si>
  <si>
    <t>VERPILLIERES SUR OURCE</t>
  </si>
  <si>
    <t>VERQUIERES</t>
  </si>
  <si>
    <t>VERQUIGNEUL</t>
  </si>
  <si>
    <t>VERQUIN</t>
  </si>
  <si>
    <t>VERRENS ARVEY</t>
  </si>
  <si>
    <t>VERRERIES DE MOUSSANS</t>
  </si>
  <si>
    <t>VERREY SOUS DREE</t>
  </si>
  <si>
    <t>VERREY SOUS SALMAISE</t>
  </si>
  <si>
    <t>VERRICOURT</t>
  </si>
  <si>
    <t>VERRIE</t>
  </si>
  <si>
    <t>VERRIERES</t>
  </si>
  <si>
    <t>VERRIERES DE JOUX</t>
  </si>
  <si>
    <t>VERRIERES DU GROSBOIS</t>
  </si>
  <si>
    <t>VERRIERES EN ANJOU</t>
  </si>
  <si>
    <t>VERRIERES EN FOREZ</t>
  </si>
  <si>
    <t>VERRIERES LE BUISSON</t>
  </si>
  <si>
    <t>VERRUE</t>
  </si>
  <si>
    <t>VERRUYES</t>
  </si>
  <si>
    <t>VERS</t>
  </si>
  <si>
    <t>VERS EN MONTAGNE</t>
  </si>
  <si>
    <t>VERS PONT DU GARD</t>
  </si>
  <si>
    <t>VERS SOUS SELLIERES</t>
  </si>
  <si>
    <t>VERS SUR MEOUGE</t>
  </si>
  <si>
    <t>VERS SUR SELLES</t>
  </si>
  <si>
    <t>VERSAILLES</t>
  </si>
  <si>
    <t>VERSAILLEUX</t>
  </si>
  <si>
    <t>VERSAINVILLE</t>
  </si>
  <si>
    <t>VERSAUGUES</t>
  </si>
  <si>
    <t>VERSEILLES LE BAS</t>
  </si>
  <si>
    <t>VERSEILLES LE HAUT</t>
  </si>
  <si>
    <t>VERSIGNY</t>
  </si>
  <si>
    <t>VERSOLS ET LAPEYRE</t>
  </si>
  <si>
    <t>VERSON</t>
  </si>
  <si>
    <t>VERSONNEX</t>
  </si>
  <si>
    <t>VERT</t>
  </si>
  <si>
    <t>VERT EN DROUAIS</t>
  </si>
  <si>
    <t>VERT LE GRAND</t>
  </si>
  <si>
    <t>VERT LE PETIT</t>
  </si>
  <si>
    <t>VERT ST DENIS</t>
  </si>
  <si>
    <t>VERT TOULON</t>
  </si>
  <si>
    <t>VERTAIN</t>
  </si>
  <si>
    <t>VERTAIZON</t>
  </si>
  <si>
    <t>VERTAMBOZ</t>
  </si>
  <si>
    <t>VERTAULT</t>
  </si>
  <si>
    <t>VERTEILLAC</t>
  </si>
  <si>
    <t>VERTEUIL D AGENAIS</t>
  </si>
  <si>
    <t>VERTEUIL SUR CHARENTE</t>
  </si>
  <si>
    <t>VERTHEMEX</t>
  </si>
  <si>
    <t>VERTHEUIL</t>
  </si>
  <si>
    <t>VERTOLAYE</t>
  </si>
  <si>
    <t>VERTON</t>
  </si>
  <si>
    <t>VERTOU</t>
  </si>
  <si>
    <t>VERTRIEU</t>
  </si>
  <si>
    <t>VERTUS</t>
  </si>
  <si>
    <t>VERVANT</t>
  </si>
  <si>
    <t>VERVEZELLE</t>
  </si>
  <si>
    <t>VERVINS</t>
  </si>
  <si>
    <t>VERY</t>
  </si>
  <si>
    <t>VERZE</t>
  </si>
  <si>
    <t>VERZEILLE</t>
  </si>
  <si>
    <t>VERZENAY</t>
  </si>
  <si>
    <t>VERZY</t>
  </si>
  <si>
    <t>VESAIGNES SOUS LAFAUCHE</t>
  </si>
  <si>
    <t>VESAIGNES SUR MARNE</t>
  </si>
  <si>
    <t>VESANCY</t>
  </si>
  <si>
    <t>VESC</t>
  </si>
  <si>
    <t>VESCEMONT</t>
  </si>
  <si>
    <t>VESCHEIM</t>
  </si>
  <si>
    <t>VESCLES</t>
  </si>
  <si>
    <t>VESCOURS</t>
  </si>
  <si>
    <t>VESCOVATO</t>
  </si>
  <si>
    <t>VESDUN</t>
  </si>
  <si>
    <t>VESIGNEUL SUR MARNE</t>
  </si>
  <si>
    <t>VESINES</t>
  </si>
  <si>
    <t>VESLES ET CAUMONT</t>
  </si>
  <si>
    <t>VESLUD</t>
  </si>
  <si>
    <t>VESLY</t>
  </si>
  <si>
    <t>VESOUL</t>
  </si>
  <si>
    <t>VESSEAUX</t>
  </si>
  <si>
    <t>VESTRIC ET CANDIAC</t>
  </si>
  <si>
    <t>VESVRES</t>
  </si>
  <si>
    <t>VESVRES SOUS CHALANCEY</t>
  </si>
  <si>
    <t>VETHEUIL</t>
  </si>
  <si>
    <t>VETRAZ MONTHOUX</t>
  </si>
  <si>
    <t>VETRIGNE</t>
  </si>
  <si>
    <t>VEUIL</t>
  </si>
  <si>
    <t>VEUILLY LA POTERIE</t>
  </si>
  <si>
    <t>VEULES LES ROSES</t>
  </si>
  <si>
    <t>VEULETTES SUR MER</t>
  </si>
  <si>
    <t>VEUREY VOROIZE</t>
  </si>
  <si>
    <t>VEUVES</t>
  </si>
  <si>
    <t>VEUVEY SUR OUCHE</t>
  </si>
  <si>
    <t>VEUXHAULLES SUR AUBE</t>
  </si>
  <si>
    <t>VEVY</t>
  </si>
  <si>
    <t>VEXAINCOURT</t>
  </si>
  <si>
    <t>VEXIN SUR EPTE</t>
  </si>
  <si>
    <t>VEYNES</t>
  </si>
  <si>
    <t>VEYRAC</t>
  </si>
  <si>
    <t>VEYRAS</t>
  </si>
  <si>
    <t>VEYRE MONTON</t>
  </si>
  <si>
    <t>VEYREAU</t>
  </si>
  <si>
    <t>VEYRIER DU LAC</t>
  </si>
  <si>
    <t>VEYRIERES</t>
  </si>
  <si>
    <t>VEYRIGNAC</t>
  </si>
  <si>
    <t>VEYRINES DE DOMME</t>
  </si>
  <si>
    <t>VEYRINES DE VERGT</t>
  </si>
  <si>
    <t>VEYSSILIEU</t>
  </si>
  <si>
    <t>VEZ</t>
  </si>
  <si>
    <t>VEZAC</t>
  </si>
  <si>
    <t>VEZANNES</t>
  </si>
  <si>
    <t>VEZAPONIN</t>
  </si>
  <si>
    <t>VEZE</t>
  </si>
  <si>
    <t>VEZELAY</t>
  </si>
  <si>
    <t>VEZELISE</t>
  </si>
  <si>
    <t>VEZELOIS</t>
  </si>
  <si>
    <t>VEZELS ROUSSY</t>
  </si>
  <si>
    <t>VEZENOBRES</t>
  </si>
  <si>
    <t>VEZERONCE CURTIN</t>
  </si>
  <si>
    <t>VEZEZOUX</t>
  </si>
  <si>
    <t>VEZIERES</t>
  </si>
  <si>
    <t>VEZILLON</t>
  </si>
  <si>
    <t>VEZILLY</t>
  </si>
  <si>
    <t>VEZIN LE COQUET</t>
  </si>
  <si>
    <t>VEZINNES</t>
  </si>
  <si>
    <t>VEZINS</t>
  </si>
  <si>
    <t>VEZINS DE LEVEZOU</t>
  </si>
  <si>
    <t>VEZOT</t>
  </si>
  <si>
    <t>VEZZANI</t>
  </si>
  <si>
    <t>VIALA DU PAS DE JAUX</t>
  </si>
  <si>
    <t>VIALA DU TARN</t>
  </si>
  <si>
    <t>VIALAS</t>
  </si>
  <si>
    <t>VIALER</t>
  </si>
  <si>
    <t>VIAM</t>
  </si>
  <si>
    <t>VIANE</t>
  </si>
  <si>
    <t>VIANGES</t>
  </si>
  <si>
    <t>VIANNE</t>
  </si>
  <si>
    <t>VIAPRES LE PETIT</t>
  </si>
  <si>
    <t>VIARMES</t>
  </si>
  <si>
    <t>VIAS</t>
  </si>
  <si>
    <t>VIAZAC</t>
  </si>
  <si>
    <t>VIBERSVILLER</t>
  </si>
  <si>
    <t>VIBEUF</t>
  </si>
  <si>
    <t>VIBRAC</t>
  </si>
  <si>
    <t>VIBRAYE</t>
  </si>
  <si>
    <t>VIC DE CHASSENAY</t>
  </si>
  <si>
    <t>VIC DES PRES</t>
  </si>
  <si>
    <t>VIC EN BIGORRE</t>
  </si>
  <si>
    <t>VIC FEZENSAC</t>
  </si>
  <si>
    <t>VIC LA GARDIOLE</t>
  </si>
  <si>
    <t>VIC LE COMTE</t>
  </si>
  <si>
    <t>VIC LE FESQ</t>
  </si>
  <si>
    <t>VIC SOUS THIL</t>
  </si>
  <si>
    <t>VIC SUR AISNE</t>
  </si>
  <si>
    <t>VIC SUR CERE</t>
  </si>
  <si>
    <t>VIC SUR SEILLE</t>
  </si>
  <si>
    <t>VICDESSOS</t>
  </si>
  <si>
    <t>VICHEL</t>
  </si>
  <si>
    <t>VICHEL NANTEUIL</t>
  </si>
  <si>
    <t>VICHERES</t>
  </si>
  <si>
    <t>VICHEREY</t>
  </si>
  <si>
    <t>VICHY</t>
  </si>
  <si>
    <t>VICO</t>
  </si>
  <si>
    <t>VICQ</t>
  </si>
  <si>
    <t>VICQ D AURIBAT</t>
  </si>
  <si>
    <t>VICQ EXEMPLET</t>
  </si>
  <si>
    <t>VICQ SUR BREUILH</t>
  </si>
  <si>
    <t>VICQ SUR GARTEMPE</t>
  </si>
  <si>
    <t>VICQ SUR MER</t>
  </si>
  <si>
    <t>VICQ SUR NAHON</t>
  </si>
  <si>
    <t>VICQUES</t>
  </si>
  <si>
    <t>VICTOT PONTFOL</t>
  </si>
  <si>
    <t>VIDAI</t>
  </si>
  <si>
    <t>VIDAILLAC</t>
  </si>
  <si>
    <t>VIDAILLAT</t>
  </si>
  <si>
    <t>VIDAUBAN</t>
  </si>
  <si>
    <t>VIDECOSVILLE</t>
  </si>
  <si>
    <t>VIDEIX</t>
  </si>
  <si>
    <t>VIDELLES</t>
  </si>
  <si>
    <t>VIDOU</t>
  </si>
  <si>
    <t>VIDOUZE</t>
  </si>
  <si>
    <t>VIEFVILLERS</t>
  </si>
  <si>
    <t>VIEIL HESDIN</t>
  </si>
  <si>
    <t>VIEIL MOUTIER</t>
  </si>
  <si>
    <t>VIEILLE BRIOUDE</t>
  </si>
  <si>
    <t>VIEILLE CHAPELLE</t>
  </si>
  <si>
    <t>VIEILLE EGLISE</t>
  </si>
  <si>
    <t>VIEILLE EGLISE EN YVELINES</t>
  </si>
  <si>
    <t>VIEILLE TOULOUSE</t>
  </si>
  <si>
    <t>VIEILLES MAISONS SUR JOUDRY</t>
  </si>
  <si>
    <t>VIEILLESPESSE</t>
  </si>
  <si>
    <t>VIEILLEVIE</t>
  </si>
  <si>
    <t>VIEILLEVIGNE</t>
  </si>
  <si>
    <t>VIEILLEY</t>
  </si>
  <si>
    <t>VIEILMOULIN</t>
  </si>
  <si>
    <t>VIEL ARCY</t>
  </si>
  <si>
    <t>VIEL ST REMY</t>
  </si>
  <si>
    <t>VIELLA</t>
  </si>
  <si>
    <t>VIELLE ADOUR</t>
  </si>
  <si>
    <t>VIELLE AURE</t>
  </si>
  <si>
    <t>VIELLE LOURON</t>
  </si>
  <si>
    <t>VIELLE SOUBIRAN</t>
  </si>
  <si>
    <t>VIELLE ST GIRONS</t>
  </si>
  <si>
    <t>VIELLE TURSAN</t>
  </si>
  <si>
    <t>VIELLENAVE D ARTHEZ</t>
  </si>
  <si>
    <t>VIELLENAVE DE NAVARRENX</t>
  </si>
  <si>
    <t>VIELLESEGURE</t>
  </si>
  <si>
    <t>VIELMANAY</t>
  </si>
  <si>
    <t>VIELMUR SUR AGOUT</t>
  </si>
  <si>
    <t>VIELPRAT</t>
  </si>
  <si>
    <t>VIELS MAISONS</t>
  </si>
  <si>
    <t>VIELVERGE</t>
  </si>
  <si>
    <t>VIENNAY</t>
  </si>
  <si>
    <t>VIENNE</t>
  </si>
  <si>
    <t>VIENNE EN ARTHIES</t>
  </si>
  <si>
    <t>VIENNE EN BESSIN</t>
  </si>
  <si>
    <t>VIENNE EN VAL</t>
  </si>
  <si>
    <t>VIENNE LA VILLE</t>
  </si>
  <si>
    <t>VIENNE LE CHATEAU</t>
  </si>
  <si>
    <t>VIENS</t>
  </si>
  <si>
    <t>VIENVILLE</t>
  </si>
  <si>
    <t>VIER BORDES</t>
  </si>
  <si>
    <t>VIERSAT</t>
  </si>
  <si>
    <t>VIERVILLE</t>
  </si>
  <si>
    <t>VIERVILLE SUR MER</t>
  </si>
  <si>
    <t>VIERZON</t>
  </si>
  <si>
    <t>VIERZY</t>
  </si>
  <si>
    <t>VIESLY</t>
  </si>
  <si>
    <t>VIETHOREY</t>
  </si>
  <si>
    <t>VIEU</t>
  </si>
  <si>
    <t>VIEU D IZENAVE</t>
  </si>
  <si>
    <t>VIEURE</t>
  </si>
  <si>
    <t>VIEUSSAN</t>
  </si>
  <si>
    <t>VIEUVICQ</t>
  </si>
  <si>
    <t>VIEUVY</t>
  </si>
  <si>
    <t>VIEUX</t>
  </si>
  <si>
    <t>VIEUX BERQUIN</t>
  </si>
  <si>
    <t>VIEUX BOUCAU LES BAINS</t>
  </si>
  <si>
    <t>VIEUX BOURG</t>
  </si>
  <si>
    <t>VIEUX CHAMPAGNE</t>
  </si>
  <si>
    <t>VIEUX CHARMONT</t>
  </si>
  <si>
    <t>VIEUX CHATEAU</t>
  </si>
  <si>
    <t>VIEUX CONDE</t>
  </si>
  <si>
    <t>VIEUX FERRETTE</t>
  </si>
  <si>
    <t>VIEUX FORT</t>
  </si>
  <si>
    <t>VIEUX FUME</t>
  </si>
  <si>
    <t>VIEUX HABITANTS</t>
  </si>
  <si>
    <t>VIEUX LES ASFELD</t>
  </si>
  <si>
    <t>VIEUX LIXHEIM</t>
  </si>
  <si>
    <t>VIEUX MANOIR</t>
  </si>
  <si>
    <t>VIEUX MAREUIL</t>
  </si>
  <si>
    <t>VIEUX MESNIL</t>
  </si>
  <si>
    <t>VIEUX MOULIN</t>
  </si>
  <si>
    <t>VIEUX PONT</t>
  </si>
  <si>
    <t>VIEUX PONT EN AUGE</t>
  </si>
  <si>
    <t>VIEUX PORT</t>
  </si>
  <si>
    <t>VIEUX RENG</t>
  </si>
  <si>
    <t>VIEUX ROUEN SUR BRESLE</t>
  </si>
  <si>
    <t>VIEUX RUFFEC</t>
  </si>
  <si>
    <t>VIEUX THANN</t>
  </si>
  <si>
    <t>VIEUX VIEL</t>
  </si>
  <si>
    <t>VIEUX VY SUR COUESNON</t>
  </si>
  <si>
    <t>VIEUZOS</t>
  </si>
  <si>
    <t>VIEVIGNE</t>
  </si>
  <si>
    <t>VIEVILLE</t>
  </si>
  <si>
    <t>VIEVILLE EN HAYE</t>
  </si>
  <si>
    <t>VIEVY</t>
  </si>
  <si>
    <t>VIEVY LE RAYE</t>
  </si>
  <si>
    <t>VIEY</t>
  </si>
  <si>
    <t>VIF</t>
  </si>
  <si>
    <t>VIFFORT</t>
  </si>
  <si>
    <t>VIGEOIS</t>
  </si>
  <si>
    <t>VIGER</t>
  </si>
  <si>
    <t>VIGEVILLE</t>
  </si>
  <si>
    <t>VIGGIANELLO</t>
  </si>
  <si>
    <t>VIGLAIN</t>
  </si>
  <si>
    <t>VIGNACOURT</t>
  </si>
  <si>
    <t>VIGNALE</t>
  </si>
  <si>
    <t>VIGNATS</t>
  </si>
  <si>
    <t>VIGNAUX</t>
  </si>
  <si>
    <t>VIGNEC</t>
  </si>
  <si>
    <t>VIGNELY</t>
  </si>
  <si>
    <t>VIGNEMONT</t>
  </si>
  <si>
    <t>VIGNES</t>
  </si>
  <si>
    <t>VIGNES LA COTE</t>
  </si>
  <si>
    <t>VIGNEUL SOUS MONTMEDY</t>
  </si>
  <si>
    <t>VIGNEULLES</t>
  </si>
  <si>
    <t>VIGNEULLES LES HATTONCHATEL</t>
  </si>
  <si>
    <t>VIGNEUX DE BRETAGNE</t>
  </si>
  <si>
    <t>VIGNEUX HOCQUET</t>
  </si>
  <si>
    <t>VIGNEUX SUR SEINE</t>
  </si>
  <si>
    <t>VIGNEVIEILLE</t>
  </si>
  <si>
    <t>VIGNIEU</t>
  </si>
  <si>
    <t>VIGNOC</t>
  </si>
  <si>
    <t>VIGNOL</t>
  </si>
  <si>
    <t>VIGNOLES</t>
  </si>
  <si>
    <t>VIGNOLLES</t>
  </si>
  <si>
    <t>VIGNOLS</t>
  </si>
  <si>
    <t>VIGNONET</t>
  </si>
  <si>
    <t>VIGNORY</t>
  </si>
  <si>
    <t>VIGNOT</t>
  </si>
  <si>
    <t>VIGNOUX SOUS LES AIX</t>
  </si>
  <si>
    <t>VIGNOUX SUR BARANGEON</t>
  </si>
  <si>
    <t>VIGNY</t>
  </si>
  <si>
    <t>VIGOULANT</t>
  </si>
  <si>
    <t>VIGOULET AUZIL</t>
  </si>
  <si>
    <t>VIGOUX</t>
  </si>
  <si>
    <t>VIGUERON</t>
  </si>
  <si>
    <t>VIGY</t>
  </si>
  <si>
    <t>VIJON</t>
  </si>
  <si>
    <t>VILCEY SUR TREY</t>
  </si>
  <si>
    <t>VILDE GUINGALAN</t>
  </si>
  <si>
    <t>VILHONNEUR</t>
  </si>
  <si>
    <t>VILLABE</t>
  </si>
  <si>
    <t>VILLABON</t>
  </si>
  <si>
    <t>VILLAC</t>
  </si>
  <si>
    <t>VILLACERF</t>
  </si>
  <si>
    <t>VILLACOURT</t>
  </si>
  <si>
    <t>VILLADIN</t>
  </si>
  <si>
    <t>VILLAFANS</t>
  </si>
  <si>
    <t>VILLAGE NEUF</t>
  </si>
  <si>
    <t>VILLAINES EN DUESMOIS</t>
  </si>
  <si>
    <t>VILLAINES LA CARELLE</t>
  </si>
  <si>
    <t>VILLAINES LA GONAIS</t>
  </si>
  <si>
    <t>VILLAINES LA JUHEL</t>
  </si>
  <si>
    <t>VILLAINES LES PREVOTES</t>
  </si>
  <si>
    <t>VILLAINES LES ROCHERS</t>
  </si>
  <si>
    <t>VILLAINES SOUS BOIS</t>
  </si>
  <si>
    <t>VILLAINES SOUS LUCE</t>
  </si>
  <si>
    <t>VILLAINES SOUS MALICORNE</t>
  </si>
  <si>
    <t>VILLAINVILLE</t>
  </si>
  <si>
    <t>VILLALIER</t>
  </si>
  <si>
    <t>VILLAMBLAIN</t>
  </si>
  <si>
    <t>VILLAMBLARD</t>
  </si>
  <si>
    <t>VILLAMEE</t>
  </si>
  <si>
    <t>VILLAMPUY</t>
  </si>
  <si>
    <t>VILLANDRAUT</t>
  </si>
  <si>
    <t>VILLANDRY</t>
  </si>
  <si>
    <t>VILLANIERE</t>
  </si>
  <si>
    <t>VILLANOVA</t>
  </si>
  <si>
    <t>VILLAPOURCON</t>
  </si>
  <si>
    <t>VILLAR D ARENE</t>
  </si>
  <si>
    <t>VILLAR EN VAL</t>
  </si>
  <si>
    <t>VILLAR LOUBIERE</t>
  </si>
  <si>
    <t>VILLAR ST ANSELME</t>
  </si>
  <si>
    <t>VILLAR ST PANCRACE</t>
  </si>
  <si>
    <t>VILLARD</t>
  </si>
  <si>
    <t>VILLARD BONNOT</t>
  </si>
  <si>
    <t>VILLARD D HERY</t>
  </si>
  <si>
    <t>VILLARD DE LANS</t>
  </si>
  <si>
    <t>VILLARD LEGER</t>
  </si>
  <si>
    <t>VILLARD NOTRE DAME</t>
  </si>
  <si>
    <t>VILLARD RECULAS</t>
  </si>
  <si>
    <t>VILLARD REYMOND</t>
  </si>
  <si>
    <t>VILLARD SALLET</t>
  </si>
  <si>
    <t>VILLARD ST CHRISTOPHE</t>
  </si>
  <si>
    <t>VILLARD ST SAUVEUR</t>
  </si>
  <si>
    <t>VILLARD SUR BIENNE</t>
  </si>
  <si>
    <t>VILLARD SUR DORON</t>
  </si>
  <si>
    <t>VILLARDEBELLE</t>
  </si>
  <si>
    <t>VILLARDONNEL</t>
  </si>
  <si>
    <t>VILLARDS D HERIA</t>
  </si>
  <si>
    <t>VILLAREMBERT</t>
  </si>
  <si>
    <t>VILLARGENT</t>
  </si>
  <si>
    <t>VILLARGOIX</t>
  </si>
  <si>
    <t>VILLARGONDRAN</t>
  </si>
  <si>
    <t>VILLARIES</t>
  </si>
  <si>
    <t>VILLARODIN BOURGET</t>
  </si>
  <si>
    <t>VILLAROGER</t>
  </si>
  <si>
    <t>VILLAROUX</t>
  </si>
  <si>
    <t>VILLARS</t>
  </si>
  <si>
    <t>VILLARS COLMARS</t>
  </si>
  <si>
    <t>VILLARS EN AZOIS</t>
  </si>
  <si>
    <t>VILLARS EN PONS</t>
  </si>
  <si>
    <t>VILLARS ET VILLENOTTE</t>
  </si>
  <si>
    <t>VILLARS FONTAINE</t>
  </si>
  <si>
    <t>VILLARS LE PAUTEL</t>
  </si>
  <si>
    <t>VILLARS LE SEC</t>
  </si>
  <si>
    <t>VILLARS LES BLAMONT</t>
  </si>
  <si>
    <t>VILLARS LES BOIS</t>
  </si>
  <si>
    <t>VILLARS LES DOMBES</t>
  </si>
  <si>
    <t>VILLARS SANTENOGE</t>
  </si>
  <si>
    <t>VILLARS SOUS DAMPJOUX</t>
  </si>
  <si>
    <t>VILLARS SOUS ECOT</t>
  </si>
  <si>
    <t>VILLARS ST GEORGES</t>
  </si>
  <si>
    <t>VILLARS SUR VAR</t>
  </si>
  <si>
    <t>VILLARZEL CABARDES</t>
  </si>
  <si>
    <t>VILLARZEL DU RAZES</t>
  </si>
  <si>
    <t>VILLASAVARY</t>
  </si>
  <si>
    <t>VILLATE</t>
  </si>
  <si>
    <t>VILLAUDRIC</t>
  </si>
  <si>
    <t>VILLAUTOU</t>
  </si>
  <si>
    <t>VILLAVARD</t>
  </si>
  <si>
    <t>VILLAZ</t>
  </si>
  <si>
    <t>VILLE</t>
  </si>
  <si>
    <t>VILLE AU MONTOIS</t>
  </si>
  <si>
    <t>VILLE AU VAL</t>
  </si>
  <si>
    <t>VILLE D AVRAY</t>
  </si>
  <si>
    <t>VILLE DEVANT BELRAIN</t>
  </si>
  <si>
    <t>VILLE DEVANT CHAUMONT</t>
  </si>
  <si>
    <t>VILLE DI PARASO</t>
  </si>
  <si>
    <t>VILLE DI PIETRABUGNO</t>
  </si>
  <si>
    <t>VILLE DOMMANGE</t>
  </si>
  <si>
    <t>VILLE DU PONT</t>
  </si>
  <si>
    <t>VILLE EN BLAISOIS</t>
  </si>
  <si>
    <t>VILLE EN SALLAZ</t>
  </si>
  <si>
    <t>VILLE EN SELVE</t>
  </si>
  <si>
    <t>VILLE EN TARDENOIS</t>
  </si>
  <si>
    <t>VILLE EN VERMOIS</t>
  </si>
  <si>
    <t>VILLE EN WOEVRE</t>
  </si>
  <si>
    <t>VILLE HOUDLEMONT</t>
  </si>
  <si>
    <t>VILLE LA GRAND</t>
  </si>
  <si>
    <t>VILLE LANGY</t>
  </si>
  <si>
    <t>VILLE LE MARCLET</t>
  </si>
  <si>
    <t>VILLE SAVOYE</t>
  </si>
  <si>
    <t>VILLE SOUS ANJOU</t>
  </si>
  <si>
    <t>VILLE SOUS LA FERTE</t>
  </si>
  <si>
    <t>VILLE ST JACQUES</t>
  </si>
  <si>
    <t>VILLE SUR ANCRE</t>
  </si>
  <si>
    <t>VILLE SUR ARCE</t>
  </si>
  <si>
    <t>VILLE SUR COUSANCES</t>
  </si>
  <si>
    <t>VILLE SUR ILLON</t>
  </si>
  <si>
    <t>VILLE SUR JARNIOUX</t>
  </si>
  <si>
    <t>VILLE SUR LUMES</t>
  </si>
  <si>
    <t>VILLE SUR RETOURNE</t>
  </si>
  <si>
    <t>VILLE SUR SAULX</t>
  </si>
  <si>
    <t>VILLE SUR TERRE</t>
  </si>
  <si>
    <t>VILLE SUR TOURBE</t>
  </si>
  <si>
    <t>VILLE SUR YRON</t>
  </si>
  <si>
    <t>VILLEAU</t>
  </si>
  <si>
    <t>VILLEBADIN</t>
  </si>
  <si>
    <t>VILLEBAROU</t>
  </si>
  <si>
    <t>VILLEBAUDON</t>
  </si>
  <si>
    <t>VILLEBAZY</t>
  </si>
  <si>
    <t>VILLEBEON</t>
  </si>
  <si>
    <t>VILLEBERNIER</t>
  </si>
  <si>
    <t>VILLEBERNY</t>
  </si>
  <si>
    <t>VILLEBICHOT</t>
  </si>
  <si>
    <t>VILLEBLEVIN</t>
  </si>
  <si>
    <t>VILLEBOIS</t>
  </si>
  <si>
    <t>VILLEBOIS LAVALETTE</t>
  </si>
  <si>
    <t>VILLEBOIS LES PINS</t>
  </si>
  <si>
    <t>VILLEBON</t>
  </si>
  <si>
    <t>VILLEBON SUR YVETTE</t>
  </si>
  <si>
    <t>VILLEBOUGIS</t>
  </si>
  <si>
    <t>VILLEBOURG</t>
  </si>
  <si>
    <t>VILLEBOUT</t>
  </si>
  <si>
    <t>VILLEBRAMAR</t>
  </si>
  <si>
    <t>VILLEBRET</t>
  </si>
  <si>
    <t>VILLEBRUMIER</t>
  </si>
  <si>
    <t>VILLECELIN</t>
  </si>
  <si>
    <t>VILLECERF</t>
  </si>
  <si>
    <t>VILLECEY SUR MAD</t>
  </si>
  <si>
    <t>VILLECHANTRIA</t>
  </si>
  <si>
    <t>VILLECHAUVE</t>
  </si>
  <si>
    <t>VILLECHENEVE</t>
  </si>
  <si>
    <t>VILLECHETIF</t>
  </si>
  <si>
    <t>VILLECHETIVE</t>
  </si>
  <si>
    <t>VILLECIEN</t>
  </si>
  <si>
    <t>VILLECLOYE</t>
  </si>
  <si>
    <t>VILLECOMTAL</t>
  </si>
  <si>
    <t>VILLECOMTAL SUR ARROS</t>
  </si>
  <si>
    <t>VILLECOMTE</t>
  </si>
  <si>
    <t>VILLECONIN</t>
  </si>
  <si>
    <t>VILLECOURT</t>
  </si>
  <si>
    <t>VILLECRESNES</t>
  </si>
  <si>
    <t>VILLECROZE</t>
  </si>
  <si>
    <t>VILLEDAIGNE</t>
  </si>
  <si>
    <t>VILLEDIEU</t>
  </si>
  <si>
    <t>VILLEDIEU LE CHATEAU</t>
  </si>
  <si>
    <t>VILLEDIEU LES BAILLEUL</t>
  </si>
  <si>
    <t>VILLEDIEU LES POELES ROUFFIGNY</t>
  </si>
  <si>
    <t>VILLEDIEU SUR INDRE</t>
  </si>
  <si>
    <t>VILLEDOMAIN</t>
  </si>
  <si>
    <t>VILLEDOMER</t>
  </si>
  <si>
    <t>VILLEDOUX</t>
  </si>
  <si>
    <t>VILLEDUBERT</t>
  </si>
  <si>
    <t>VILLEFAGNAN</t>
  </si>
  <si>
    <t>VILLEFARGEAU</t>
  </si>
  <si>
    <t>VILLEFAVARD</t>
  </si>
  <si>
    <t>VILLEFERRY</t>
  </si>
  <si>
    <t>VILLEFLOURE</t>
  </si>
  <si>
    <t>VILLEFOLLET</t>
  </si>
  <si>
    <t>VILLEFONTAINE</t>
  </si>
  <si>
    <t>VILLEFORT</t>
  </si>
  <si>
    <t>VILLEFRANCHE</t>
  </si>
  <si>
    <t>VILLEFRANCHE D ALBIGEOIS</t>
  </si>
  <si>
    <t>VILLEFRANCHE D ALLIER</t>
  </si>
  <si>
    <t>VILLEFRANCHE DE CONFLENT</t>
  </si>
  <si>
    <t>VILLEFRANCHE DE LAURAGAIS</t>
  </si>
  <si>
    <t>VILLEFRANCHE DE LONCHAT</t>
  </si>
  <si>
    <t>VILLEFRANCHE DE PANAT</t>
  </si>
  <si>
    <t>VILLEFRANCHE DE ROUERGUE</t>
  </si>
  <si>
    <t>VILLEFRANCHE DU PERIGORD</t>
  </si>
  <si>
    <t>VILLEFRANCHE DU QUEYRAN</t>
  </si>
  <si>
    <t>VILLEFRANCHE LE CHATEAU</t>
  </si>
  <si>
    <t>VILLEFRANCHE SUR CHER</t>
  </si>
  <si>
    <t>VILLEFRANCHE SUR MER</t>
  </si>
  <si>
    <t>VILLEFRANCHE SUR SAONE</t>
  </si>
  <si>
    <t>VILLEFRANCOEUR</t>
  </si>
  <si>
    <t>VILLEFRANCON</t>
  </si>
  <si>
    <t>VILLEFRANQUE</t>
  </si>
  <si>
    <t>VILLEGAILHENC</t>
  </si>
  <si>
    <t>VILLEGATS</t>
  </si>
  <si>
    <t>VILLEGAUDIN</t>
  </si>
  <si>
    <t>VILLEGENON</t>
  </si>
  <si>
    <t>VILLEGLY</t>
  </si>
  <si>
    <t>VILLEGONGIS</t>
  </si>
  <si>
    <t>VILLEGOUGE</t>
  </si>
  <si>
    <t>VILLEGOUIN</t>
  </si>
  <si>
    <t>VILLEGUSIEN LE LAC</t>
  </si>
  <si>
    <t>VILLEHERVIERS</t>
  </si>
  <si>
    <t>VILLEJESUS</t>
  </si>
  <si>
    <t>VILLEJOUBERT</t>
  </si>
  <si>
    <t>VILLEJUIF</t>
  </si>
  <si>
    <t>VILLEJUST</t>
  </si>
  <si>
    <t>VILLELAURE</t>
  </si>
  <si>
    <t>VILLELOIN COULANGE</t>
  </si>
  <si>
    <t>VILLELONGUE</t>
  </si>
  <si>
    <t>VILLELONGUE D AUDE</t>
  </si>
  <si>
    <t>VILLELONGUE DE LA SALANQUE</t>
  </si>
  <si>
    <t>VILLELONGUE DELS MONTS</t>
  </si>
  <si>
    <t>VILLELOUP</t>
  </si>
  <si>
    <t>VILLEMADE</t>
  </si>
  <si>
    <t>VILLEMAGNE</t>
  </si>
  <si>
    <t>VILLEMAGNE L ARGENTIERE</t>
  </si>
  <si>
    <t>VILLEMAIN</t>
  </si>
  <si>
    <t>VILLEMANDEUR</t>
  </si>
  <si>
    <t>VILLEMANOCHE</t>
  </si>
  <si>
    <t>VILLEMARDY</t>
  </si>
  <si>
    <t>VILLEMARECHAL</t>
  </si>
  <si>
    <t>VILLEMAREUIL</t>
  </si>
  <si>
    <t>VILLEMATIER</t>
  </si>
  <si>
    <t>VILLEMBITS</t>
  </si>
  <si>
    <t>VILLEMBRAY</t>
  </si>
  <si>
    <t>VILLEMER</t>
  </si>
  <si>
    <t>VILLEMEREUIL</t>
  </si>
  <si>
    <t>VILLEMEUX SUR EURE</t>
  </si>
  <si>
    <t>VILLEMOIRIEU</t>
  </si>
  <si>
    <t>VILLEMOIRON EN OTHE</t>
  </si>
  <si>
    <t>VILLEMOISAN</t>
  </si>
  <si>
    <t>VILLEMOISSON SUR ORGE</t>
  </si>
  <si>
    <t>VILLEMOLAQUE</t>
  </si>
  <si>
    <t>VILLEMOMBLE</t>
  </si>
  <si>
    <t>VILLEMONTAIS</t>
  </si>
  <si>
    <t>VILLEMONTOIRE</t>
  </si>
  <si>
    <t>VILLEMORIEN</t>
  </si>
  <si>
    <t>VILLEMORIN</t>
  </si>
  <si>
    <t>VILLEMORT</t>
  </si>
  <si>
    <t>VILLEMOTIER</t>
  </si>
  <si>
    <t>VILLEMOUSTAUSSOU</t>
  </si>
  <si>
    <t>VILLEMOUTIERS</t>
  </si>
  <si>
    <t>VILLEMOYENNE</t>
  </si>
  <si>
    <t>VILLEMUR</t>
  </si>
  <si>
    <t>VILLEMUR SUR TARN</t>
  </si>
  <si>
    <t>VILLEMURLIN</t>
  </si>
  <si>
    <t>VILLEMUS</t>
  </si>
  <si>
    <t>VILLENAUXE LA GRANDE</t>
  </si>
  <si>
    <t>VILLENAUXE LA PETITE</t>
  </si>
  <si>
    <t>VILLENAVE</t>
  </si>
  <si>
    <t>VILLENAVE D ORNON</t>
  </si>
  <si>
    <t>VILLENAVE DE RIONS</t>
  </si>
  <si>
    <t>VILLENAVE PRES BEARN</t>
  </si>
  <si>
    <t>VILLENAVE PRES MARSAC</t>
  </si>
  <si>
    <t>VILLENAVOTTE</t>
  </si>
  <si>
    <t>VILLENEUVE</t>
  </si>
  <si>
    <t>VILLENEUVE AU CHEMIN</t>
  </si>
  <si>
    <t>VILLENEUVE D ALLIER</t>
  </si>
  <si>
    <t>VILLENEUVE D AMONT</t>
  </si>
  <si>
    <t>VILLENEUVE D ASCQ</t>
  </si>
  <si>
    <t>VILLENEUVE D AVAL</t>
  </si>
  <si>
    <t>VILLENEUVE D ENTRAUNES</t>
  </si>
  <si>
    <t>VILLENEUVE D OLMES</t>
  </si>
  <si>
    <t>VILLENEUVE DE BERG</t>
  </si>
  <si>
    <t>VILLENEUVE DE DURAS</t>
  </si>
  <si>
    <t>VILLENEUVE DE LA RAHO</t>
  </si>
  <si>
    <t>VILLENEUVE DE MARC</t>
  </si>
  <si>
    <t>VILLENEUVE DE MARSAN</t>
  </si>
  <si>
    <t>VILLENEUVE DE RIVIERE</t>
  </si>
  <si>
    <t>VILLENEUVE DU LATOU</t>
  </si>
  <si>
    <t>VILLENEUVE DU PAREAGE</t>
  </si>
  <si>
    <t>VILLENEUVE EN MONTAGNE</t>
  </si>
  <si>
    <t>VILLENEUVE EN PERSEIGNE</t>
  </si>
  <si>
    <t>VILLENEUVE EN RETZ</t>
  </si>
  <si>
    <t>VILLENEUVE FROUVILLE</t>
  </si>
  <si>
    <t>VILLENEUVE L ARCHEVEQUE</t>
  </si>
  <si>
    <t>VILLENEUVE LA COMPTAL</t>
  </si>
  <si>
    <t>VILLENEUVE LA COMTESSE</t>
  </si>
  <si>
    <t>VILLENEUVE LA DONDAGRE</t>
  </si>
  <si>
    <t>VILLENEUVE LA GARENNE</t>
  </si>
  <si>
    <t>VILLENEUVE LA GUYARD</t>
  </si>
  <si>
    <t>VILLENEUVE LA LIONNE</t>
  </si>
  <si>
    <t>VILLENEUVE LA RIVIERE</t>
  </si>
  <si>
    <t>VILLENEUVE LE COMTE</t>
  </si>
  <si>
    <t>VILLENEUVE LE ROI</t>
  </si>
  <si>
    <t>VILLENEUVE LECUSSAN</t>
  </si>
  <si>
    <t>VILLENEUVE LES AVIGNON</t>
  </si>
  <si>
    <t>VILLENEUVE LES BEZIERS</t>
  </si>
  <si>
    <t>VILLENEUVE LES BORDES</t>
  </si>
  <si>
    <t>VILLENEUVE LES BOULOC</t>
  </si>
  <si>
    <t>VILLENEUVE LES CERFS</t>
  </si>
  <si>
    <t>VILLENEUVE LES CHARNOD</t>
  </si>
  <si>
    <t>VILLENEUVE LES CORBIERES</t>
  </si>
  <si>
    <t>VILLENEUVE LES GENETS</t>
  </si>
  <si>
    <t>VILLENEUVE LES LAVAUR</t>
  </si>
  <si>
    <t>VILLENEUVE LES MAGUELONE</t>
  </si>
  <si>
    <t>VILLENEUVE LES MONTREAL</t>
  </si>
  <si>
    <t>VILLENEUVE LES SABLONS</t>
  </si>
  <si>
    <t>VILLENEUVE LOUBET</t>
  </si>
  <si>
    <t>VILLENEUVE MINERVOIS</t>
  </si>
  <si>
    <t>VILLENEUVE RENNEVILLE CHEVIGNY</t>
  </si>
  <si>
    <t>VILLENEUVE SOUS CHARIGNY</t>
  </si>
  <si>
    <t>VILLENEUVE SOUS DAMMARTIN</t>
  </si>
  <si>
    <t>VILLENEUVE SOUS PYMONT</t>
  </si>
  <si>
    <t>VILLENEUVE ST DENIS</t>
  </si>
  <si>
    <t>VILLENEUVE ST GEORGES</t>
  </si>
  <si>
    <t>VILLENEUVE ST GERMAIN</t>
  </si>
  <si>
    <t>VILLENEUVE ST SALVES</t>
  </si>
  <si>
    <t>VILLENEUVE ST VISTRE ET VILLEVOTTE</t>
  </si>
  <si>
    <t>VILLENEUVE SUR ALLIER</t>
  </si>
  <si>
    <t>VILLENEUVE SUR AUVERS</t>
  </si>
  <si>
    <t>VILLENEUVE SUR BELLOT</t>
  </si>
  <si>
    <t>VILLENEUVE SUR CHER</t>
  </si>
  <si>
    <t>VILLENEUVE SUR CONIE</t>
  </si>
  <si>
    <t>VILLENEUVE SUR FERE</t>
  </si>
  <si>
    <t>VILLENEUVE SUR LOT</t>
  </si>
  <si>
    <t>VILLENEUVE SUR VERBERIE</t>
  </si>
  <si>
    <t>VILLENEUVE SUR VERE</t>
  </si>
  <si>
    <t>VILLENEUVE SUR YONNE</t>
  </si>
  <si>
    <t>VILLENEUVE TOLOSANE</t>
  </si>
  <si>
    <t>VILLENEUVETTE</t>
  </si>
  <si>
    <t>VILLENNES SUR SEINE</t>
  </si>
  <si>
    <t>VILLENOUVELLE</t>
  </si>
  <si>
    <t>VILLENOY</t>
  </si>
  <si>
    <t>VILLENTROIS</t>
  </si>
  <si>
    <t>VILLENY</t>
  </si>
  <si>
    <t>VILLEPAIL</t>
  </si>
  <si>
    <t>VILLEPARISIS</t>
  </si>
  <si>
    <t>VILLEPAROIS</t>
  </si>
  <si>
    <t>VILLEPERDRIX</t>
  </si>
  <si>
    <t>VILLEPERDUE</t>
  </si>
  <si>
    <t>VILLEPERROT</t>
  </si>
  <si>
    <t>VILLEPINTE</t>
  </si>
  <si>
    <t>VILLEPORCHER</t>
  </si>
  <si>
    <t>VILLEPOT</t>
  </si>
  <si>
    <t>VILLEPREUX</t>
  </si>
  <si>
    <t>VILLEQUIER AUMONT</t>
  </si>
  <si>
    <t>VILLEQUIERS</t>
  </si>
  <si>
    <t>VILLER</t>
  </si>
  <si>
    <t>VILLERABLE</t>
  </si>
  <si>
    <t>VILLERBON</t>
  </si>
  <si>
    <t>VILLEREAL</t>
  </si>
  <si>
    <t>VILLEREAU</t>
  </si>
  <si>
    <t>VILLEREST</t>
  </si>
  <si>
    <t>VILLERET</t>
  </si>
  <si>
    <t>VILLEREVERSURE</t>
  </si>
  <si>
    <t>VILLERMAIN</t>
  </si>
  <si>
    <t>VILLEROMAIN</t>
  </si>
  <si>
    <t>VILLERON</t>
  </si>
  <si>
    <t>VILLEROUGE TERMENES</t>
  </si>
  <si>
    <t>VILLEROY</t>
  </si>
  <si>
    <t>VILLEROY SUR MEHOLLE</t>
  </si>
  <si>
    <t>VILLERS</t>
  </si>
  <si>
    <t>VILLERS AGRON AIGUIZY</t>
  </si>
  <si>
    <t>VILLERS ALLERAND</t>
  </si>
  <si>
    <t>VILLERS AU BOIS</t>
  </si>
  <si>
    <t>VILLERS AU FLOS</t>
  </si>
  <si>
    <t>VILLERS AU TERTRE</t>
  </si>
  <si>
    <t>VILLERS AUX BOIS</t>
  </si>
  <si>
    <t>VILLERS AUX ERABLES</t>
  </si>
  <si>
    <t>VILLERS AUX NOEUDS</t>
  </si>
  <si>
    <t>VILLERS AUX VENTS</t>
  </si>
  <si>
    <t>VILLERS BOCAGE</t>
  </si>
  <si>
    <t>VILLERS BOUTON</t>
  </si>
  <si>
    <t>VILLERS BRETONNEUX</t>
  </si>
  <si>
    <t>VILLERS BRULIN</t>
  </si>
  <si>
    <t>VILLERS BUZON</t>
  </si>
  <si>
    <t>VILLERS CAMPSART</t>
  </si>
  <si>
    <t>VILLERS CANIVET</t>
  </si>
  <si>
    <t>VILLERS CARBONNEL</t>
  </si>
  <si>
    <t>VILLERS CERNAY</t>
  </si>
  <si>
    <t>VILLERS CHATEL</t>
  </si>
  <si>
    <t>VILLERS CHEMIN ET MONT LES ETRELLES</t>
  </si>
  <si>
    <t>VILLERS CHIEF</t>
  </si>
  <si>
    <t>VILLERS COTTERETS</t>
  </si>
  <si>
    <t>VILLERS DEVANT DUN</t>
  </si>
  <si>
    <t>VILLERS DEVANT LE THOUR</t>
  </si>
  <si>
    <t>VILLERS DEVANT MOUZON</t>
  </si>
  <si>
    <t>VILLERS ECALLES</t>
  </si>
  <si>
    <t>VILLERS EN ARGONNE</t>
  </si>
  <si>
    <t>VILLERS EN ARTHIES</t>
  </si>
  <si>
    <t>VILLERS EN CAUCHIES</t>
  </si>
  <si>
    <t>VILLERS EN HAYE</t>
  </si>
  <si>
    <t>VILLERS EN VEXIN</t>
  </si>
  <si>
    <t>VILLERS FARLAY</t>
  </si>
  <si>
    <t>VILLERS FAUCON</t>
  </si>
  <si>
    <t>VILLERS FRANQUEUX</t>
  </si>
  <si>
    <t>VILLERS GRELOT</t>
  </si>
  <si>
    <t>VILLERS GUISLAIN</t>
  </si>
  <si>
    <t>VILLERS HELON</t>
  </si>
  <si>
    <t>VILLERS L HOPITAL</t>
  </si>
  <si>
    <t>VILLERS LA CHEVRE</t>
  </si>
  <si>
    <t>VILLERS LA COMBE</t>
  </si>
  <si>
    <t>VILLERS LA FAYE</t>
  </si>
  <si>
    <t>VILLERS LA MONTAGNE</t>
  </si>
  <si>
    <t>VILLERS LA VILLE</t>
  </si>
  <si>
    <t>VILLERS LE CHATEAU</t>
  </si>
  <si>
    <t>VILLERS LE LAC</t>
  </si>
  <si>
    <t>VILLERS LE ROND</t>
  </si>
  <si>
    <t>VILLERS LE SEC</t>
  </si>
  <si>
    <t>VILLERS LE TILLEUL</t>
  </si>
  <si>
    <t>VILLERS LE TOURNEUR</t>
  </si>
  <si>
    <t>VILLERS LES BOIS</t>
  </si>
  <si>
    <t>VILLERS LES CAGNICOURT</t>
  </si>
  <si>
    <t>VILLERS LES GUISE</t>
  </si>
  <si>
    <t>VILLERS LES LUXEUIL</t>
  </si>
  <si>
    <t>VILLERS LES MANGIENNES</t>
  </si>
  <si>
    <t>VILLERS LES MOIVRONS</t>
  </si>
  <si>
    <t>VILLERS LES NANCY</t>
  </si>
  <si>
    <t>VILLERS LES POTS</t>
  </si>
  <si>
    <t>VILLERS LES ROYE</t>
  </si>
  <si>
    <t>VILLERS MARMERY</t>
  </si>
  <si>
    <t>VILLERS OUTREAUX</t>
  </si>
  <si>
    <t>VILLERS PATER</t>
  </si>
  <si>
    <t>VILLERS PATRAS</t>
  </si>
  <si>
    <t>VILLERS PLOUICH</t>
  </si>
  <si>
    <t>VILLERS POL</t>
  </si>
  <si>
    <t>VILLERS ROBERT</t>
  </si>
  <si>
    <t>VILLERS ROTIN</t>
  </si>
  <si>
    <t>VILLERS SEMEUSE</t>
  </si>
  <si>
    <t>VILLERS SIR SIMON</t>
  </si>
  <si>
    <t>VILLERS SIRE NICOLE</t>
  </si>
  <si>
    <t>VILLERS SOUS AILLY</t>
  </si>
  <si>
    <t>VILLERS SOUS CHALAMONT</t>
  </si>
  <si>
    <t>VILLERS SOUS CHATILLON</t>
  </si>
  <si>
    <t>VILLERS SOUS FOUCARMONT</t>
  </si>
  <si>
    <t>VILLERS SOUS MONTROND</t>
  </si>
  <si>
    <t>VILLERS SOUS PAREID</t>
  </si>
  <si>
    <t>VILLERS SOUS PRENY</t>
  </si>
  <si>
    <t>VILLERS SOUS ST LEU</t>
  </si>
  <si>
    <t>VILLERS ST BARTHELEMY</t>
  </si>
  <si>
    <t>VILLERS ST CHRISTOPHE</t>
  </si>
  <si>
    <t>VILLERS ST FRAMBOURG</t>
  </si>
  <si>
    <t>VILLERS ST GENEST</t>
  </si>
  <si>
    <t>VILLERS ST MARTIN</t>
  </si>
  <si>
    <t>VILLERS ST PAUL</t>
  </si>
  <si>
    <t>VILLERS ST SEPULCRE</t>
  </si>
  <si>
    <t>VILLERS STONCOURT</t>
  </si>
  <si>
    <t>VILLERS SUR AUCHY</t>
  </si>
  <si>
    <t>VILLERS SUR AUTHIE</t>
  </si>
  <si>
    <t>VILLERS SUR BAR</t>
  </si>
  <si>
    <t>VILLERS SUR BONNIERES</t>
  </si>
  <si>
    <t>VILLERS SUR COUDUN</t>
  </si>
  <si>
    <t>VILLERS SUR FERE</t>
  </si>
  <si>
    <t>VILLERS SUR LE MONT</t>
  </si>
  <si>
    <t>VILLERS SUR LE ROULE</t>
  </si>
  <si>
    <t>VILLERS SUR MER</t>
  </si>
  <si>
    <t>VILLERS SUR MEUSE</t>
  </si>
  <si>
    <t>VILLERS SUR NIED</t>
  </si>
  <si>
    <t>VILLERS SUR PORT</t>
  </si>
  <si>
    <t>VILLERS SUR SAULNOT</t>
  </si>
  <si>
    <t>VILLERS SUR TRIE</t>
  </si>
  <si>
    <t>VILLERS TOURNELLE</t>
  </si>
  <si>
    <t>VILLERS VAUDEY</t>
  </si>
  <si>
    <t>VILLERS VERMONT</t>
  </si>
  <si>
    <t>VILLERS VICOMTE</t>
  </si>
  <si>
    <t>VILLERSERINE</t>
  </si>
  <si>
    <t>VILLERSEXEL</t>
  </si>
  <si>
    <t>VILLERUPT</t>
  </si>
  <si>
    <t>VILLERVILLE</t>
  </si>
  <si>
    <t>VILLERY</t>
  </si>
  <si>
    <t>VILLES</t>
  </si>
  <si>
    <t>VILLES SUR AUZON</t>
  </si>
  <si>
    <t>VILLESELVE</t>
  </si>
  <si>
    <t>VILLESENEUX</t>
  </si>
  <si>
    <t>VILLESEQUE</t>
  </si>
  <si>
    <t>VILLESEQUE DES CORBIERES</t>
  </si>
  <si>
    <t>VILLESEQUELANDE</t>
  </si>
  <si>
    <t>VILLESISCLE</t>
  </si>
  <si>
    <t>VILLESPASSANS</t>
  </si>
  <si>
    <t>VILLESPY</t>
  </si>
  <si>
    <t>VILLETANEUSE</t>
  </si>
  <si>
    <t>VILLETELLE</t>
  </si>
  <si>
    <t>VILLETHIERRY</t>
  </si>
  <si>
    <t>VILLETON</t>
  </si>
  <si>
    <t>VILLETOUREIX</t>
  </si>
  <si>
    <t>VILLETRITOULS</t>
  </si>
  <si>
    <t>VILLETRUN</t>
  </si>
  <si>
    <t>VILLETTE</t>
  </si>
  <si>
    <t>VILLETTE D ANTHON</t>
  </si>
  <si>
    <t>VILLETTE DE VIENNE</t>
  </si>
  <si>
    <t>VILLETTE LES ARBOIS</t>
  </si>
  <si>
    <t>VILLETTE LES DOLE</t>
  </si>
  <si>
    <t>VILLETTE SUR AIN</t>
  </si>
  <si>
    <t>VILLETTE SUR AUBE</t>
  </si>
  <si>
    <t>VILLETTES</t>
  </si>
  <si>
    <t>VILLEURBANNE</t>
  </si>
  <si>
    <t>VILLEVALLIER</t>
  </si>
  <si>
    <t>VILLEVAUDE</t>
  </si>
  <si>
    <t>VILLEVENARD</t>
  </si>
  <si>
    <t>VILLEVEQUE</t>
  </si>
  <si>
    <t>VILLEVEYRAC</t>
  </si>
  <si>
    <t>VILLEVIEILLE</t>
  </si>
  <si>
    <t>VILLEVIEUX</t>
  </si>
  <si>
    <t>VILLEVOCANCE</t>
  </si>
  <si>
    <t>VILLEVOQUES</t>
  </si>
  <si>
    <t>VILLEXANTON</t>
  </si>
  <si>
    <t>VILLEXAVIER</t>
  </si>
  <si>
    <t>VILLEY LE SEC</t>
  </si>
  <si>
    <t>VILLEY ST ETIENNE</t>
  </si>
  <si>
    <t>VILLEY SUR TILLE</t>
  </si>
  <si>
    <t>VILLEZ SOUS BAILLEUL</t>
  </si>
  <si>
    <t>VILLEZ SUR LE NEUBOURG</t>
  </si>
  <si>
    <t>VILLIE MORGON</t>
  </si>
  <si>
    <t>VILLIERS</t>
  </si>
  <si>
    <t>VILLIERS ADAM</t>
  </si>
  <si>
    <t>VILLIERS AU BOUIN</t>
  </si>
  <si>
    <t>VILLIERS AUX CORNEILLES</t>
  </si>
  <si>
    <t>VILLIERS CHARLEMAGNE</t>
  </si>
  <si>
    <t>VILLIERS COUTURE</t>
  </si>
  <si>
    <t>VILLIERS EN BIERE</t>
  </si>
  <si>
    <t>VILLIERS EN BOIS</t>
  </si>
  <si>
    <t>VILLIERS EN DESOEUVRE</t>
  </si>
  <si>
    <t>VILLIERS EN LIEU</t>
  </si>
  <si>
    <t>VILLIERS EN MORVAN</t>
  </si>
  <si>
    <t>VILLIERS EN PLAINE</t>
  </si>
  <si>
    <t>VILLIERS FOSSARD</t>
  </si>
  <si>
    <t>VILLIERS HERBISSE</t>
  </si>
  <si>
    <t>VILLIERS LE BACLE</t>
  </si>
  <si>
    <t>VILLIERS LE BEL</t>
  </si>
  <si>
    <t>VILLIERS LE BOIS</t>
  </si>
  <si>
    <t>VILLIERS LE DUC</t>
  </si>
  <si>
    <t>VILLIERS LE MAHIEU</t>
  </si>
  <si>
    <t>VILLIERS LE MORHIER</t>
  </si>
  <si>
    <t>VILLIERS LE PRE</t>
  </si>
  <si>
    <t>VILLIERS LE ROUX</t>
  </si>
  <si>
    <t>VILLIERS LE SEC</t>
  </si>
  <si>
    <t>VILLIERS LES APREY</t>
  </si>
  <si>
    <t>VILLIERS LES HAUTS</t>
  </si>
  <si>
    <t>VILLIERS LOUIS</t>
  </si>
  <si>
    <t>VILLIERS SOUS GREZ</t>
  </si>
  <si>
    <t>VILLIERS SOUS MORTAGNE</t>
  </si>
  <si>
    <t>VILLIERS SOUS PRASLIN</t>
  </si>
  <si>
    <t>VILLIERS ST BENOIT</t>
  </si>
  <si>
    <t>VILLIERS ST DENIS</t>
  </si>
  <si>
    <t>VILLIERS ST FREDERIC</t>
  </si>
  <si>
    <t>VILLIERS ST GEORGES</t>
  </si>
  <si>
    <t>VILLIERS ST ORIEN</t>
  </si>
  <si>
    <t>VILLIERS SUR CHIZE</t>
  </si>
  <si>
    <t>VILLIERS SUR LOIR</t>
  </si>
  <si>
    <t>VILLIERS SUR MARNE</t>
  </si>
  <si>
    <t>VILLIERS SUR MORIN</t>
  </si>
  <si>
    <t>VILLIERS SUR ORGE</t>
  </si>
  <si>
    <t>VILLIERS SUR SEINE</t>
  </si>
  <si>
    <t>VILLIERS SUR SUIZE</t>
  </si>
  <si>
    <t>VILLIERS SUR THOLON</t>
  </si>
  <si>
    <t>VILLIERS SUR YONNE</t>
  </si>
  <si>
    <t>VILLIERS VINEUX</t>
  </si>
  <si>
    <t>VILLIERSFAUX</t>
  </si>
  <si>
    <t>VILLIEU LOYES MOLLON</t>
  </si>
  <si>
    <t>VILLING</t>
  </si>
  <si>
    <t>VILLOGNON</t>
  </si>
  <si>
    <t>VILLON</t>
  </si>
  <si>
    <t>VILLONCOURT</t>
  </si>
  <si>
    <t>VILLONS LES BUISSONS</t>
  </si>
  <si>
    <t>VILLORCEAU</t>
  </si>
  <si>
    <t>VILLOSANGES</t>
  </si>
  <si>
    <t>VILLOTRAN</t>
  </si>
  <si>
    <t>VILLOTTE</t>
  </si>
  <si>
    <t>VILLOTTE DEVANT LOUPPY</t>
  </si>
  <si>
    <t>VILLOTTE ST SEINE</t>
  </si>
  <si>
    <t>VILLOTTE SUR AIRE</t>
  </si>
  <si>
    <t>VILLOTTE SUR OURCE</t>
  </si>
  <si>
    <t>VILLOUXEL</t>
  </si>
  <si>
    <t>VILLUIS</t>
  </si>
  <si>
    <t>VILLY</t>
  </si>
  <si>
    <t>VILLY BOCAGE</t>
  </si>
  <si>
    <t>VILLY EN AUXOIS</t>
  </si>
  <si>
    <t>VILLY EN TRODES</t>
  </si>
  <si>
    <t>VILLY LE BOIS</t>
  </si>
  <si>
    <t>VILLY LE BOUVERET</t>
  </si>
  <si>
    <t>VILLY LE MARECHAL</t>
  </si>
  <si>
    <t>VILLY LE MOUTIER</t>
  </si>
  <si>
    <t>VILLY LE PELLOUX</t>
  </si>
  <si>
    <t>VILLY LEZ FALAISE</t>
  </si>
  <si>
    <t>VILLY SUR YERES</t>
  </si>
  <si>
    <t>VILORY</t>
  </si>
  <si>
    <t>VILOSNES HARAUMONT</t>
  </si>
  <si>
    <t>VILSBERG</t>
  </si>
  <si>
    <t>VIMARCE</t>
  </si>
  <si>
    <t>VIMENET</t>
  </si>
  <si>
    <t>VIMENIL</t>
  </si>
  <si>
    <t>VIMINES</t>
  </si>
  <si>
    <t>VIMONT</t>
  </si>
  <si>
    <t>VIMORY</t>
  </si>
  <si>
    <t>VIMOUTIERS</t>
  </si>
  <si>
    <t>VIMPELLES</t>
  </si>
  <si>
    <t>VIMY</t>
  </si>
  <si>
    <t>VINANTES</t>
  </si>
  <si>
    <t>VINASSAN</t>
  </si>
  <si>
    <t>VINAX</t>
  </si>
  <si>
    <t>VINAY</t>
  </si>
  <si>
    <t>VINCA</t>
  </si>
  <si>
    <t>VINCELLES</t>
  </si>
  <si>
    <t>VINCELOTTES</t>
  </si>
  <si>
    <t>VINCENNES</t>
  </si>
  <si>
    <t>VINCENT FROIDEVILLE</t>
  </si>
  <si>
    <t>VINCEY</t>
  </si>
  <si>
    <t>VINCLY</t>
  </si>
  <si>
    <t>VINCY MANOEUVRE</t>
  </si>
  <si>
    <t>VINCY REUIL ET MAGNY</t>
  </si>
  <si>
    <t>VINDECY</t>
  </si>
  <si>
    <t>VINDELLE</t>
  </si>
  <si>
    <t>VINDEY</t>
  </si>
  <si>
    <t>VINDRAC ALAYRAC</t>
  </si>
  <si>
    <t>VINETS</t>
  </si>
  <si>
    <t>VINEUIL</t>
  </si>
  <si>
    <t>VINEUIL ST FIRMIN</t>
  </si>
  <si>
    <t>VINEZAC</t>
  </si>
  <si>
    <t>VINGRAU</t>
  </si>
  <si>
    <t>VINNEMERVILLE</t>
  </si>
  <si>
    <t>VINNEUF</t>
  </si>
  <si>
    <t>VINON</t>
  </si>
  <si>
    <t>VINON SUR VERDON</t>
  </si>
  <si>
    <t>VINS SUR CARAMY</t>
  </si>
  <si>
    <t>VINSOBRES</t>
  </si>
  <si>
    <t>VINZELLES</t>
  </si>
  <si>
    <t>VINZIER</t>
  </si>
  <si>
    <t>VINZIEUX</t>
  </si>
  <si>
    <t>VIOCOURT</t>
  </si>
  <si>
    <t>VIODOS ABENSE DE BAS</t>
  </si>
  <si>
    <t>VIOLAINES</t>
  </si>
  <si>
    <t>VIOLAY</t>
  </si>
  <si>
    <t>VIOLES</t>
  </si>
  <si>
    <t>VIOLOT</t>
  </si>
  <si>
    <t>VIOLS EN LAVAL</t>
  </si>
  <si>
    <t>VIOLS LE FORT</t>
  </si>
  <si>
    <t>VIOMENIL</t>
  </si>
  <si>
    <t>VION</t>
  </si>
  <si>
    <t>VIONS</t>
  </si>
  <si>
    <t>VIONVILLE</t>
  </si>
  <si>
    <t>VIOZAN</t>
  </si>
  <si>
    <t>VIPLAIX</t>
  </si>
  <si>
    <t>VIRA</t>
  </si>
  <si>
    <t>VIRAC</t>
  </si>
  <si>
    <t>VIRANDEVILLE</t>
  </si>
  <si>
    <t>VIRARGUES</t>
  </si>
  <si>
    <t>VIRAZEIL</t>
  </si>
  <si>
    <t>VIRE</t>
  </si>
  <si>
    <t>VIRE EN CHAMPAGNE</t>
  </si>
  <si>
    <t>VIRE NORMANDIE</t>
  </si>
  <si>
    <t>VIRE SUR LOT</t>
  </si>
  <si>
    <t>VIREAUX</t>
  </si>
  <si>
    <t>VIRECOURT</t>
  </si>
  <si>
    <t>VIRELADE</t>
  </si>
  <si>
    <t>VIREUX MOLHAIN</t>
  </si>
  <si>
    <t>VIREUX WALLERAND</t>
  </si>
  <si>
    <t>VIREY LE GRAND</t>
  </si>
  <si>
    <t>VIREY SOUS BAR</t>
  </si>
  <si>
    <t>VIRGINY</t>
  </si>
  <si>
    <t>VIRIAT</t>
  </si>
  <si>
    <t>VIRICELLES</t>
  </si>
  <si>
    <t>VIRIEU</t>
  </si>
  <si>
    <t>VIRIEU LE GRAND</t>
  </si>
  <si>
    <t>VIRIEU LE PETIT</t>
  </si>
  <si>
    <t>VIRIGNEUX</t>
  </si>
  <si>
    <t>VIRIGNIN</t>
  </si>
  <si>
    <t>VIRIVILLE</t>
  </si>
  <si>
    <t>VIRLET</t>
  </si>
  <si>
    <t>VIRMING</t>
  </si>
  <si>
    <t>VIROFLAY</t>
  </si>
  <si>
    <t>VIROLLET</t>
  </si>
  <si>
    <t>VIRONCHAUX</t>
  </si>
  <si>
    <t>VIRONVAY</t>
  </si>
  <si>
    <t>VIRSAC</t>
  </si>
  <si>
    <t>VIRSON</t>
  </si>
  <si>
    <t>VIRVILLE</t>
  </si>
  <si>
    <t>VIRY</t>
  </si>
  <si>
    <t>VIRY CHATILLON</t>
  </si>
  <si>
    <t>VIRY NOUREUIL</t>
  </si>
  <si>
    <t>VIS EN ARTOIS</t>
  </si>
  <si>
    <t>VISAN</t>
  </si>
  <si>
    <t>VISCOMTAT</t>
  </si>
  <si>
    <t>VISCOS</t>
  </si>
  <si>
    <t>VISERNY</t>
  </si>
  <si>
    <t>VISKER</t>
  </si>
  <si>
    <t>VISMES</t>
  </si>
  <si>
    <t>VISONCOURT</t>
  </si>
  <si>
    <t>VISSAC AUTEYRAC</t>
  </si>
  <si>
    <t>VISSEC</t>
  </si>
  <si>
    <t>VISSEICHE</t>
  </si>
  <si>
    <t>VITERBE</t>
  </si>
  <si>
    <t>VITERNE</t>
  </si>
  <si>
    <t>VITOT</t>
  </si>
  <si>
    <t>VITRAC</t>
  </si>
  <si>
    <t>VITRAC ST VINCENT</t>
  </si>
  <si>
    <t>VITRAC SUR MONTANE</t>
  </si>
  <si>
    <t>VITRAI SOUS LAIGLE</t>
  </si>
  <si>
    <t>VITRAY</t>
  </si>
  <si>
    <t>VITRAY EN BEAUCE</t>
  </si>
  <si>
    <t>VITRE</t>
  </si>
  <si>
    <t>VITREUX</t>
  </si>
  <si>
    <t>VITREY</t>
  </si>
  <si>
    <t>VITREY SUR MANCE</t>
  </si>
  <si>
    <t>VITRIMONT</t>
  </si>
  <si>
    <t>VITROLLES</t>
  </si>
  <si>
    <t>VITROLLES EN LUBERON</t>
  </si>
  <si>
    <t>VITRY AUX LOGES</t>
  </si>
  <si>
    <t>VITRY EN ARTOIS</t>
  </si>
  <si>
    <t>VITRY EN CHAROLLAIS</t>
  </si>
  <si>
    <t>VITRY EN MONTAGNE</t>
  </si>
  <si>
    <t>VITRY EN PERTHOIS</t>
  </si>
  <si>
    <t>VITRY LA VILLE</t>
  </si>
  <si>
    <t>VITRY LACHE</t>
  </si>
  <si>
    <t>VITRY LE CROISE</t>
  </si>
  <si>
    <t>VITRY LE FRANCOIS</t>
  </si>
  <si>
    <t>VITRY LES CLUNY</t>
  </si>
  <si>
    <t>VITRY LES NOGENT</t>
  </si>
  <si>
    <t>VITRY SUR LOIRE</t>
  </si>
  <si>
    <t>VITRY SUR ORNE</t>
  </si>
  <si>
    <t>VITRY SUR SEINE</t>
  </si>
  <si>
    <t>VITTARVILLE</t>
  </si>
  <si>
    <t>VITTEAUX</t>
  </si>
  <si>
    <t>VITTEFLEUR</t>
  </si>
  <si>
    <t>VITTEL</t>
  </si>
  <si>
    <t>VITTERSBOURG</t>
  </si>
  <si>
    <t>VITTONCOURT</t>
  </si>
  <si>
    <t>VITTONVILLE</t>
  </si>
  <si>
    <t>VITZ SUR AUTHIE</t>
  </si>
  <si>
    <t>VIUZ EN SALLAZ</t>
  </si>
  <si>
    <t>VIUZ LA CHIESAZ</t>
  </si>
  <si>
    <t>VIVAISE</t>
  </si>
  <si>
    <t>VIVANS</t>
  </si>
  <si>
    <t>VIVARIO</t>
  </si>
  <si>
    <t>VIVEN</t>
  </si>
  <si>
    <t>VIVEROLS</t>
  </si>
  <si>
    <t>VIVES</t>
  </si>
  <si>
    <t>VIVEY</t>
  </si>
  <si>
    <t>VIVIER AU COURT</t>
  </si>
  <si>
    <t>VIVIERES</t>
  </si>
  <si>
    <t>VIVIERS</t>
  </si>
  <si>
    <t>VIVIERS DU LAC</t>
  </si>
  <si>
    <t>VIVIERS LE GRAS</t>
  </si>
  <si>
    <t>VIVIERS LES LAVAUR</t>
  </si>
  <si>
    <t>VIVIERS LES MONTAGNES</t>
  </si>
  <si>
    <t>VIVIERS LES OFFROICOURT</t>
  </si>
  <si>
    <t>VIVIERS SUR ARTAUT</t>
  </si>
  <si>
    <t>VIVIERS SUR CHIERS</t>
  </si>
  <si>
    <t>VIVIES</t>
  </si>
  <si>
    <t>VIVIEZ</t>
  </si>
  <si>
    <t>VIVILLE</t>
  </si>
  <si>
    <t>VIVOIN</t>
  </si>
  <si>
    <t>VIVONNE</t>
  </si>
  <si>
    <t>VIVY</t>
  </si>
  <si>
    <t>VIX</t>
  </si>
  <si>
    <t>VIZILLE</t>
  </si>
  <si>
    <t>VIZOS</t>
  </si>
  <si>
    <t>VOCANCE</t>
  </si>
  <si>
    <t>VODABLE</t>
  </si>
  <si>
    <t>VOEGTLINSHOFFEN</t>
  </si>
  <si>
    <t>VOELFLING LES BOUZONVILLE</t>
  </si>
  <si>
    <t>VOELLERDINGEN</t>
  </si>
  <si>
    <t>VOEUIL ET GIGET</t>
  </si>
  <si>
    <t>VOGELGRUN</t>
  </si>
  <si>
    <t>VOGLANS</t>
  </si>
  <si>
    <t>VOGUE</t>
  </si>
  <si>
    <t>VOH</t>
  </si>
  <si>
    <t>VOHARIES</t>
  </si>
  <si>
    <t>VOID VACON</t>
  </si>
  <si>
    <t>VOIGNY</t>
  </si>
  <si>
    <t>VOILEMONT</t>
  </si>
  <si>
    <t>VOILLANS</t>
  </si>
  <si>
    <t>VOILLECOMTE</t>
  </si>
  <si>
    <t>VOIMHAUT</t>
  </si>
  <si>
    <t>VOINEMONT</t>
  </si>
  <si>
    <t>VOINGT</t>
  </si>
  <si>
    <t>VOINSLES</t>
  </si>
  <si>
    <t>VOIPREUX</t>
  </si>
  <si>
    <t>VOIRES</t>
  </si>
  <si>
    <t>VOIRON</t>
  </si>
  <si>
    <t>VOISCREVILLE</t>
  </si>
  <si>
    <t>VOISE</t>
  </si>
  <si>
    <t>VOISENON</t>
  </si>
  <si>
    <t>VOISEY</t>
  </si>
  <si>
    <t>VOISINES</t>
  </si>
  <si>
    <t>VOISINS LE BRETONNEUX</t>
  </si>
  <si>
    <t>VOISSANT</t>
  </si>
  <si>
    <t>VOISSAY</t>
  </si>
  <si>
    <t>VOITEUR</t>
  </si>
  <si>
    <t>VOIVRES LES LE MANS</t>
  </si>
  <si>
    <t>VOLCKERINCKHOVE</t>
  </si>
  <si>
    <t>VOLESVRES</t>
  </si>
  <si>
    <t>VOLGELSHEIM</t>
  </si>
  <si>
    <t>VOLGRE</t>
  </si>
  <si>
    <t>VOLKSBERG</t>
  </si>
  <si>
    <t>VOLLORE MONTAGNE</t>
  </si>
  <si>
    <t>VOLLORE VILLE</t>
  </si>
  <si>
    <t>VOLMERANGE LES BOULAY</t>
  </si>
  <si>
    <t>VOLMERANGE LES MINES</t>
  </si>
  <si>
    <t>VOLMUNSTER</t>
  </si>
  <si>
    <t>VOLNAY</t>
  </si>
  <si>
    <t>VOLON</t>
  </si>
  <si>
    <t>VOLONNE</t>
  </si>
  <si>
    <t>VOLPAJOLA</t>
  </si>
  <si>
    <t>VOLSTROFF</t>
  </si>
  <si>
    <t>VOLVENT</t>
  </si>
  <si>
    <t>VOLVIC</t>
  </si>
  <si>
    <t>VOLX</t>
  </si>
  <si>
    <t>VOMECOURT</t>
  </si>
  <si>
    <t>VOMECOURT SUR MADON</t>
  </si>
  <si>
    <t>VONCOURT</t>
  </si>
  <si>
    <t>VONCQ</t>
  </si>
  <si>
    <t>VONGES</t>
  </si>
  <si>
    <t>VONGNES</t>
  </si>
  <si>
    <t>VONNAS</t>
  </si>
  <si>
    <t>VORAY SUR L OGNON</t>
  </si>
  <si>
    <t>VOREPPE</t>
  </si>
  <si>
    <t>VOREY</t>
  </si>
  <si>
    <t>VORGES</t>
  </si>
  <si>
    <t>VORGES LES PINS</t>
  </si>
  <si>
    <t>VORLY</t>
  </si>
  <si>
    <t>VORNAY</t>
  </si>
  <si>
    <t>VOSBLES</t>
  </si>
  <si>
    <t>VOSNE ROMANEE</t>
  </si>
  <si>
    <t>VOSNON</t>
  </si>
  <si>
    <t>VOU</t>
  </si>
  <si>
    <t>VOUARCES</t>
  </si>
  <si>
    <t>VOUDENAY</t>
  </si>
  <si>
    <t>VOUE</t>
  </si>
  <si>
    <t>VOUECOURT</t>
  </si>
  <si>
    <t>VOUGECOURT</t>
  </si>
  <si>
    <t>VOUGEOT</t>
  </si>
  <si>
    <t>VOUGREY</t>
  </si>
  <si>
    <t>VOUGY</t>
  </si>
  <si>
    <t>VOUHARTE</t>
  </si>
  <si>
    <t>VOUHE</t>
  </si>
  <si>
    <t>VOUHENANS</t>
  </si>
  <si>
    <t>VOUILLE</t>
  </si>
  <si>
    <t>VOUILLE LES MARAIS</t>
  </si>
  <si>
    <t>VOUILLERS</t>
  </si>
  <si>
    <t>VOUILLON</t>
  </si>
  <si>
    <t>VOUILLY</t>
  </si>
  <si>
    <t>VOUJEAUCOURT</t>
  </si>
  <si>
    <t>VOULAINES LES TEMPLIERS</t>
  </si>
  <si>
    <t>VOULANGIS</t>
  </si>
  <si>
    <t>VOULEME</t>
  </si>
  <si>
    <t>VOULGEZAC</t>
  </si>
  <si>
    <t>VOULMENTIN</t>
  </si>
  <si>
    <t>VOULON</t>
  </si>
  <si>
    <t>VOULPAIX</t>
  </si>
  <si>
    <t>VOULTON</t>
  </si>
  <si>
    <t>VOULX</t>
  </si>
  <si>
    <t>VOUNEUIL SOUS BIARD</t>
  </si>
  <si>
    <t>VOUNEUIL SUR VIENNE</t>
  </si>
  <si>
    <t>VOUREY</t>
  </si>
  <si>
    <t>VOURLES</t>
  </si>
  <si>
    <t>VOUSSAC</t>
  </si>
  <si>
    <t>VOUTENAY SUR CURE</t>
  </si>
  <si>
    <t>VOUTEZAC</t>
  </si>
  <si>
    <t>VOUTHON</t>
  </si>
  <si>
    <t>VOUTHON BAS</t>
  </si>
  <si>
    <t>VOUTHON HAUT</t>
  </si>
  <si>
    <t>VOUTRE</t>
  </si>
  <si>
    <t>VOUVANT</t>
  </si>
  <si>
    <t>VOUVRAY</t>
  </si>
  <si>
    <t>VOUVRAY SUR HUISNE</t>
  </si>
  <si>
    <t>VOUVRAY SUR LOIR</t>
  </si>
  <si>
    <t>VOUXEY</t>
  </si>
  <si>
    <t>VOUZAILLES</t>
  </si>
  <si>
    <t>VOUZAN</t>
  </si>
  <si>
    <t>VOUZERON</t>
  </si>
  <si>
    <t>VOUZIERS</t>
  </si>
  <si>
    <t>VOUZON</t>
  </si>
  <si>
    <t>VOUZY</t>
  </si>
  <si>
    <t>VOVRAY EN BORNES</t>
  </si>
  <si>
    <t>VOYENNE</t>
  </si>
  <si>
    <t>VOYENNES</t>
  </si>
  <si>
    <t>VOYER</t>
  </si>
  <si>
    <t>VRAIGNES EN VERMANDOIS</t>
  </si>
  <si>
    <t>VRAIGNES LES HORNOY</t>
  </si>
  <si>
    <t>VRAINCOURT</t>
  </si>
  <si>
    <t>VRAIVILLE</t>
  </si>
  <si>
    <t>VRAUX</t>
  </si>
  <si>
    <t>VRECOURT</t>
  </si>
  <si>
    <t>VRED</t>
  </si>
  <si>
    <t>VREGILLE</t>
  </si>
  <si>
    <t>VREGNY</t>
  </si>
  <si>
    <t>VRELY</t>
  </si>
  <si>
    <t>VRIANGE</t>
  </si>
  <si>
    <t>VRIGNE AUX BOIS</t>
  </si>
  <si>
    <t>VRIGNE MEUSE</t>
  </si>
  <si>
    <t>VRIGNY</t>
  </si>
  <si>
    <t>VRITZ</t>
  </si>
  <si>
    <t>VRIZY</t>
  </si>
  <si>
    <t>VROCOURT</t>
  </si>
  <si>
    <t>VROIL</t>
  </si>
  <si>
    <t>VRON</t>
  </si>
  <si>
    <t>VRONCOURT</t>
  </si>
  <si>
    <t>VRONCOURT LA COTE</t>
  </si>
  <si>
    <t>VROVILLE</t>
  </si>
  <si>
    <t>VRY</t>
  </si>
  <si>
    <t>VUE</t>
  </si>
  <si>
    <t>VUILLAFANS</t>
  </si>
  <si>
    <t>VUILLECIN</t>
  </si>
  <si>
    <t>VUILLERY</t>
  </si>
  <si>
    <t>VULAINES</t>
  </si>
  <si>
    <t>VULAINES LES PROVINS</t>
  </si>
  <si>
    <t>VULAINES SUR SEINE</t>
  </si>
  <si>
    <t>VULBENS</t>
  </si>
  <si>
    <t>VULMONT</t>
  </si>
  <si>
    <t>VULVOZ</t>
  </si>
  <si>
    <t>VY LE FERROUX</t>
  </si>
  <si>
    <t>VY LES FILAIN</t>
  </si>
  <si>
    <t>VY LES LURE</t>
  </si>
  <si>
    <t>VY LES RUPT</t>
  </si>
  <si>
    <t>VYANS LE VAL</t>
  </si>
  <si>
    <t>VYT LES BELVOIR</t>
  </si>
  <si>
    <t>WABEN</t>
  </si>
  <si>
    <t>WACQUEMOULIN</t>
  </si>
  <si>
    <t>WACQUINGHEN</t>
  </si>
  <si>
    <t>WADELINCOURT</t>
  </si>
  <si>
    <t>WAGNON</t>
  </si>
  <si>
    <t>WAHAGNIES</t>
  </si>
  <si>
    <t>WAHLBACH</t>
  </si>
  <si>
    <t>WAHLENHEIM</t>
  </si>
  <si>
    <t>WAIL</t>
  </si>
  <si>
    <t>WAILLY</t>
  </si>
  <si>
    <t>WAILLY BEAUCAMP</t>
  </si>
  <si>
    <t>WALBACH</t>
  </si>
  <si>
    <t>WALBOURG</t>
  </si>
  <si>
    <t>WALDERSBACH</t>
  </si>
  <si>
    <t>WALDHAMBACH</t>
  </si>
  <si>
    <t>WALDHOUSE</t>
  </si>
  <si>
    <t>WALDIGHOFEN</t>
  </si>
  <si>
    <t>WALDOLWISHEIM</t>
  </si>
  <si>
    <t>WALDWEISTROFF</t>
  </si>
  <si>
    <t>WALDWISSE</t>
  </si>
  <si>
    <t>WALHEIM</t>
  </si>
  <si>
    <t>WALINCOURT SELVIGNY</t>
  </si>
  <si>
    <t>WALLERS</t>
  </si>
  <si>
    <t>WALLERS EN FAGNE</t>
  </si>
  <si>
    <t>WALLON CAPPEL</t>
  </si>
  <si>
    <t>WALSCHBRONN</t>
  </si>
  <si>
    <t>WALSCHEID</t>
  </si>
  <si>
    <t>WALTEMBOURG</t>
  </si>
  <si>
    <t>WALTENHEIM</t>
  </si>
  <si>
    <t>WALTENHEIM SUR ZORN</t>
  </si>
  <si>
    <t>WALY</t>
  </si>
  <si>
    <t>WAMBAIX</t>
  </si>
  <si>
    <t>WAMBERCOURT</t>
  </si>
  <si>
    <t>WAMBEZ</t>
  </si>
  <si>
    <t>WAMBRECHIES</t>
  </si>
  <si>
    <t>WAMIN</t>
  </si>
  <si>
    <t>WANCHY CAPVAL</t>
  </si>
  <si>
    <t>WANCOURT</t>
  </si>
  <si>
    <t>WANDIGNIES HAMAGE</t>
  </si>
  <si>
    <t>WANGEN</t>
  </si>
  <si>
    <t>WANGENBOURG ENGENTHAL</t>
  </si>
  <si>
    <t>WANNEHAIN</t>
  </si>
  <si>
    <t>WANQUETIN</t>
  </si>
  <si>
    <t>WARCQ</t>
  </si>
  <si>
    <t>WARDRECQUES</t>
  </si>
  <si>
    <t>WARGEMOULIN HURLUS</t>
  </si>
  <si>
    <t>WARGNIES</t>
  </si>
  <si>
    <t>WARGNIES LE GRAND</t>
  </si>
  <si>
    <t>WARGNIES LE PETIT</t>
  </si>
  <si>
    <t>WARHEM</t>
  </si>
  <si>
    <t>WARLAING</t>
  </si>
  <si>
    <t>WARLENCOURT EAUCOURT</t>
  </si>
  <si>
    <t>WARLINCOURT LES PAS</t>
  </si>
  <si>
    <t>WARLOY BAILLON</t>
  </si>
  <si>
    <t>WARLUIS</t>
  </si>
  <si>
    <t>WARLUS</t>
  </si>
  <si>
    <t>WARLUZEL</t>
  </si>
  <si>
    <t>WARMERIVILLE</t>
  </si>
  <si>
    <t>WARNECOURT</t>
  </si>
  <si>
    <t>WARNETON</t>
  </si>
  <si>
    <t>WARSY</t>
  </si>
  <si>
    <t>WARVILLERS</t>
  </si>
  <si>
    <t>WASIGNY</t>
  </si>
  <si>
    <t>WASNES AU BAC</t>
  </si>
  <si>
    <t>WASQUEHAL</t>
  </si>
  <si>
    <t>WASSELONNE</t>
  </si>
  <si>
    <t>WASSERBOURG</t>
  </si>
  <si>
    <t>WASSIGNY</t>
  </si>
  <si>
    <t>WASSY</t>
  </si>
  <si>
    <t>WATIGNY</t>
  </si>
  <si>
    <t>WATRONVILLE</t>
  </si>
  <si>
    <t>WATTEN</t>
  </si>
  <si>
    <t>WATTIGNIES</t>
  </si>
  <si>
    <t>WATTIGNIES LA VICTOIRE</t>
  </si>
  <si>
    <t>WATTRELOS</t>
  </si>
  <si>
    <t>WATTWILLER</t>
  </si>
  <si>
    <t>WAVIGNIES</t>
  </si>
  <si>
    <t>WAVILLE</t>
  </si>
  <si>
    <t>WAVRANS SUR L AA</t>
  </si>
  <si>
    <t>WAVRANS SUR TERNOISE</t>
  </si>
  <si>
    <t>WAVRECHAIN SOUS DENAIN</t>
  </si>
  <si>
    <t>WAVRECHAIN SOUS FAULX</t>
  </si>
  <si>
    <t>WAVRILLE</t>
  </si>
  <si>
    <t>WAVRIN</t>
  </si>
  <si>
    <t>WAZIERS</t>
  </si>
  <si>
    <t>WECKOLSHEIM</t>
  </si>
  <si>
    <t>WEGSCHEID</t>
  </si>
  <si>
    <t>WEINBOURG</t>
  </si>
  <si>
    <t>WEISLINGEN</t>
  </si>
  <si>
    <t>WEITBRUCH</t>
  </si>
  <si>
    <t>WEITERSWILLER</t>
  </si>
  <si>
    <t>WELLES PERENNES</t>
  </si>
  <si>
    <t>WEMAERS CAPPEL</t>
  </si>
  <si>
    <t>WENTZWILLER</t>
  </si>
  <si>
    <t>WERENTZHOUSE</t>
  </si>
  <si>
    <t>WERVICQ SUD</t>
  </si>
  <si>
    <t>WEST CAPPEL</t>
  </si>
  <si>
    <t>WESTHALTEN</t>
  </si>
  <si>
    <t>WESTHOFFEN</t>
  </si>
  <si>
    <t>WESTHOUSE</t>
  </si>
  <si>
    <t>WESTHOUSE MARMOUTIER</t>
  </si>
  <si>
    <t>WESTREHEM</t>
  </si>
  <si>
    <t>WETTOLSHEIM</t>
  </si>
  <si>
    <t>WEYER</t>
  </si>
  <si>
    <t>WEYERSHEIM</t>
  </si>
  <si>
    <t>WICKERSCHWIHR</t>
  </si>
  <si>
    <t>WICKERSHEIM WILSHAUSEN</t>
  </si>
  <si>
    <t>WICQUINGHEM</t>
  </si>
  <si>
    <t>WICRES</t>
  </si>
  <si>
    <t>WIDEHEM</t>
  </si>
  <si>
    <t>WIDENSOLEN</t>
  </si>
  <si>
    <t>WIEGE FATY</t>
  </si>
  <si>
    <t>WIENCOURT L EQUIPEE</t>
  </si>
  <si>
    <t>WIERRE AU BOIS</t>
  </si>
  <si>
    <t>WIERRE EFFROY</t>
  </si>
  <si>
    <t>WIESVILLER</t>
  </si>
  <si>
    <t>WIGNEHIES</t>
  </si>
  <si>
    <t>WIGNICOURT</t>
  </si>
  <si>
    <t>WIHR AU VAL</t>
  </si>
  <si>
    <t>WILDENSTEIN</t>
  </si>
  <si>
    <t>WILDERSBACH</t>
  </si>
  <si>
    <t>WILLEMAN</t>
  </si>
  <si>
    <t>WILLEMS</t>
  </si>
  <si>
    <t>WILLENCOURT</t>
  </si>
  <si>
    <t>WILLER</t>
  </si>
  <si>
    <t>WILLER SUR THUR</t>
  </si>
  <si>
    <t>WILLERONCOURT</t>
  </si>
  <si>
    <t>WILLERVAL</t>
  </si>
  <si>
    <t>WILLERWALD</t>
  </si>
  <si>
    <t>WILLGOTTHEIM</t>
  </si>
  <si>
    <t>WILLIERS</t>
  </si>
  <si>
    <t>WILLIES</t>
  </si>
  <si>
    <t>WILWISHEIM</t>
  </si>
  <si>
    <t>WIMEREUX</t>
  </si>
  <si>
    <t>WIMILLE</t>
  </si>
  <si>
    <t>WIMMENAU</t>
  </si>
  <si>
    <t>WIMY</t>
  </si>
  <si>
    <t>WINDSTEIN</t>
  </si>
  <si>
    <t>WINGEN</t>
  </si>
  <si>
    <t>WINGEN SUR MODER</t>
  </si>
  <si>
    <t>WINGERSHEIM LES QUATRE BANS</t>
  </si>
  <si>
    <t>WINGLES</t>
  </si>
  <si>
    <t>WINKEL</t>
  </si>
  <si>
    <t>WINNEZEELE</t>
  </si>
  <si>
    <t>WINTERSBOURG</t>
  </si>
  <si>
    <t>WINTERSHOUSE</t>
  </si>
  <si>
    <t>WINTZENBACH</t>
  </si>
  <si>
    <t>WINTZENHEIM</t>
  </si>
  <si>
    <t>WINTZENHEIM KOCHERSBERG</t>
  </si>
  <si>
    <t>WIRWIGNES</t>
  </si>
  <si>
    <t>WIRY AU MONT</t>
  </si>
  <si>
    <t>WISCHES</t>
  </si>
  <si>
    <t>WISEMBACH</t>
  </si>
  <si>
    <t>WISEPPE</t>
  </si>
  <si>
    <t>WISMES</t>
  </si>
  <si>
    <t>WISQUES</t>
  </si>
  <si>
    <t>WISSANT</t>
  </si>
  <si>
    <t>WISSEMBOURG</t>
  </si>
  <si>
    <t>WISSIGNICOURT</t>
  </si>
  <si>
    <t>WISSOUS</t>
  </si>
  <si>
    <t>WITRY LES REIMS</t>
  </si>
  <si>
    <t>WITTELSHEIM</t>
  </si>
  <si>
    <t>WITTENHEIM</t>
  </si>
  <si>
    <t>WITTERNESSE</t>
  </si>
  <si>
    <t>WITTERNHEIM</t>
  </si>
  <si>
    <t>WITTERSDORF</t>
  </si>
  <si>
    <t>WITTERSHEIM</t>
  </si>
  <si>
    <t>WITTES</t>
  </si>
  <si>
    <t>WITTISHEIM</t>
  </si>
  <si>
    <t>WITTRING</t>
  </si>
  <si>
    <t>WIWERSHEIM</t>
  </si>
  <si>
    <t>WIZERNES</t>
  </si>
  <si>
    <t>WOEL</t>
  </si>
  <si>
    <t>WOELFLING LES SARREGUEMINES</t>
  </si>
  <si>
    <t>WOERTH</t>
  </si>
  <si>
    <t>WOIGNARUE</t>
  </si>
  <si>
    <t>WOIMBEY</t>
  </si>
  <si>
    <t>WOINCOURT</t>
  </si>
  <si>
    <t>WOIPPY</t>
  </si>
  <si>
    <t>WOIREL</t>
  </si>
  <si>
    <t>WOLFERSDORF</t>
  </si>
  <si>
    <t>WOLFGANTZEN</t>
  </si>
  <si>
    <t>WOLFISHEIM</t>
  </si>
  <si>
    <t>WOLFSKIRCHEN</t>
  </si>
  <si>
    <t>WOLSCHHEIM</t>
  </si>
  <si>
    <t>WOLSCHWILLER</t>
  </si>
  <si>
    <t>WOLXHEIM</t>
  </si>
  <si>
    <t>WORMHOUT</t>
  </si>
  <si>
    <t>WOUSTVILLER</t>
  </si>
  <si>
    <t>WUENHEIM</t>
  </si>
  <si>
    <t>WUISSE</t>
  </si>
  <si>
    <t>WULVERDINGHE</t>
  </si>
  <si>
    <t>WY DIT JOLI VILLAGE</t>
  </si>
  <si>
    <t>WYLDER</t>
  </si>
  <si>
    <t>XAFFEVILLERS</t>
  </si>
  <si>
    <t>XAINTRAILLES</t>
  </si>
  <si>
    <t>XAINTRAY</t>
  </si>
  <si>
    <t>XAMBES</t>
  </si>
  <si>
    <t>XAMMES</t>
  </si>
  <si>
    <t>XAMONTARUPT</t>
  </si>
  <si>
    <t>XANREY</t>
  </si>
  <si>
    <t>XANTON CHASSENON</t>
  </si>
  <si>
    <t>XARONVAL</t>
  </si>
  <si>
    <t>XERMAMENIL</t>
  </si>
  <si>
    <t>XERTIGNY</t>
  </si>
  <si>
    <t>XEUILLEY</t>
  </si>
  <si>
    <t>XIROCOURT</t>
  </si>
  <si>
    <t>XIVRAY ET MARVOISIN</t>
  </si>
  <si>
    <t>XIVRY CIRCOURT</t>
  </si>
  <si>
    <t>XOCOURT</t>
  </si>
  <si>
    <t>XONRUPT LONGEMER</t>
  </si>
  <si>
    <t>XONVILLE</t>
  </si>
  <si>
    <t>XOUAXANGE</t>
  </si>
  <si>
    <t>XOUSSE</t>
  </si>
  <si>
    <t>XURES</t>
  </si>
  <si>
    <t>Y</t>
  </si>
  <si>
    <t>YAINVILLE</t>
  </si>
  <si>
    <t>YATE</t>
  </si>
  <si>
    <t>YAUCOURT BUSSUS</t>
  </si>
  <si>
    <t>YCHOUX</t>
  </si>
  <si>
    <t>YDES</t>
  </si>
  <si>
    <t>YEBLERON</t>
  </si>
  <si>
    <t>YEBLES</t>
  </si>
  <si>
    <t>YENNE</t>
  </si>
  <si>
    <t>YERMENONVILLE</t>
  </si>
  <si>
    <t>YERRES</t>
  </si>
  <si>
    <t>YERVILLE</t>
  </si>
  <si>
    <t>YEVRE LA VILLE</t>
  </si>
  <si>
    <t>YEVRES</t>
  </si>
  <si>
    <t>YEVRES LE PETIT</t>
  </si>
  <si>
    <t>YFFINIAC</t>
  </si>
  <si>
    <t>YGOS ST SATURNIN</t>
  </si>
  <si>
    <t>YGRANDE</t>
  </si>
  <si>
    <t>YMARE</t>
  </si>
  <si>
    <t>YMERAY</t>
  </si>
  <si>
    <t>YMONVILLE</t>
  </si>
  <si>
    <t>YOLET</t>
  </si>
  <si>
    <t>YONCQ</t>
  </si>
  <si>
    <t>YONVAL</t>
  </si>
  <si>
    <t>YOUX</t>
  </si>
  <si>
    <t>YPORT</t>
  </si>
  <si>
    <t>YPREVILLE BIVILLE</t>
  </si>
  <si>
    <t>YQUEBEUF</t>
  </si>
  <si>
    <t>YQUELON</t>
  </si>
  <si>
    <t>YRONDE ET BURON</t>
  </si>
  <si>
    <t>YROUERRE</t>
  </si>
  <si>
    <t>YSSAC LA TOURETTE</t>
  </si>
  <si>
    <t>YSSANDON</t>
  </si>
  <si>
    <t>YSSINGEAUX</t>
  </si>
  <si>
    <t>YTRAC</t>
  </si>
  <si>
    <t>YTRES</t>
  </si>
  <si>
    <t>YUTZ</t>
  </si>
  <si>
    <t>YVECRIQUE</t>
  </si>
  <si>
    <t>YVERNAUMONT</t>
  </si>
  <si>
    <t>YVERSAY</t>
  </si>
  <si>
    <t>YVES</t>
  </si>
  <si>
    <t>YVETOT</t>
  </si>
  <si>
    <t>YVETOT BOCAGE</t>
  </si>
  <si>
    <t>YVIAS</t>
  </si>
  <si>
    <t>YVIERS</t>
  </si>
  <si>
    <t>YVIGNAC LA TOUR</t>
  </si>
  <si>
    <t>YVILLE SUR SEINE</t>
  </si>
  <si>
    <t>YVOIRE</t>
  </si>
  <si>
    <t>YVOY LE MARRON</t>
  </si>
  <si>
    <t>YVRAC</t>
  </si>
  <si>
    <t>YVRAC ET MALLEYRAND</t>
  </si>
  <si>
    <t>YVRE L EVEQUE</t>
  </si>
  <si>
    <t>YVRE LE POLIN</t>
  </si>
  <si>
    <t>YVRENCH</t>
  </si>
  <si>
    <t>YVRENCHEUX</t>
  </si>
  <si>
    <t>YZENGREMER</t>
  </si>
  <si>
    <t>YZERNAY</t>
  </si>
  <si>
    <t>YZERON</t>
  </si>
  <si>
    <t>YZEURE</t>
  </si>
  <si>
    <t>YZEURES SUR CREUSE</t>
  </si>
  <si>
    <t>YZEUX</t>
  </si>
  <si>
    <t>YZOSSE</t>
  </si>
  <si>
    <t>ZAESSINGUE</t>
  </si>
  <si>
    <t>ZALANA</t>
  </si>
  <si>
    <t>ZARBELING</t>
  </si>
  <si>
    <t>ZEGERSCAPPEL</t>
  </si>
  <si>
    <t>ZEHNACKER</t>
  </si>
  <si>
    <t>ZEINHEIM</t>
  </si>
  <si>
    <t>ZELLENBERG</t>
  </si>
  <si>
    <t>ZELLWILLER</t>
  </si>
  <si>
    <t>ZERMEZEELE</t>
  </si>
  <si>
    <t>ZERUBIA</t>
  </si>
  <si>
    <t>ZETTING</t>
  </si>
  <si>
    <t>ZEVACO</t>
  </si>
  <si>
    <t>ZICAVO</t>
  </si>
  <si>
    <t>ZIGLIARA</t>
  </si>
  <si>
    <t>ZILIA</t>
  </si>
  <si>
    <t>ZILLING</t>
  </si>
  <si>
    <t>ZILLISHEIM</t>
  </si>
  <si>
    <t>ZIMMERBACH</t>
  </si>
  <si>
    <t>ZIMMERSHEIM</t>
  </si>
  <si>
    <t>ZIMMING</t>
  </si>
  <si>
    <t>ZINCOURT</t>
  </si>
  <si>
    <t>ZINSWILLER</t>
  </si>
  <si>
    <t>ZITTERSHEIM</t>
  </si>
  <si>
    <t>ZOEBERSDORF</t>
  </si>
  <si>
    <t>ZOMMANGE</t>
  </si>
  <si>
    <t>ZONZA</t>
  </si>
  <si>
    <t>ZOTEUX</t>
  </si>
  <si>
    <t>ZOUAFQUES</t>
  </si>
  <si>
    <t>ZOUFFTGEN</t>
  </si>
  <si>
    <t>ZOZA</t>
  </si>
  <si>
    <t>ZUANI</t>
  </si>
  <si>
    <t>ZUDAUSQUES</t>
  </si>
  <si>
    <t>ZUTKERQUE</t>
  </si>
  <si>
    <t>ZUYDCOOTE</t>
  </si>
  <si>
    <t>ZUYTPEENE</t>
  </si>
  <si>
    <t>Villes</t>
  </si>
  <si>
    <t>Nombre maximal de place disponible</t>
  </si>
  <si>
    <t>Préfix Facture</t>
  </si>
  <si>
    <t>12h00</t>
  </si>
  <si>
    <t>M Dupond François</t>
  </si>
  <si>
    <t>13 rue du Courtois</t>
  </si>
  <si>
    <t>lotissemnt "La Vigne"</t>
  </si>
  <si>
    <t>dupond.francois@laposte.net</t>
  </si>
  <si>
    <t>Un enfant avec repas sans gluten.
départ prévu vers 14h00.
Accord execptionnel.</t>
  </si>
  <si>
    <t>M et Mme Martin</t>
  </si>
  <si>
    <t>1 bis rue du Général</t>
  </si>
  <si>
    <t>Quartier de la croix d'Argent</t>
  </si>
  <si>
    <t>martinou@aol.com</t>
  </si>
  <si>
    <t>Mme et M Irma Noëlle</t>
  </si>
  <si>
    <t>7 chemin de la Vignasse</t>
  </si>
  <si>
    <t>44 250</t>
  </si>
  <si>
    <t>noelle.irma2@free.fr</t>
  </si>
  <si>
    <t>ChamHô_00000001</t>
  </si>
  <si>
    <t>ChamHô_00000002</t>
  </si>
  <si>
    <t>ChamHô_00000003</t>
  </si>
  <si>
    <t>ChamHô_00000004</t>
  </si>
  <si>
    <t>ChamHô_00000005</t>
  </si>
  <si>
    <t>ChamHô_00000007</t>
  </si>
  <si>
    <t>ChamHô_00000008</t>
  </si>
  <si>
    <t>ChamHô_00000009</t>
  </si>
  <si>
    <t>1 lit 1 place</t>
  </si>
  <si>
    <t>ChamHô_</t>
  </si>
  <si>
    <t>M Auriol</t>
  </si>
  <si>
    <t>Avenue La Grande Rue</t>
  </si>
  <si>
    <t>Quartier Saint Vincent</t>
  </si>
  <si>
    <t>22 130</t>
  </si>
  <si>
    <t>01-02-03-04-05</t>
  </si>
  <si>
    <t>06-07-08-09-10</t>
  </si>
  <si>
    <t>oriaule-tephane@wanadoo.fr</t>
  </si>
  <si>
    <t>Il ne vient pas pour s'amuser. Il demande à être tranquille.</t>
  </si>
  <si>
    <t>M et Mme Martin fêtent leur 25ième anniversaire de mariage !
Préparer la chambre en concéquence.</t>
  </si>
  <si>
    <t>M LouReeD et VBA</t>
  </si>
  <si>
    <t>WWW.Excel-Pratique.com</t>
  </si>
  <si>
    <t>12 345</t>
  </si>
  <si>
    <t>01-23-45-67-89</t>
  </si>
  <si>
    <t>02-13-45-67-89</t>
  </si>
  <si>
    <t>Une petite application de suivi de réservation de chambre.</t>
  </si>
  <si>
    <t>M et Mme Bertrand</t>
  </si>
  <si>
    <t>2 impasse de la Fourchette</t>
  </si>
  <si>
    <t>Avenue du Colon</t>
  </si>
  <si>
    <t>55 213</t>
  </si>
  <si>
    <t>elle-et-lui@free.fr</t>
  </si>
  <si>
    <t>Le Pape</t>
  </si>
  <si>
    <t>Le Vatican</t>
  </si>
  <si>
    <t>ITALIE</t>
  </si>
  <si>
    <t>monseigneur@lahaut.com</t>
  </si>
  <si>
    <t>Préparer du vin</t>
  </si>
  <si>
    <t>Le patron !</t>
  </si>
  <si>
    <t>Ici, c'est chez lui !</t>
  </si>
  <si>
    <t>lepatron@lepatron.com</t>
  </si>
  <si>
    <t xml:space="preserve"> €</t>
  </si>
  <si>
    <t>01-20-30-40-50</t>
  </si>
  <si>
    <t>Mise en ligne de ChamHô le 16/09/2017
Ici une fenâtre d'informations générale en fonction du calendrier.
Attention ! Le 28/09/2017 arrivée d'un couple fraichement marié…</t>
  </si>
  <si>
    <t>Voyage de noces avec leur enfant.
Mariage a eu lieu le 02/09/2017 !
Accueil personnalisé de la part de l'hôtel avec corbeille de fruits et bouteille de champagne.</t>
  </si>
  <si>
    <t>11-12-19-72-47</t>
  </si>
  <si>
    <t>Sufixe monnaie</t>
  </si>
  <si>
    <t>ChamHô_00000010</t>
  </si>
</sst>
</file>

<file path=xl/styles.xml><?xml version="1.0" encoding="utf-8"?>
<styleSheet xmlns="http://schemas.openxmlformats.org/spreadsheetml/2006/main">
  <numFmts count="2">
    <numFmt numFmtId="164" formatCode="dd"/>
    <numFmt numFmtId="165" formatCode="m/d/yyyy"/>
  </numFmts>
  <fonts count="15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"/>
      <color theme="0"/>
      <name val="Calibri"/>
      <family val="2"/>
      <scheme val="minor"/>
    </font>
    <font>
      <sz val="1"/>
      <color theme="0"/>
      <name val="Calibri"/>
      <scheme val="minor"/>
    </font>
    <font>
      <sz val="5"/>
      <color theme="0"/>
      <name val="Calibri"/>
      <family val="2"/>
      <scheme val="minor"/>
    </font>
    <font>
      <sz val="5"/>
      <color theme="0"/>
      <name val="Calibri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Calibri"/>
      <scheme val="minor"/>
    </font>
    <font>
      <sz val="11"/>
      <color theme="3" tint="0.39997558519241921"/>
      <name val="Calibri"/>
      <family val="2"/>
      <scheme val="minor"/>
    </font>
    <font>
      <sz val="8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0">
    <xf numFmtId="0" fontId="0" fillId="0" borderId="0" xfId="0"/>
    <xf numFmtId="14" fontId="0" fillId="0" borderId="0" xfId="0" applyNumberFormat="1"/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4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 indent="1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left" vertical="center" indent="1"/>
    </xf>
    <xf numFmtId="0" fontId="0" fillId="5" borderId="1" xfId="0" applyFill="1" applyBorder="1" applyAlignment="1">
      <alignment horizontal="left" indent="1"/>
    </xf>
    <xf numFmtId="0" fontId="0" fillId="5" borderId="1" xfId="0" applyFill="1" applyBorder="1"/>
    <xf numFmtId="0" fontId="0" fillId="5" borderId="3" xfId="0" applyFill="1" applyBorder="1"/>
    <xf numFmtId="0" fontId="0" fillId="5" borderId="1" xfId="0" applyFill="1" applyBorder="1" applyAlignment="1">
      <alignment horizontal="center"/>
    </xf>
    <xf numFmtId="16" fontId="4" fillId="5" borderId="1" xfId="0" applyNumberFormat="1" applyFont="1" applyFill="1" applyBorder="1" applyAlignment="1">
      <alignment horizontal="left" vertical="center" indent="1"/>
    </xf>
    <xf numFmtId="0" fontId="0" fillId="0" borderId="0" xfId="0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14" fontId="4" fillId="5" borderId="1" xfId="0" applyNumberFormat="1" applyFont="1" applyFill="1" applyBorder="1" applyAlignment="1">
      <alignment horizontal="left" vertical="center" indent="1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left" vertical="center"/>
    </xf>
    <xf numFmtId="14" fontId="4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/>
    </xf>
    <xf numFmtId="14" fontId="0" fillId="5" borderId="1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9" fillId="0" borderId="0" xfId="0" applyNumberFormat="1" applyFont="1" applyBorder="1" applyAlignment="1">
      <alignment horizontal="right" vertical="center"/>
    </xf>
    <xf numFmtId="0" fontId="8" fillId="0" borderId="0" xfId="0" applyNumberFormat="1" applyFont="1" applyBorder="1" applyAlignment="1">
      <alignment horizontal="right" vertical="center"/>
    </xf>
    <xf numFmtId="14" fontId="4" fillId="0" borderId="0" xfId="0" applyNumberFormat="1" applyFont="1" applyFill="1" applyBorder="1" applyAlignment="1">
      <alignment horizontal="left" vertical="center"/>
    </xf>
    <xf numFmtId="14" fontId="4" fillId="0" borderId="12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locked="0" hidden="1"/>
    </xf>
    <xf numFmtId="1" fontId="10" fillId="0" borderId="1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2" fillId="6" borderId="3" xfId="0" applyFont="1" applyFill="1" applyBorder="1" applyAlignment="1" applyProtection="1">
      <alignment horizontal="center" vertical="center" textRotation="90"/>
      <protection hidden="1"/>
    </xf>
    <xf numFmtId="0" fontId="2" fillId="6" borderId="6" xfId="0" applyFont="1" applyFill="1" applyBorder="1" applyAlignment="1" applyProtection="1">
      <alignment horizontal="center" vertical="center" textRotation="90"/>
      <protection hidden="1"/>
    </xf>
    <xf numFmtId="0" fontId="2" fillId="6" borderId="4" xfId="0" applyFont="1" applyFill="1" applyBorder="1" applyAlignment="1" applyProtection="1">
      <alignment horizontal="center" vertical="center" textRotation="90"/>
      <protection hidden="1"/>
    </xf>
    <xf numFmtId="0" fontId="2" fillId="7" borderId="5" xfId="0" applyFont="1" applyFill="1" applyBorder="1" applyAlignment="1" applyProtection="1">
      <alignment horizontal="center" vertical="center"/>
      <protection hidden="1"/>
    </xf>
    <xf numFmtId="0" fontId="2" fillId="7" borderId="7" xfId="0" applyFont="1" applyFill="1" applyBorder="1" applyAlignment="1" applyProtection="1">
      <alignment horizontal="center" vertical="center"/>
      <protection hidden="1"/>
    </xf>
    <xf numFmtId="0" fontId="2" fillId="7" borderId="8" xfId="0" applyFont="1" applyFill="1" applyBorder="1" applyAlignment="1" applyProtection="1">
      <alignment horizontal="center" vertical="center"/>
      <protection hidden="1"/>
    </xf>
    <xf numFmtId="0" fontId="5" fillId="3" borderId="3" xfId="0" applyFont="1" applyFill="1" applyBorder="1" applyAlignment="1" applyProtection="1">
      <alignment horizontal="left"/>
      <protection hidden="1"/>
    </xf>
    <xf numFmtId="0" fontId="0" fillId="3" borderId="3" xfId="0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2" borderId="11" xfId="0" applyFill="1" applyBorder="1" applyProtection="1">
      <protection hidden="1"/>
    </xf>
    <xf numFmtId="164" fontId="0" fillId="0" borderId="2" xfId="0" applyNumberForma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 shrinkToFit="1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0" xfId="0" applyNumberFormat="1" applyFont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/>
      <protection locked="0" hidden="1"/>
    </xf>
    <xf numFmtId="0" fontId="7" fillId="0" borderId="0" xfId="0" applyNumberFormat="1" applyFont="1" applyBorder="1" applyAlignment="1" applyProtection="1">
      <alignment horizontal="right" vertical="center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" fillId="3" borderId="4" xfId="0" applyFont="1" applyFill="1" applyBorder="1" applyAlignment="1" applyProtection="1">
      <alignment horizontal="right" vertical="center" indent="1"/>
      <protection hidden="1"/>
    </xf>
    <xf numFmtId="0" fontId="7" fillId="0" borderId="13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0" fillId="2" borderId="10" xfId="0" applyFill="1" applyBorder="1" applyAlignment="1" applyProtection="1">
      <alignment horizontal="left"/>
      <protection hidden="1"/>
    </xf>
    <xf numFmtId="0" fontId="8" fillId="0" borderId="0" xfId="0" applyNumberFormat="1" applyFont="1" applyAlignment="1">
      <alignment horizontal="right" vertical="center"/>
    </xf>
    <xf numFmtId="0" fontId="0" fillId="0" borderId="5" xfId="0" applyBorder="1" applyAlignment="1" applyProtection="1">
      <protection locked="0" hidden="1"/>
    </xf>
    <xf numFmtId="0" fontId="0" fillId="0" borderId="7" xfId="0" applyBorder="1" applyAlignment="1" applyProtection="1">
      <protection locked="0" hidden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12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20" fontId="12" fillId="0" borderId="0" xfId="0" applyNumberFormat="1" applyFont="1" applyAlignment="1">
      <alignment horizontal="center" vertical="center"/>
    </xf>
    <xf numFmtId="0" fontId="0" fillId="0" borderId="1" xfId="0" applyBorder="1" applyAlignment="1" applyProtection="1">
      <alignment horizontal="center"/>
      <protection locked="0" hidden="1"/>
    </xf>
    <xf numFmtId="0" fontId="0" fillId="0" borderId="1" xfId="0" applyBorder="1"/>
    <xf numFmtId="20" fontId="12" fillId="0" borderId="0" xfId="0" applyNumberFormat="1" applyFont="1" applyBorder="1" applyAlignment="1">
      <alignment horizontal="center" vertical="center"/>
    </xf>
    <xf numFmtId="14" fontId="12" fillId="0" borderId="0" xfId="0" applyNumberFormat="1" applyFont="1" applyAlignment="1">
      <alignment vertical="center"/>
    </xf>
    <xf numFmtId="14" fontId="12" fillId="0" borderId="0" xfId="0" applyNumberFormat="1" applyFont="1" applyBorder="1" applyAlignment="1">
      <alignment vertical="center"/>
    </xf>
    <xf numFmtId="0" fontId="4" fillId="3" borderId="1" xfId="0" applyFont="1" applyFill="1" applyBorder="1" applyAlignment="1" applyProtection="1">
      <alignment horizontal="center" vertical="top" wrapText="1"/>
      <protection locked="0" hidden="1"/>
    </xf>
    <xf numFmtId="0" fontId="4" fillId="3" borderId="1" xfId="0" applyFont="1" applyFill="1" applyBorder="1" applyAlignment="1" applyProtection="1">
      <alignment horizontal="center" vertical="top" wrapText="1"/>
      <protection hidden="1"/>
    </xf>
    <xf numFmtId="164" fontId="13" fillId="3" borderId="1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NumberFormat="1" applyFont="1" applyAlignment="1">
      <alignment horizontal="center" vertical="center"/>
    </xf>
    <xf numFmtId="0" fontId="12" fillId="0" borderId="0" xfId="0" applyNumberFormat="1" applyFont="1" applyBorder="1" applyAlignment="1">
      <alignment horizontal="center" vertical="center"/>
    </xf>
    <xf numFmtId="14" fontId="0" fillId="0" borderId="0" xfId="0" applyNumberFormat="1" applyProtection="1">
      <protection hidden="1"/>
    </xf>
    <xf numFmtId="0" fontId="14" fillId="3" borderId="0" xfId="0" applyFont="1" applyFill="1" applyAlignment="1">
      <alignment horizontal="center" vertical="top" wrapText="1"/>
    </xf>
    <xf numFmtId="0" fontId="5" fillId="3" borderId="4" xfId="0" applyFont="1" applyFill="1" applyBorder="1" applyAlignment="1" applyProtection="1">
      <alignment horizontal="right" vertical="center" indent="1"/>
      <protection hidden="1"/>
    </xf>
    <xf numFmtId="14" fontId="1" fillId="0" borderId="1" xfId="0" applyNumberFormat="1" applyFont="1" applyFill="1" applyBorder="1" applyAlignment="1" applyProtection="1">
      <alignment horizontal="center"/>
      <protection locked="0" hidden="1"/>
    </xf>
    <xf numFmtId="0" fontId="5" fillId="8" borderId="3" xfId="0" applyFont="1" applyFill="1" applyBorder="1" applyAlignment="1" applyProtection="1">
      <alignment horizontal="centerContinuous"/>
      <protection hidden="1"/>
    </xf>
    <xf numFmtId="0" fontId="0" fillId="8" borderId="4" xfId="0" applyFill="1" applyBorder="1" applyAlignment="1" applyProtection="1">
      <alignment horizontal="centerContinuous"/>
      <protection hidden="1"/>
    </xf>
    <xf numFmtId="0" fontId="5" fillId="3" borderId="6" xfId="0" applyFont="1" applyFill="1" applyBorder="1" applyAlignment="1" applyProtection="1">
      <alignment vertical="center"/>
      <protection hidden="1"/>
    </xf>
    <xf numFmtId="0" fontId="5" fillId="3" borderId="1" xfId="0" applyFont="1" applyFill="1" applyBorder="1" applyAlignment="1" applyProtection="1">
      <alignment vertical="center"/>
      <protection hidden="1"/>
    </xf>
    <xf numFmtId="0" fontId="12" fillId="0" borderId="0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4" fontId="0" fillId="0" borderId="9" xfId="0" applyNumberFormat="1" applyFill="1" applyBorder="1" applyAlignment="1" applyProtection="1">
      <alignment horizontal="center" vertical="center" wrapText="1"/>
      <protection locked="0" hidden="1"/>
    </xf>
    <xf numFmtId="0" fontId="0" fillId="0" borderId="10" xfId="0" applyFill="1" applyBorder="1" applyAlignment="1" applyProtection="1">
      <alignment horizontal="center" vertical="center"/>
      <protection locked="0" hidden="1"/>
    </xf>
    <xf numFmtId="0" fontId="0" fillId="0" borderId="11" xfId="0" applyFill="1" applyBorder="1" applyAlignment="1" applyProtection="1">
      <alignment horizontal="center" vertical="center"/>
      <protection locked="0" hidden="1"/>
    </xf>
    <xf numFmtId="0" fontId="5" fillId="3" borderId="3" xfId="0" applyFont="1" applyFill="1" applyBorder="1" applyAlignment="1" applyProtection="1">
      <alignment horizontal="center" vertical="center"/>
      <protection locked="0" hidden="1"/>
    </xf>
    <xf numFmtId="0" fontId="5" fillId="3" borderId="4" xfId="0" applyFont="1" applyFill="1" applyBorder="1" applyAlignment="1" applyProtection="1">
      <alignment horizontal="center" vertical="center"/>
      <protection locked="0" hidden="1"/>
    </xf>
    <xf numFmtId="165" fontId="12" fillId="0" borderId="0" xfId="0" applyNumberFormat="1" applyFont="1" applyBorder="1" applyAlignment="1">
      <alignment vertical="center"/>
    </xf>
  </cellXfs>
  <cellStyles count="1">
    <cellStyle name="Normal" xfId="0" builtinId="0"/>
  </cellStyles>
  <dxfs count="95">
    <dxf>
      <font>
        <b/>
        <i val="0"/>
        <color rgb="FFFFFF00"/>
      </font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0" formatCode="General"/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numFmt numFmtId="0" formatCode="General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numFmt numFmtId="1" formatCode="0"/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numFmt numFmtId="165" formatCode="m/d/yyyy"/>
      <alignment horizontal="general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Calibri"/>
        <scheme val="minor"/>
      </font>
      <alignment horizontal="center" vertical="center" textRotation="0" indent="0" relativeIndent="255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8"/>
        <color theme="0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top" textRotation="0" wrapText="1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5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"/>
        <color theme="0"/>
        <name val="Calibri"/>
        <scheme val="minor"/>
      </font>
      <numFmt numFmtId="0" formatCode="General"/>
      <alignment horizontal="right" vertical="center" textRotation="0" wrapText="0" indent="0" relativeIndent="255" justifyLastLine="0" shrinkToFit="0" readingOrder="0"/>
      <protection hidden="1"/>
    </dxf>
    <dxf>
      <numFmt numFmtId="0" formatCode="General"/>
      <alignment horizontal="center" vertical="center" textRotation="0" wrapText="0" indent="0" relativeIndent="255" justifyLastLine="0" shrinkToFit="0" readingOrder="0"/>
      <protection hidden="1"/>
    </dxf>
    <dxf>
      <numFmt numFmtId="0" formatCode="General"/>
      <alignment horizontal="center" vertical="center" textRotation="0" wrapText="0" indent="0" relativeIndent="255" justifyLastLine="0" shrinkToFit="1" readingOrder="0"/>
      <protection hidden="1"/>
    </dxf>
    <dxf>
      <numFmt numFmtId="0" formatCode="General"/>
      <alignment horizontal="center" vertical="center" textRotation="0" wrapText="0" indent="0" relativeIndent="255" justifyLastLine="0" shrinkToFit="0" readingOrder="0"/>
      <protection hidden="1"/>
    </dxf>
    <dxf>
      <numFmt numFmtId="0" formatCode="General"/>
      <alignment horizontal="center" vertical="center" textRotation="0" wrapText="0" indent="0" relativeIndent="255" justifyLastLine="0" shrinkToFit="0" readingOrder="0"/>
      <protection hidden="1"/>
    </dxf>
    <dxf>
      <alignment horizontal="center" vertical="center" textRotation="0" wrapText="0" indent="0" relativeIndent="255" justifyLastLine="0" shrinkToFit="0" readingOrder="0"/>
      <protection locked="0" hidden="1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5"/>
        <color theme="0"/>
        <name val="Calibri"/>
        <scheme val="minor"/>
      </font>
      <alignment horizontal="right" vertical="center" textRotation="0" wrapText="0" indent="0" relativeIndent="255" justifyLastLine="0" shrinkToFit="0" readingOrder="0"/>
    </dxf>
    <dxf>
      <numFmt numFmtId="164" formatCode="dd"/>
      <alignment horizontal="center" vertical="center" textRotation="0" wrapText="0" indent="0" relativeIndent="255" justifyLastLine="0" shrinkToFit="0" readingOrder="0"/>
    </dxf>
    <dxf>
      <border>
        <left style="thin">
          <color auto="1"/>
        </left>
        <right style="thin">
          <color auto="1"/>
        </right>
        <vertical/>
        <horizontal/>
      </border>
    </dxf>
    <dxf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rgb="FFFF00FF"/>
        </patternFill>
      </fill>
    </dxf>
    <dxf>
      <fill>
        <patternFill>
          <bgColor theme="5" tint="0.59996337778862885"/>
        </patternFill>
      </fill>
    </dxf>
    <dxf>
      <fill>
        <patternFill>
          <bgColor rgb="FFC96B69"/>
        </patternFill>
      </fill>
    </dxf>
    <dxf>
      <fill>
        <patternFill patternType="solid">
          <fgColor auto="1"/>
          <bgColor theme="2" tint="-0.24994659260841701"/>
        </patternFill>
      </fill>
    </dxf>
    <dxf>
      <fill>
        <patternFill>
          <bgColor rgb="FFFFFF00"/>
        </patternFill>
      </fill>
    </dxf>
    <dxf>
      <border>
        <left style="thin">
          <color auto="1"/>
        </left>
        <vertical/>
        <horizontal/>
      </border>
    </dxf>
    <dxf>
      <font>
        <color rgb="FF00CC00"/>
      </font>
      <fill>
        <patternFill>
          <bgColor rgb="FF00CC0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rgb="FFC00000"/>
      </font>
      <fill>
        <patternFill>
          <bgColor rgb="FFC00000"/>
        </patternFill>
      </fill>
      <border>
        <top style="thin">
          <color auto="1"/>
        </top>
        <bottom style="thin">
          <color auto="1"/>
        </bottom>
      </border>
    </dxf>
    <dxf>
      <font>
        <color theme="7" tint="-0.24994659260841701"/>
      </font>
      <fill>
        <patternFill>
          <bgColor theme="7" tint="-0.24994659260841701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000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ont>
        <color rgb="FF00CC00"/>
      </font>
      <fill>
        <gradientFill>
          <stop position="0">
            <color theme="0"/>
          </stop>
          <stop position="1">
            <color rgb="FF00CC00"/>
          </stop>
        </gradient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rgb="FFC00000"/>
      </font>
      <fill>
        <gradientFill>
          <stop position="0">
            <color theme="0"/>
          </stop>
          <stop position="1">
            <color rgb="FFC00000"/>
          </stop>
        </gradientFill>
      </fill>
      <border>
        <left style="thin">
          <color auto="1"/>
        </left>
        <top style="thin">
          <color auto="1"/>
        </top>
        <bottom style="thin">
          <color auto="1"/>
        </bottom>
      </border>
    </dxf>
    <dxf>
      <font>
        <color theme="7" tint="-0.24994659260841701"/>
      </font>
      <fill>
        <gradientFill>
          <stop position="0">
            <color theme="0"/>
          </stop>
          <stop position="1">
            <color theme="7" tint="-0.25098422193060094"/>
          </stop>
        </gradientFill>
      </fill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gradientFill>
          <stop position="0">
            <color theme="0"/>
          </stop>
          <stop position="1">
            <color rgb="FFFF0000"/>
          </stop>
        </gradientFill>
      </fill>
      <border>
        <left style="thin">
          <color auto="1"/>
        </lef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</dxfs>
  <tableStyles count="0" defaultTableStyle="TableStyleMedium2" defaultPivotStyle="PivotStyleLight16"/>
  <colors>
    <mruColors>
      <color rgb="FFFF00FF"/>
      <color rgb="FFFF4747"/>
      <color rgb="FF00CC00"/>
      <color rgb="FFC96B69"/>
      <color rgb="FF00FF00"/>
      <color rgb="FFB0DD7F"/>
      <color rgb="FF71FF71"/>
      <color rgb="FFFE8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croll" dx="16" fmlaLink="Système!$A$2" horiz="1" max="730" page="14" val="250"/>
</file>

<file path=xl/ctrlProps/ctrlProp10.xml><?xml version="1.0" encoding="utf-8"?>
<formControlPr xmlns="http://schemas.microsoft.com/office/spreadsheetml/2009/9/main" objectType="CheckBox" checked="Checked" fmlaLink="$F$2" lockText="1" noThreeD="1"/>
</file>

<file path=xl/ctrlProps/ctrlProp11.xml><?xml version="1.0" encoding="utf-8"?>
<formControlPr xmlns="http://schemas.microsoft.com/office/spreadsheetml/2009/9/main" objectType="CheckBox" checked="Checked" fmlaLink="$F$3" lockText="1" noThreeD="1"/>
</file>

<file path=xl/ctrlProps/ctrlProp12.xml><?xml version="1.0" encoding="utf-8"?>
<formControlPr xmlns="http://schemas.microsoft.com/office/spreadsheetml/2009/9/main" objectType="CheckBox" checked="Checked" fmlaLink="$F$4" lockText="1" noThreeD="1"/>
</file>

<file path=xl/ctrlProps/ctrlProp13.xml><?xml version="1.0" encoding="utf-8"?>
<formControlPr xmlns="http://schemas.microsoft.com/office/spreadsheetml/2009/9/main" objectType="CheckBox" checked="Checked" fmlaLink="$F$5" lockText="1" noThreeD="1"/>
</file>

<file path=xl/ctrlProps/ctrlProp14.xml><?xml version="1.0" encoding="utf-8"?>
<formControlPr xmlns="http://schemas.microsoft.com/office/spreadsheetml/2009/9/main" objectType="CheckBox" checked="Checked" fmlaLink="$F$6" lockText="1" noThreeD="1"/>
</file>

<file path=xl/ctrlProps/ctrlProp15.xml><?xml version="1.0" encoding="utf-8"?>
<formControlPr xmlns="http://schemas.microsoft.com/office/spreadsheetml/2009/9/main" objectType="CheckBox" checked="Checked" fmlaLink="$F$7" lockText="1" noThreeD="1"/>
</file>

<file path=xl/ctrlProps/ctrlProp16.xml><?xml version="1.0" encoding="utf-8"?>
<formControlPr xmlns="http://schemas.microsoft.com/office/spreadsheetml/2009/9/main" objectType="CheckBox" checked="Checked" fmlaLink="$F$8" lockText="1" noThreeD="1"/>
</file>

<file path=xl/ctrlProps/ctrlProp17.xml><?xml version="1.0" encoding="utf-8"?>
<formControlPr xmlns="http://schemas.microsoft.com/office/spreadsheetml/2009/9/main" objectType="CheckBox" checked="Checked" fmlaLink="$F$9" lockText="1" noThreeD="1"/>
</file>

<file path=xl/ctrlProps/ctrlProp18.xml><?xml version="1.0" encoding="utf-8"?>
<formControlPr xmlns="http://schemas.microsoft.com/office/spreadsheetml/2009/9/main" objectType="CheckBox" checked="Checked" fmlaLink="$F$10" lockText="1" noThreeD="1"/>
</file>

<file path=xl/ctrlProps/ctrlProp19.xml><?xml version="1.0" encoding="utf-8"?>
<formControlPr xmlns="http://schemas.microsoft.com/office/spreadsheetml/2009/9/main" objectType="CheckBox" checked="Checked" fmlaLink="$F$11" lockText="1" noThreeD="1"/>
</file>

<file path=xl/ctrlProps/ctrlProp2.xml><?xml version="1.0" encoding="utf-8"?>
<formControlPr xmlns="http://schemas.microsoft.com/office/spreadsheetml/2009/9/main" objectType="Spin" dx="16" fmlaLink="_DC" inc="28" max="30000" page="10" val="250"/>
</file>

<file path=xl/ctrlProps/ctrlProp20.xml><?xml version="1.0" encoding="utf-8"?>
<formControlPr xmlns="http://schemas.microsoft.com/office/spreadsheetml/2009/9/main" objectType="CheckBox" checked="Checked" fmlaLink="$F$12" lockText="1" noThreeD="1"/>
</file>

<file path=xl/ctrlProps/ctrlProp21.xml><?xml version="1.0" encoding="utf-8"?>
<formControlPr xmlns="http://schemas.microsoft.com/office/spreadsheetml/2009/9/main" objectType="CheckBox" checked="Checked" fmlaLink="$F$13" lockText="1" noThreeD="1"/>
</file>

<file path=xl/ctrlProps/ctrlProp22.xml><?xml version="1.0" encoding="utf-8"?>
<formControlPr xmlns="http://schemas.microsoft.com/office/spreadsheetml/2009/9/main" objectType="CheckBox" checked="Checked" fmlaLink="$F$14" lockText="1" noThreeD="1"/>
</file>

<file path=xl/ctrlProps/ctrlProp23.xml><?xml version="1.0" encoding="utf-8"?>
<formControlPr xmlns="http://schemas.microsoft.com/office/spreadsheetml/2009/9/main" objectType="CheckBox" checked="Checked" fmlaLink="$F$15" lockText="1" noThreeD="1"/>
</file>

<file path=xl/ctrlProps/ctrlProp24.xml><?xml version="1.0" encoding="utf-8"?>
<formControlPr xmlns="http://schemas.microsoft.com/office/spreadsheetml/2009/9/main" objectType="CheckBox" checked="Checked" fmlaLink="$F$16" lockText="1" noThreeD="1"/>
</file>

<file path=xl/ctrlProps/ctrlProp25.xml><?xml version="1.0" encoding="utf-8"?>
<formControlPr xmlns="http://schemas.microsoft.com/office/spreadsheetml/2009/9/main" objectType="CheckBox" checked="Checked" fmlaLink="$F$17" lockText="1" noThreeD="1"/>
</file>

<file path=xl/ctrlProps/ctrlProp26.xml><?xml version="1.0" encoding="utf-8"?>
<formControlPr xmlns="http://schemas.microsoft.com/office/spreadsheetml/2009/9/main" objectType="CheckBox" checked="Checked" fmlaLink="$F$18" lockText="1" noThreeD="1"/>
</file>

<file path=xl/ctrlProps/ctrlProp27.xml><?xml version="1.0" encoding="utf-8"?>
<formControlPr xmlns="http://schemas.microsoft.com/office/spreadsheetml/2009/9/main" objectType="CheckBox" checked="Checked" fmlaLink="$F$19" lockText="1" noThreeD="1"/>
</file>

<file path=xl/ctrlProps/ctrlProp28.xml><?xml version="1.0" encoding="utf-8"?>
<formControlPr xmlns="http://schemas.microsoft.com/office/spreadsheetml/2009/9/main" objectType="CheckBox" checked="Checked" fmlaLink="$F$20" lockText="1" noThreeD="1"/>
</file>

<file path=xl/ctrlProps/ctrlProp29.xml><?xml version="1.0" encoding="utf-8"?>
<formControlPr xmlns="http://schemas.microsoft.com/office/spreadsheetml/2009/9/main" objectType="CheckBox" checked="Checked" fmlaLink="$F$21" lockText="1" noThreeD="1"/>
</file>

<file path=xl/ctrlProps/ctrlProp3.xml><?xml version="1.0" encoding="utf-8"?>
<formControlPr xmlns="http://schemas.microsoft.com/office/spreadsheetml/2009/9/main" objectType="CheckBox" fmlaLink="C3" lockText="1" noThreeD="1"/>
</file>

<file path=xl/ctrlProps/ctrlProp30.xml><?xml version="1.0" encoding="utf-8"?>
<formControlPr xmlns="http://schemas.microsoft.com/office/spreadsheetml/2009/9/main" objectType="CheckBox" checked="Checked" fmlaLink="$F$22" lockText="1" noThreeD="1"/>
</file>

<file path=xl/ctrlProps/ctrlProp31.xml><?xml version="1.0" encoding="utf-8"?>
<formControlPr xmlns="http://schemas.microsoft.com/office/spreadsheetml/2009/9/main" objectType="CheckBox" checked="Checked" fmlaLink="$F$23" lockText="1" noThreeD="1"/>
</file>

<file path=xl/ctrlProps/ctrlProp4.xml><?xml version="1.0" encoding="utf-8"?>
<formControlPr xmlns="http://schemas.microsoft.com/office/spreadsheetml/2009/9/main" objectType="CheckBox" fmlaLink="C4" lockText="1" noThreeD="1"/>
</file>

<file path=xl/ctrlProps/ctrlProp5.xml><?xml version="1.0" encoding="utf-8"?>
<formControlPr xmlns="http://schemas.microsoft.com/office/spreadsheetml/2009/9/main" objectType="CheckBox" fmlaLink="C5" lockText="1" noThreeD="1"/>
</file>

<file path=xl/ctrlProps/ctrlProp6.xml><?xml version="1.0" encoding="utf-8"?>
<formControlPr xmlns="http://schemas.microsoft.com/office/spreadsheetml/2009/9/main" objectType="CheckBox" fmlaLink="C6" lockText="1" noThreeD="1"/>
</file>

<file path=xl/ctrlProps/ctrlProp7.xml><?xml version="1.0" encoding="utf-8"?>
<formControlPr xmlns="http://schemas.microsoft.com/office/spreadsheetml/2009/9/main" objectType="CheckBox" checked="Checked" fmlaLink="C7" lockText="1" noThreeD="1"/>
</file>

<file path=xl/ctrlProps/ctrlProp8.xml><?xml version="1.0" encoding="utf-8"?>
<formControlPr xmlns="http://schemas.microsoft.com/office/spreadsheetml/2009/9/main" objectType="CheckBox" checked="Checked" fmlaLink="C8" lockText="1" noThreeD="1"/>
</file>

<file path=xl/ctrlProps/ctrlProp9.xml><?xml version="1.0" encoding="utf-8"?>
<formControlPr xmlns="http://schemas.microsoft.com/office/spreadsheetml/2009/9/main" objectType="CheckBox" fmlaLink="C2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sp macro="[0]!Ce_Jour" textlink="">
      <xdr:nvSpPr>
        <xdr:cNvPr id="5" name="Rectangle 4"/>
        <xdr:cNvSpPr/>
      </xdr:nvSpPr>
      <xdr:spPr>
        <a:xfrm>
          <a:off x="2857500" y="1714500"/>
          <a:ext cx="952500" cy="190500"/>
        </a:xfrm>
        <a:prstGeom prst="rect">
          <a:avLst/>
        </a:prstGeom>
        <a:solidFill>
          <a:srgbClr val="FF00FF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000" b="1">
              <a:solidFill>
                <a:sysClr val="windowText" lastClr="000000"/>
              </a:solidFill>
            </a:rPr>
            <a:t>Aujourd'hui</a:t>
          </a:r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5</xdr:col>
      <xdr:colOff>0</xdr:colOff>
      <xdr:row>6</xdr:row>
      <xdr:rowOff>0</xdr:rowOff>
    </xdr:to>
    <xdr:sp macro="[0]!Menu" textlink="">
      <xdr:nvSpPr>
        <xdr:cNvPr id="6" name="Plein_écran"/>
        <xdr:cNvSpPr/>
      </xdr:nvSpPr>
      <xdr:spPr>
        <a:xfrm>
          <a:off x="4029075" y="1714500"/>
          <a:ext cx="952500" cy="190500"/>
        </a:xfrm>
        <a:prstGeom prst="rect">
          <a:avLst/>
        </a:prstGeom>
        <a:solidFill>
          <a:srgbClr val="1F497D">
            <a:lumMod val="60000"/>
            <a:lumOff val="40000"/>
          </a:srgbClr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Petit écran</a:t>
          </a:r>
        </a:p>
      </xdr:txBody>
    </xdr:sp>
    <xdr:clientData/>
  </xdr:twoCellAnchor>
  <xdr:twoCellAnchor>
    <xdr:from>
      <xdr:col>0</xdr:col>
      <xdr:colOff>9525</xdr:colOff>
      <xdr:row>4</xdr:row>
      <xdr:rowOff>0</xdr:rowOff>
    </xdr:from>
    <xdr:to>
      <xdr:col>2</xdr:col>
      <xdr:colOff>0</xdr:colOff>
      <xdr:row>5</xdr:row>
      <xdr:rowOff>1</xdr:rowOff>
    </xdr:to>
    <xdr:sp macro="[0]!Réservation" textlink="">
      <xdr:nvSpPr>
        <xdr:cNvPr id="2" name="Rectangle 1"/>
        <xdr:cNvSpPr/>
      </xdr:nvSpPr>
      <xdr:spPr>
        <a:xfrm>
          <a:off x="9525" y="1524000"/>
          <a:ext cx="1800225" cy="190501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900" b="1" i="0">
              <a:solidFill>
                <a:schemeClr val="bg1"/>
              </a:solidFill>
            </a:rPr>
            <a:t>Réservation d'un </a:t>
          </a:r>
          <a:r>
            <a:rPr lang="fr-FR" sz="1000" b="1" i="0">
              <a:solidFill>
                <a:schemeClr val="bg1"/>
              </a:solidFill>
            </a:rPr>
            <a:t>séjour</a:t>
          </a:r>
        </a:p>
        <a:p>
          <a:pPr algn="ctr"/>
          <a:endParaRPr lang="fr-FR" sz="900" b="1" i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0</xdr:row>
      <xdr:rowOff>0</xdr:rowOff>
    </xdr:from>
    <xdr:to>
      <xdr:col>3</xdr:col>
      <xdr:colOff>466725</xdr:colOff>
      <xdr:row>1</xdr:row>
      <xdr:rowOff>0</xdr:rowOff>
    </xdr:to>
    <xdr:sp macro="[0]!Quitter_Avec_Sauvegarde" textlink="">
      <xdr:nvSpPr>
        <xdr:cNvPr id="7" name="Plein_écran"/>
        <xdr:cNvSpPr/>
      </xdr:nvSpPr>
      <xdr:spPr>
        <a:xfrm>
          <a:off x="1809750" y="0"/>
          <a:ext cx="1228725" cy="190500"/>
        </a:xfrm>
        <a:prstGeom prst="rect">
          <a:avLst/>
        </a:prstGeom>
        <a:solidFill>
          <a:srgbClr val="00B050"/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Quitter avec Sauvegarde</a:t>
          </a: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0</xdr:colOff>
      <xdr:row>3</xdr:row>
      <xdr:rowOff>0</xdr:rowOff>
    </xdr:to>
    <xdr:sp macro="[0]!Quitter_Sans_Sauvegarde" textlink="">
      <xdr:nvSpPr>
        <xdr:cNvPr id="9" name="Plein_écran"/>
        <xdr:cNvSpPr/>
      </xdr:nvSpPr>
      <xdr:spPr>
        <a:xfrm>
          <a:off x="1809750" y="381000"/>
          <a:ext cx="762000" cy="190500"/>
        </a:xfrm>
        <a:prstGeom prst="rect">
          <a:avLst/>
        </a:prstGeom>
        <a:solidFill>
          <a:srgbClr val="FF4747"/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Quitter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0</xdr:colOff>
      <xdr:row>2</xdr:row>
      <xdr:rowOff>0</xdr:rowOff>
    </xdr:to>
    <xdr:sp macro="[0]!Sauvegarder" textlink="">
      <xdr:nvSpPr>
        <xdr:cNvPr id="8" name="Plein_écran"/>
        <xdr:cNvSpPr/>
      </xdr:nvSpPr>
      <xdr:spPr>
        <a:xfrm>
          <a:off x="1809750" y="190500"/>
          <a:ext cx="762000" cy="190500"/>
        </a:xfrm>
        <a:prstGeom prst="rect">
          <a:avLst/>
        </a:prstGeom>
        <a:solidFill>
          <a:srgbClr val="FF00FF"/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Sauvegarder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161924</xdr:rowOff>
    </xdr:from>
    <xdr:to>
      <xdr:col>0</xdr:col>
      <xdr:colOff>981075</xdr:colOff>
      <xdr:row>0</xdr:row>
      <xdr:rowOff>419100</xdr:rowOff>
    </xdr:to>
    <xdr:sp macro="[0]!Menu" textlink="">
      <xdr:nvSpPr>
        <xdr:cNvPr id="9" name="Plein_écran"/>
        <xdr:cNvSpPr/>
      </xdr:nvSpPr>
      <xdr:spPr>
        <a:xfrm>
          <a:off x="180975" y="161924"/>
          <a:ext cx="800100" cy="257176"/>
        </a:xfrm>
        <a:prstGeom prst="rect">
          <a:avLst/>
        </a:prstGeom>
        <a:solidFill>
          <a:srgbClr val="1F497D">
            <a:lumMod val="60000"/>
            <a:lumOff val="40000"/>
          </a:srgbClr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Petit écran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47624</xdr:colOff>
      <xdr:row>1</xdr:row>
      <xdr:rowOff>28575</xdr:rowOff>
    </xdr:from>
    <xdr:to>
      <xdr:col>11</xdr:col>
      <xdr:colOff>209549</xdr:colOff>
      <xdr:row>20</xdr:row>
      <xdr:rowOff>104775</xdr:rowOff>
    </xdr:to>
    <xdr:sp macro="" textlink="">
      <xdr:nvSpPr>
        <xdr:cNvPr id="2" name="Flèche vers le bas 1"/>
        <xdr:cNvSpPr/>
      </xdr:nvSpPr>
      <xdr:spPr>
        <a:xfrm>
          <a:off x="11239499" y="219075"/>
          <a:ext cx="161925" cy="3695700"/>
        </a:xfrm>
        <a:prstGeom prst="downArrow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xdr:txBody>
    </xdr:sp>
    <xdr:clientData/>
  </xdr:twoCellAnchor>
  <xdr:twoCellAnchor editAs="oneCell">
    <xdr:from>
      <xdr:col>11</xdr:col>
      <xdr:colOff>257175</xdr:colOff>
      <xdr:row>0</xdr:row>
      <xdr:rowOff>190499</xdr:rowOff>
    </xdr:from>
    <xdr:to>
      <xdr:col>11</xdr:col>
      <xdr:colOff>2066925</xdr:colOff>
      <xdr:row>20</xdr:row>
      <xdr:rowOff>19050</xdr:rowOff>
    </xdr:to>
    <xdr:sp macro="" textlink="">
      <xdr:nvSpPr>
        <xdr:cNvPr id="3" name="Rectangle 2"/>
        <xdr:cNvSpPr/>
      </xdr:nvSpPr>
      <xdr:spPr>
        <a:xfrm>
          <a:off x="9144000" y="190499"/>
          <a:ext cx="1809750" cy="3638551"/>
        </a:xfrm>
        <a:prstGeom prst="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Vous pouvez ajouter les jours chômés que vous souhaitez sur la colonne de gauche ainsi que leur nom ou leur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 raison sur la colonne de droite.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Pas de cellule vides entre chaque dates !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Vous pouvez vous en servir pour visualiser les "ponts" au niveau du planning.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Ces jours sont représentés avec une couleur différente des jours fériés et weekend.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xdr:txBody>
    </xdr:sp>
    <xdr:clientData/>
  </xdr:twoCellAnchor>
  <xdr:twoCellAnchor editAs="oneCell">
    <xdr:from>
      <xdr:col>8</xdr:col>
      <xdr:colOff>238125</xdr:colOff>
      <xdr:row>1</xdr:row>
      <xdr:rowOff>47625</xdr:rowOff>
    </xdr:from>
    <xdr:to>
      <xdr:col>8</xdr:col>
      <xdr:colOff>2047875</xdr:colOff>
      <xdr:row>20</xdr:row>
      <xdr:rowOff>171450</xdr:rowOff>
    </xdr:to>
    <xdr:sp macro="" textlink="">
      <xdr:nvSpPr>
        <xdr:cNvPr id="4" name="Rectangle 3"/>
        <xdr:cNvSpPr/>
      </xdr:nvSpPr>
      <xdr:spPr>
        <a:xfrm>
          <a:off x="4381500" y="238125"/>
          <a:ext cx="1809750" cy="374332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Jours fériés calculés automatiquement en fonction de l'année indiquée en cellule Résa!B2, ainsi que le mois de début de planning indiqué en cellule Résa!B1.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Ne rien modifier, la mise en forme des weekend et jour fériés sur la feuille "Résa" est automatique.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Les jours fériés sont "doublés" afin de gérer les jours fériés sur 2 années.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Il vous suffit de cocher / décocher pour qu'ils soient pris en compte ou pas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</a:endParaRPr>
        </a:p>
      </xdr:txBody>
    </xdr:sp>
    <xdr:clientData/>
  </xdr:twoCellAnchor>
  <xdr:twoCellAnchor editAs="oneCell">
    <xdr:from>
      <xdr:col>8</xdr:col>
      <xdr:colOff>38100</xdr:colOff>
      <xdr:row>1</xdr:row>
      <xdr:rowOff>28575</xdr:rowOff>
    </xdr:from>
    <xdr:to>
      <xdr:col>8</xdr:col>
      <xdr:colOff>190500</xdr:colOff>
      <xdr:row>22</xdr:row>
      <xdr:rowOff>133350</xdr:rowOff>
    </xdr:to>
    <xdr:sp macro="" textlink="">
      <xdr:nvSpPr>
        <xdr:cNvPr id="5" name="Flèche vers le bas 4"/>
        <xdr:cNvSpPr/>
      </xdr:nvSpPr>
      <xdr:spPr>
        <a:xfrm>
          <a:off x="8677275" y="219075"/>
          <a:ext cx="152400" cy="4105275"/>
        </a:xfrm>
        <a:prstGeom prst="downArrow">
          <a:avLst/>
        </a:prstGeom>
        <a:solidFill>
          <a:schemeClr val="accent6">
            <a:lumMod val="60000"/>
            <a:lumOff val="40000"/>
          </a:schemeClr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</a:endParaRP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9</xdr:col>
      <xdr:colOff>0</xdr:colOff>
      <xdr:row>1</xdr:row>
      <xdr:rowOff>0</xdr:rowOff>
    </xdr:to>
    <xdr:sp macro="[0]!Menu" textlink="">
      <xdr:nvSpPr>
        <xdr:cNvPr id="37" name="Plein_écran"/>
        <xdr:cNvSpPr/>
      </xdr:nvSpPr>
      <xdr:spPr>
        <a:xfrm>
          <a:off x="4143375" y="0"/>
          <a:ext cx="2152650" cy="190500"/>
        </a:xfrm>
        <a:prstGeom prst="rect">
          <a:avLst/>
        </a:prstGeom>
        <a:solidFill>
          <a:srgbClr val="1F497D">
            <a:lumMod val="60000"/>
            <a:lumOff val="40000"/>
          </a:srgbClr>
        </a:solidFill>
        <a:ln w="3175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</a:rPr>
            <a:t>Petit écran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Tab_Résa" displayName="Tab_Résa" ref="A8:AP23" totalsRowShown="0" headerRowDxfId="73" dataDxfId="72" tableBorderDxfId="71">
  <autoFilter ref="A8:AP23"/>
  <sortState ref="A9:AP23">
    <sortCondition ref="A8:A23"/>
  </sortState>
  <tableColumns count="42">
    <tableColumn id="1" name="N° Chambre" dataDxfId="70"/>
    <tableColumn id="2" name="Nom de la chambre" dataDxfId="69">
      <calculatedColumnFormula>VLOOKUP(Tab_Résa[[#This Row],[N° Chambre]],#REF!,2,FALSE)</calculatedColumnFormula>
    </tableColumn>
    <tableColumn id="3" name="Prix de la nuitée" dataDxfId="68">
      <calculatedColumnFormula>VLOOKUP(Tab_Résa[[#This Row],[N° Chambre]],#REF!,3,FALSE)</calculatedColumnFormula>
    </tableColumn>
    <tableColumn id="50" name="Descriptif" dataDxfId="67">
      <calculatedColumnFormula>VLOOKUP(Tab_Résa[[#This Row],[N° Chambre]],#REF!,4,FALSE)</calculatedColumnFormula>
    </tableColumn>
    <tableColumn id="4" name="Nombre de place" dataDxfId="66">
      <calculatedColumnFormula>VLOOKUP(Tab_Résa[[#This Row],[N° Chambre]],#REF!,5,FALSE)</calculatedColumnFormula>
    </tableColumn>
    <tableColumn id="5" name="C1" dataDxfId="65">
      <calculatedColumnFormula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calculatedColumnFormula>
    </tableColumn>
    <tableColumn id="6" name="C2" dataDxfId="64">
      <calculatedColumnFormula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calculatedColumnFormula>
    </tableColumn>
    <tableColumn id="7" name="C3" dataDxfId="63">
      <calculatedColumnFormula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calculatedColumnFormula>
    </tableColumn>
    <tableColumn id="8" name="C4" dataDxfId="62">
      <calculatedColumnFormula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calculatedColumnFormula>
    </tableColumn>
    <tableColumn id="9" name="C5" dataDxfId="61">
      <calculatedColumnFormula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calculatedColumnFormula>
    </tableColumn>
    <tableColumn id="10" name="C6" dataDxfId="60">
      <calculatedColumnFormula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calculatedColumnFormula>
    </tableColumn>
    <tableColumn id="11" name="C7" dataDxfId="59">
      <calculatedColumnFormula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calculatedColumnFormula>
    </tableColumn>
    <tableColumn id="12" name="C8" dataDxfId="58">
      <calculatedColumnFormula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calculatedColumnFormula>
    </tableColumn>
    <tableColumn id="13" name="C9" dataDxfId="57">
      <calculatedColumnFormula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calculatedColumnFormula>
    </tableColumn>
    <tableColumn id="14" name="C10" dataDxfId="56">
      <calculatedColumnFormula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calculatedColumnFormula>
    </tableColumn>
    <tableColumn id="15" name="C11" dataDxfId="55">
      <calculatedColumnFormula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calculatedColumnFormula>
    </tableColumn>
    <tableColumn id="16" name="C12" dataDxfId="54">
      <calculatedColumnFormula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calculatedColumnFormula>
    </tableColumn>
    <tableColumn id="17" name="C13" dataDxfId="53">
      <calculatedColumnFormula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calculatedColumnFormula>
    </tableColumn>
    <tableColumn id="18" name="C14" dataDxfId="52">
      <calculatedColumnFormula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calculatedColumnFormula>
    </tableColumn>
    <tableColumn id="19" name="C15" dataDxfId="51">
      <calculatedColumnFormula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calculatedColumnFormula>
    </tableColumn>
    <tableColumn id="20" name="C16" dataDxfId="50">
      <calculatedColumnFormula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calculatedColumnFormula>
    </tableColumn>
    <tableColumn id="21" name="C17" dataDxfId="49">
      <calculatedColumnFormula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calculatedColumnFormula>
    </tableColumn>
    <tableColumn id="22" name="C18" dataDxfId="48">
      <calculatedColumnFormula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calculatedColumnFormula>
    </tableColumn>
    <tableColumn id="23" name="C19" dataDxfId="47">
      <calculatedColumnFormula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calculatedColumnFormula>
    </tableColumn>
    <tableColumn id="24" name="C20" dataDxfId="46">
      <calculatedColumnFormula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calculatedColumnFormula>
    </tableColumn>
    <tableColumn id="25" name="C21" dataDxfId="45">
      <calculatedColumnFormula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calculatedColumnFormula>
    </tableColumn>
    <tableColumn id="26" name="C22" dataDxfId="44">
      <calculatedColumnFormula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calculatedColumnFormula>
    </tableColumn>
    <tableColumn id="27" name="C23" dataDxfId="43">
      <calculatedColumnFormula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calculatedColumnFormula>
    </tableColumn>
    <tableColumn id="28" name="C24" dataDxfId="42">
      <calculatedColumnFormula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calculatedColumnFormula>
    </tableColumn>
    <tableColumn id="29" name="C25" dataDxfId="41">
      <calculatedColumnFormula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calculatedColumnFormula>
    </tableColumn>
    <tableColumn id="30" name="C26" dataDxfId="40">
      <calculatedColumnFormula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calculatedColumnFormula>
    </tableColumn>
    <tableColumn id="31" name="C27" dataDxfId="39">
      <calculatedColumnFormula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calculatedColumnFormula>
    </tableColumn>
    <tableColumn id="32" name="C28" dataDxfId="38">
      <calculatedColumnFormula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calculatedColumnFormula>
    </tableColumn>
    <tableColumn id="33" name="C29" dataDxfId="37">
      <calculatedColumnFormula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calculatedColumnFormula>
    </tableColumn>
    <tableColumn id="34" name="C30" dataDxfId="36">
      <calculatedColumnFormula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calculatedColumnFormula>
    </tableColumn>
    <tableColumn id="35" name="C31" dataDxfId="35">
      <calculatedColumnFormula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calculatedColumnFormula>
    </tableColumn>
    <tableColumn id="36" name="C32" dataDxfId="34">
      <calculatedColumnFormula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calculatedColumnFormula>
    </tableColumn>
    <tableColumn id="37" name="C33" dataDxfId="33">
      <calculatedColumnFormula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calculatedColumnFormula>
    </tableColumn>
    <tableColumn id="38" name="C34" dataDxfId="32">
      <calculatedColumnFormula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calculatedColumnFormula>
    </tableColumn>
    <tableColumn id="39" name="C35" dataDxfId="31">
      <calculatedColumnFormula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calculatedColumnFormula>
    </tableColumn>
    <tableColumn id="40" name="C36" dataDxfId="30">
      <calculatedColumnFormula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calculatedColumnFormula>
    </tableColumn>
    <tableColumn id="51" name="Cal" dataDxfId="29">
      <calculatedColumnFormula>INDEX(Tab_Résa[[C1]:[C36]],ROW()-ROW(Chambres),MATCH(J_Rech,$F$7:$AO$7,0))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id="2" name="BD" displayName="BD" ref="A1:Z10" totalsRowShown="0" headerRowDxfId="28" dataDxfId="27">
  <autoFilter ref="A1:Z10"/>
  <sortState ref="A2:Z9">
    <sortCondition ref="A1:A9"/>
  </sortState>
  <tableColumns count="26">
    <tableColumn id="1" name="N° ID" dataDxfId="26"/>
    <tableColumn id="3" name="N° de facture" dataDxfId="25"/>
    <tableColumn id="4" name="N° Chambre" dataDxfId="24"/>
    <tableColumn id="2" name="Type de chambre" dataDxfId="23"/>
    <tableColumn id="15" name="Prix de la nuitée" dataDxfId="22"/>
    <tableColumn id="6" name="Date arrivée" dataDxfId="21"/>
    <tableColumn id="16" name="Nombre de nuitée" dataDxfId="20"/>
    <tableColumn id="7" name="Date départ" dataDxfId="19"/>
    <tableColumn id="8" name="Heure arrivée" dataDxfId="18"/>
    <tableColumn id="9" name="Nombre d'adulte" dataDxfId="17"/>
    <tableColumn id="17" name="Nombre d'enfant" dataDxfId="16"/>
    <tableColumn id="10" name="Nombre de personne" dataDxfId="15">
      <calculatedColumnFormula>SUM(BD[[#This Row],[Nombre d''adulte]],BD[[#This Row],[Nombre d''enfant]])</calculatedColumnFormula>
    </tableColumn>
    <tableColumn id="24" name="Nom Prénom" dataDxfId="14"/>
    <tableColumn id="25" name="Adresse 1" dataDxfId="13"/>
    <tableColumn id="22" name="Adresse 2" dataDxfId="12"/>
    <tableColumn id="23" name="Adresse 3" dataDxfId="11"/>
    <tableColumn id="20" name="Code postal" dataDxfId="10"/>
    <tableColumn id="21" name="Ville" dataDxfId="9"/>
    <tableColumn id="19" name="Téléphone 1" dataDxfId="8"/>
    <tableColumn id="18" name="Téléphone 2" dataDxfId="7"/>
    <tableColumn id="26" name="Adresse mail" dataDxfId="6"/>
    <tableColumn id="29" name="Total à payer pour le séjour" dataDxfId="5"/>
    <tableColumn id="27" name="Avance Paiement" dataDxfId="4"/>
    <tableColumn id="28" name="Reste à payer" dataDxfId="3">
      <calculatedColumnFormula>BD[[#This Row],[Total à payer pour le séjour]]-BD[[#This Row],[Avance Paiement]]</calculatedColumnFormula>
    </tableColumn>
    <tableColumn id="14" name="Payé" dataDxfId="2">
      <calculatedColumnFormula>IF(BD[[#This Row],[Reste à payer]]&gt;0,"Non",IF(BD[[#This Row],[Reste à payer]]=0,"Oui","NC"))</calculatedColumnFormula>
    </tableColumn>
    <tableColumn id="13" name="Commentaires" dataDxfId="1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0.x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AP198"/>
  <sheetViews>
    <sheetView showGridLines="0" showRowColHeaders="0" tabSelected="1" zoomScaleNormal="100" workbookViewId="0">
      <pane xSplit="42" ySplit="8" topLeftCell="AQ9" activePane="bottomRight" state="frozen"/>
      <selection pane="topRight" activeCell="AZ1" sqref="AZ1"/>
      <selection pane="bottomLeft" activeCell="A9" sqref="A9"/>
      <selection pane="bottomRight" activeCell="A6" sqref="A6"/>
    </sheetView>
  </sheetViews>
  <sheetFormatPr baseColWidth="10" defaultColWidth="4.28515625" defaultRowHeight="15"/>
  <cols>
    <col min="1" max="1" width="14.28515625" customWidth="1"/>
    <col min="2" max="2" width="12.85546875" customWidth="1"/>
    <col min="3" max="3" width="11.42578125" customWidth="1"/>
    <col min="4" max="4" width="22.85546875" customWidth="1"/>
    <col min="5" max="5" width="11.42578125" customWidth="1"/>
    <col min="6" max="41" width="4.140625" customWidth="1"/>
    <col min="42" max="42" width="4.28515625" hidden="1" customWidth="1"/>
    <col min="43" max="43" width="1.42578125" customWidth="1"/>
  </cols>
  <sheetData>
    <row r="1" spans="1:42" ht="15" customHeight="1">
      <c r="A1" s="88" t="s">
        <v>77</v>
      </c>
      <c r="B1" s="89"/>
      <c r="C1" s="91"/>
      <c r="D1" s="90"/>
      <c r="E1" s="86" t="s">
        <v>12</v>
      </c>
      <c r="F1" s="31">
        <f t="shared" ref="F1:AO1" si="0">INT(((Nb_Chambre-F$2)*100)/Nb_Chambre)</f>
        <v>6</v>
      </c>
      <c r="G1" s="31">
        <f t="shared" si="0"/>
        <v>6</v>
      </c>
      <c r="H1" s="31">
        <f t="shared" si="0"/>
        <v>6</v>
      </c>
      <c r="I1" s="31">
        <f t="shared" si="0"/>
        <v>6</v>
      </c>
      <c r="J1" s="31">
        <f t="shared" si="0"/>
        <v>6</v>
      </c>
      <c r="K1" s="31">
        <f t="shared" si="0"/>
        <v>6</v>
      </c>
      <c r="L1" s="31">
        <f t="shared" si="0"/>
        <v>6</v>
      </c>
      <c r="M1" s="31">
        <f t="shared" si="0"/>
        <v>6</v>
      </c>
      <c r="N1" s="31">
        <f t="shared" si="0"/>
        <v>6</v>
      </c>
      <c r="O1" s="31">
        <f t="shared" si="0"/>
        <v>6</v>
      </c>
      <c r="P1" s="31">
        <f t="shared" si="0"/>
        <v>6</v>
      </c>
      <c r="Q1" s="31">
        <f t="shared" si="0"/>
        <v>6</v>
      </c>
      <c r="R1" s="31">
        <f t="shared" si="0"/>
        <v>6</v>
      </c>
      <c r="S1" s="31">
        <f t="shared" si="0"/>
        <v>6</v>
      </c>
      <c r="T1" s="31">
        <f t="shared" si="0"/>
        <v>6</v>
      </c>
      <c r="U1" s="31">
        <f t="shared" si="0"/>
        <v>6</v>
      </c>
      <c r="V1" s="31">
        <f t="shared" si="0"/>
        <v>6</v>
      </c>
      <c r="W1" s="31">
        <f t="shared" si="0"/>
        <v>0</v>
      </c>
      <c r="X1" s="31">
        <f t="shared" si="0"/>
        <v>0</v>
      </c>
      <c r="Y1" s="31">
        <f t="shared" si="0"/>
        <v>0</v>
      </c>
      <c r="Z1" s="31">
        <f t="shared" si="0"/>
        <v>0</v>
      </c>
      <c r="AA1" s="31">
        <f t="shared" si="0"/>
        <v>0</v>
      </c>
      <c r="AB1" s="31">
        <f t="shared" si="0"/>
        <v>0</v>
      </c>
      <c r="AC1" s="31">
        <f t="shared" si="0"/>
        <v>0</v>
      </c>
      <c r="AD1" s="31">
        <f t="shared" si="0"/>
        <v>0</v>
      </c>
      <c r="AE1" s="31">
        <f t="shared" si="0"/>
        <v>0</v>
      </c>
      <c r="AF1" s="31">
        <f t="shared" si="0"/>
        <v>0</v>
      </c>
      <c r="AG1" s="31">
        <f t="shared" si="0"/>
        <v>0</v>
      </c>
      <c r="AH1" s="31">
        <f t="shared" si="0"/>
        <v>0</v>
      </c>
      <c r="AI1" s="31">
        <f t="shared" si="0"/>
        <v>0</v>
      </c>
      <c r="AJ1" s="31">
        <f t="shared" si="0"/>
        <v>0</v>
      </c>
      <c r="AK1" s="31">
        <f t="shared" si="0"/>
        <v>0</v>
      </c>
      <c r="AL1" s="31">
        <f t="shared" si="0"/>
        <v>0</v>
      </c>
      <c r="AM1" s="31">
        <f t="shared" si="0"/>
        <v>0</v>
      </c>
      <c r="AN1" s="31">
        <f t="shared" si="0"/>
        <v>0</v>
      </c>
      <c r="AO1" s="31">
        <f t="shared" si="0"/>
        <v>0</v>
      </c>
    </row>
    <row r="2" spans="1:42">
      <c r="A2" s="32" t="s">
        <v>73</v>
      </c>
      <c r="B2" s="33">
        <v>2017</v>
      </c>
      <c r="C2" s="91"/>
      <c r="D2" s="90"/>
      <c r="E2" s="86" t="s">
        <v>9</v>
      </c>
      <c r="F2" s="34">
        <f>Nb_Chambre-COUNTIF(Tab_Résa[C1],"&gt;=1")</f>
        <v>14</v>
      </c>
      <c r="G2" s="34">
        <f>Nb_Chambre-COUNTIF(Tab_Résa[C2],"&gt;=1")</f>
        <v>14</v>
      </c>
      <c r="H2" s="34">
        <f>Nb_Chambre-COUNTIF(Tab_Résa[C3],"&gt;=1")</f>
        <v>14</v>
      </c>
      <c r="I2" s="34">
        <f>Nb_Chambre-COUNTIF(Tab_Résa[C4],"&gt;=1")</f>
        <v>14</v>
      </c>
      <c r="J2" s="34">
        <f>Nb_Chambre-COUNTIF(Tab_Résa[C5],"&gt;=1")</f>
        <v>14</v>
      </c>
      <c r="K2" s="34">
        <f>Nb_Chambre-COUNTIF(Tab_Résa[C6],"&gt;=1")</f>
        <v>14</v>
      </c>
      <c r="L2" s="34">
        <f>Nb_Chambre-COUNTIF(Tab_Résa[C7],"&gt;=1")</f>
        <v>14</v>
      </c>
      <c r="M2" s="34">
        <f>Nb_Chambre-COUNTIF(Tab_Résa[C8],"&gt;=1")</f>
        <v>14</v>
      </c>
      <c r="N2" s="34">
        <f>Nb_Chambre-COUNTIF(Tab_Résa[C9],"&gt;=1")</f>
        <v>14</v>
      </c>
      <c r="O2" s="34">
        <f>Nb_Chambre-COUNTIF(Tab_Résa[C10],"&gt;=1")</f>
        <v>14</v>
      </c>
      <c r="P2" s="34">
        <f>Nb_Chambre-COUNTIF(Tab_Résa[C11],"&gt;=1")</f>
        <v>14</v>
      </c>
      <c r="Q2" s="34">
        <f>Nb_Chambre-COUNTIF(Tab_Résa[C12],"&gt;=1")</f>
        <v>14</v>
      </c>
      <c r="R2" s="34">
        <f>Nb_Chambre-COUNTIF(Tab_Résa[C13],"&gt;=1")</f>
        <v>14</v>
      </c>
      <c r="S2" s="34">
        <f>Nb_Chambre-COUNTIF(Tab_Résa[C14],"&gt;=1")</f>
        <v>14</v>
      </c>
      <c r="T2" s="34">
        <f>Nb_Chambre-COUNTIF(Tab_Résa[C15],"&gt;=1")</f>
        <v>14</v>
      </c>
      <c r="U2" s="34">
        <f>Nb_Chambre-COUNTIF(Tab_Résa[C16],"&gt;=1")</f>
        <v>14</v>
      </c>
      <c r="V2" s="34">
        <f>Nb_Chambre-COUNTIF(Tab_Résa[C17],"&gt;=1")</f>
        <v>14</v>
      </c>
      <c r="W2" s="34">
        <f>Nb_Chambre-COUNTIF(Tab_Résa[C18],"&gt;=1")</f>
        <v>15</v>
      </c>
      <c r="X2" s="34">
        <f>Nb_Chambre-COUNTIF(Tab_Résa[C19],"&gt;=1")</f>
        <v>15</v>
      </c>
      <c r="Y2" s="34">
        <f>Nb_Chambre-COUNTIF(Tab_Résa[C20],"&gt;=1")</f>
        <v>15</v>
      </c>
      <c r="Z2" s="34">
        <f>Nb_Chambre-COUNTIF(Tab_Résa[C21],"&gt;=1")</f>
        <v>15</v>
      </c>
      <c r="AA2" s="34">
        <f>Nb_Chambre-COUNTIF(Tab_Résa[C22],"&gt;=1")</f>
        <v>15</v>
      </c>
      <c r="AB2" s="34">
        <f>Nb_Chambre-COUNTIF(Tab_Résa[C23],"&gt;=1")</f>
        <v>15</v>
      </c>
      <c r="AC2" s="34">
        <f>Nb_Chambre-COUNTIF(Tab_Résa[C24],"&gt;=1")</f>
        <v>15</v>
      </c>
      <c r="AD2" s="34">
        <f>Nb_Chambre-COUNTIF(Tab_Résa[C25],"&gt;=1")</f>
        <v>15</v>
      </c>
      <c r="AE2" s="34">
        <f>Nb_Chambre-COUNTIF(Tab_Résa[C26],"&gt;=1")</f>
        <v>15</v>
      </c>
      <c r="AF2" s="34">
        <f>Nb_Chambre-COUNTIF(Tab_Résa[C27],"&gt;=1")</f>
        <v>15</v>
      </c>
      <c r="AG2" s="34">
        <f>Nb_Chambre-COUNTIF(Tab_Résa[C28],"&gt;=1")</f>
        <v>15</v>
      </c>
      <c r="AH2" s="34">
        <f>Nb_Chambre-COUNTIF(Tab_Résa[C29],"&gt;=1")</f>
        <v>15</v>
      </c>
      <c r="AI2" s="34">
        <f>Nb_Chambre-COUNTIF(Tab_Résa[C30],"&gt;=1")</f>
        <v>15</v>
      </c>
      <c r="AJ2" s="34">
        <f>Nb_Chambre-COUNTIF(Tab_Résa[C31],"&gt;=1")</f>
        <v>15</v>
      </c>
      <c r="AK2" s="34">
        <f>Nb_Chambre-COUNTIF(Tab_Résa[C32],"&gt;=1")</f>
        <v>15</v>
      </c>
      <c r="AL2" s="34">
        <f>Nb_Chambre-COUNTIF(Tab_Résa[C33],"&gt;=1")</f>
        <v>15</v>
      </c>
      <c r="AM2" s="34">
        <f>Nb_Chambre-COUNTIF(Tab_Résa[C34],"&gt;=1")</f>
        <v>15</v>
      </c>
      <c r="AN2" s="34">
        <f>Nb_Chambre-COUNTIF(Tab_Résa[C35],"&gt;=1")</f>
        <v>15</v>
      </c>
      <c r="AO2" s="34">
        <f>Nb_Chambre-COUNTIF(Tab_Résa[C36],"&gt;=1")</f>
        <v>15</v>
      </c>
    </row>
    <row r="3" spans="1:42">
      <c r="A3" s="32" t="s">
        <v>72</v>
      </c>
      <c r="B3" s="33" t="s">
        <v>98</v>
      </c>
      <c r="C3" s="91"/>
      <c r="D3" s="90"/>
      <c r="E3" s="86" t="s">
        <v>33657</v>
      </c>
      <c r="F3" s="35">
        <f t="shared" ref="F3:AO3" ca="1" si="1">SUM(INDIRECT("L"&amp;ROW(Place_Max)&amp;"C"&amp;COLUMN(Place_Max)&amp;":L"&amp;ROW(Place_Max)+Nb_Chambre&amp;"C"&amp;COLUMN(Place_Max),FALSE))-SUMIFS(INDIRECT("L"&amp;ROW(Place_Max)&amp;"C"&amp;COLUMN(Place_Max)&amp;":L"&amp;ROW(Place_Max)+Nb_Chambre&amp;"C"&amp;COLUMN(Place_Max),FALSE),INDIRECT("L"&amp;ROW(Place_Max)&amp;"C"&amp;COLUMN()&amp;":L"&amp;ROW(Place_Max)+Nb_Chambre&amp;"C"&amp;COLUMN(),FALSE),"&gt;=1")</f>
        <v>36</v>
      </c>
      <c r="G3" s="35">
        <f t="shared" ca="1" si="1"/>
        <v>36</v>
      </c>
      <c r="H3" s="35">
        <f t="shared" ca="1" si="1"/>
        <v>36</v>
      </c>
      <c r="I3" s="35">
        <f t="shared" ca="1" si="1"/>
        <v>36</v>
      </c>
      <c r="J3" s="35">
        <f t="shared" ca="1" si="1"/>
        <v>36</v>
      </c>
      <c r="K3" s="35">
        <f t="shared" ca="1" si="1"/>
        <v>36</v>
      </c>
      <c r="L3" s="35">
        <f t="shared" ca="1" si="1"/>
        <v>36</v>
      </c>
      <c r="M3" s="35">
        <f t="shared" ca="1" si="1"/>
        <v>36</v>
      </c>
      <c r="N3" s="35">
        <f t="shared" ca="1" si="1"/>
        <v>36</v>
      </c>
      <c r="O3" s="35">
        <f t="shared" ca="1" si="1"/>
        <v>36</v>
      </c>
      <c r="P3" s="35">
        <f t="shared" ca="1" si="1"/>
        <v>36</v>
      </c>
      <c r="Q3" s="35">
        <f t="shared" ca="1" si="1"/>
        <v>36</v>
      </c>
      <c r="R3" s="35">
        <f t="shared" ca="1" si="1"/>
        <v>36</v>
      </c>
      <c r="S3" s="35">
        <f t="shared" ca="1" si="1"/>
        <v>36</v>
      </c>
      <c r="T3" s="35">
        <f t="shared" ca="1" si="1"/>
        <v>36</v>
      </c>
      <c r="U3" s="35">
        <f t="shared" ca="1" si="1"/>
        <v>36</v>
      </c>
      <c r="V3" s="35">
        <f t="shared" ca="1" si="1"/>
        <v>36</v>
      </c>
      <c r="W3" s="35">
        <f t="shared" ca="1" si="1"/>
        <v>41</v>
      </c>
      <c r="X3" s="35">
        <f t="shared" ca="1" si="1"/>
        <v>41</v>
      </c>
      <c r="Y3" s="35">
        <f t="shared" ca="1" si="1"/>
        <v>41</v>
      </c>
      <c r="Z3" s="35">
        <f t="shared" ca="1" si="1"/>
        <v>41</v>
      </c>
      <c r="AA3" s="35">
        <f t="shared" ca="1" si="1"/>
        <v>41</v>
      </c>
      <c r="AB3" s="35">
        <f t="shared" ca="1" si="1"/>
        <v>41</v>
      </c>
      <c r="AC3" s="35">
        <f t="shared" ca="1" si="1"/>
        <v>41</v>
      </c>
      <c r="AD3" s="35">
        <f t="shared" ca="1" si="1"/>
        <v>41</v>
      </c>
      <c r="AE3" s="35">
        <f t="shared" ca="1" si="1"/>
        <v>41</v>
      </c>
      <c r="AF3" s="35">
        <f t="shared" ca="1" si="1"/>
        <v>41</v>
      </c>
      <c r="AG3" s="35">
        <f t="shared" ca="1" si="1"/>
        <v>41</v>
      </c>
      <c r="AH3" s="35">
        <f t="shared" ca="1" si="1"/>
        <v>41</v>
      </c>
      <c r="AI3" s="35">
        <f t="shared" ca="1" si="1"/>
        <v>41</v>
      </c>
      <c r="AJ3" s="35">
        <f t="shared" ca="1" si="1"/>
        <v>41</v>
      </c>
      <c r="AK3" s="35">
        <f t="shared" ca="1" si="1"/>
        <v>41</v>
      </c>
      <c r="AL3" s="35">
        <f t="shared" ca="1" si="1"/>
        <v>41</v>
      </c>
      <c r="AM3" s="35">
        <f t="shared" ca="1" si="1"/>
        <v>41</v>
      </c>
      <c r="AN3" s="35">
        <f t="shared" ca="1" si="1"/>
        <v>41</v>
      </c>
      <c r="AO3" s="35">
        <f t="shared" ca="1" si="1"/>
        <v>41</v>
      </c>
    </row>
    <row r="4" spans="1:42" ht="75" customHeight="1">
      <c r="A4" s="94" t="s">
        <v>33713</v>
      </c>
      <c r="B4" s="95"/>
      <c r="C4" s="95"/>
      <c r="D4" s="95"/>
      <c r="E4" s="96"/>
      <c r="F4" s="36" t="str">
        <f>PROPER(TEXT(F$7,"MMMM"))&amp;" "&amp;YEAR(F7)</f>
        <v>Novembre 2017</v>
      </c>
      <c r="G4" s="37" t="str">
        <f>IF(MONTH(G$7)=MONTH(F$7),"",PROPER(TEXT(G$7,"MMMM"))&amp;" "&amp;YEAR(G$7))</f>
        <v/>
      </c>
      <c r="H4" s="37" t="str">
        <f t="shared" ref="H4:AO4" si="2">IF(MONTH(H$7)=MONTH(G$7),"",PROPER(TEXT(H$7,"MMMM"))&amp;" "&amp;YEAR(H$7))</f>
        <v/>
      </c>
      <c r="I4" s="37" t="str">
        <f t="shared" si="2"/>
        <v/>
      </c>
      <c r="J4" s="37" t="str">
        <f t="shared" si="2"/>
        <v/>
      </c>
      <c r="K4" s="37" t="str">
        <f t="shared" si="2"/>
        <v/>
      </c>
      <c r="L4" s="37" t="str">
        <f t="shared" si="2"/>
        <v/>
      </c>
      <c r="M4" s="37" t="str">
        <f t="shared" si="2"/>
        <v/>
      </c>
      <c r="N4" s="37" t="str">
        <f t="shared" si="2"/>
        <v/>
      </c>
      <c r="O4" s="37" t="str">
        <f t="shared" si="2"/>
        <v>Décembre 2017</v>
      </c>
      <c r="P4" s="37" t="str">
        <f t="shared" si="2"/>
        <v/>
      </c>
      <c r="Q4" s="37" t="str">
        <f t="shared" si="2"/>
        <v/>
      </c>
      <c r="R4" s="37" t="str">
        <f t="shared" si="2"/>
        <v/>
      </c>
      <c r="S4" s="37" t="str">
        <f t="shared" si="2"/>
        <v/>
      </c>
      <c r="T4" s="37" t="str">
        <f t="shared" si="2"/>
        <v/>
      </c>
      <c r="U4" s="37" t="str">
        <f t="shared" si="2"/>
        <v/>
      </c>
      <c r="V4" s="37" t="str">
        <f t="shared" si="2"/>
        <v/>
      </c>
      <c r="W4" s="37" t="str">
        <f t="shared" si="2"/>
        <v/>
      </c>
      <c r="X4" s="37" t="str">
        <f t="shared" si="2"/>
        <v/>
      </c>
      <c r="Y4" s="37" t="str">
        <f t="shared" si="2"/>
        <v/>
      </c>
      <c r="Z4" s="37" t="str">
        <f t="shared" si="2"/>
        <v/>
      </c>
      <c r="AA4" s="37" t="str">
        <f t="shared" si="2"/>
        <v/>
      </c>
      <c r="AB4" s="37" t="str">
        <f t="shared" si="2"/>
        <v/>
      </c>
      <c r="AC4" s="37" t="str">
        <f t="shared" si="2"/>
        <v/>
      </c>
      <c r="AD4" s="37" t="str">
        <f t="shared" si="2"/>
        <v/>
      </c>
      <c r="AE4" s="37" t="str">
        <f>IF(MONTH(AE$7)=MONTH(AD$7),"",PROPER(TEXT(AE$7,"MMMM"))&amp;" "&amp;YEAR(AE$7))</f>
        <v/>
      </c>
      <c r="AF4" s="37" t="str">
        <f t="shared" si="2"/>
        <v/>
      </c>
      <c r="AG4" s="37" t="str">
        <f t="shared" si="2"/>
        <v/>
      </c>
      <c r="AH4" s="37" t="str">
        <f t="shared" si="2"/>
        <v/>
      </c>
      <c r="AI4" s="37" t="str">
        <f t="shared" si="2"/>
        <v/>
      </c>
      <c r="AJ4" s="37" t="str">
        <f t="shared" si="2"/>
        <v/>
      </c>
      <c r="AK4" s="37" t="str">
        <f t="shared" si="2"/>
        <v/>
      </c>
      <c r="AL4" s="37" t="str">
        <f t="shared" si="2"/>
        <v/>
      </c>
      <c r="AM4" s="37" t="str">
        <f t="shared" si="2"/>
        <v/>
      </c>
      <c r="AN4" s="37" t="str">
        <f t="shared" si="2"/>
        <v/>
      </c>
      <c r="AO4" s="38" t="str">
        <f t="shared" si="2"/>
        <v/>
      </c>
    </row>
    <row r="5" spans="1:42" ht="15" customHeight="1">
      <c r="A5" s="65"/>
      <c r="B5" s="66"/>
      <c r="C5" s="97" t="s">
        <v>129</v>
      </c>
      <c r="D5" s="98"/>
      <c r="E5" s="74">
        <f>COUNTIF(BD[Payé],"Non")</f>
        <v>2</v>
      </c>
      <c r="F5" s="39" t="str">
        <f>IF(WEEKDAY(F$7,2)&gt;=4,"S"&amp;TEXT(INT((F$7-LOOKUP(F$7,DATE(YEAR(F$7)+{-1;0;1},1,3)-WEEKDAY(DATE(YEAR(F$7)+{-1;0;1},1,3))+2))/7)+1,"00"),"")</f>
        <v/>
      </c>
      <c r="G5" s="40" t="str">
        <f>IF(WEEKDAY(G$7,2)=4,"S"&amp;TEXT(INT((G$7-LOOKUP(G$7,DATE(YEAR(G$7)+{-1;0;1},1,3)-WEEKDAY(DATE(YEAR(G$7)+{-1;0;1},1,3))+2))/7)+1,"00"),"")</f>
        <v>S47</v>
      </c>
      <c r="H5" s="40" t="str">
        <f>IF(WEEKDAY(H$7,2)=4,"S"&amp;TEXT(INT((H$7-LOOKUP(H$7,DATE(YEAR(H$7)+{-1;0;1},1,3)-WEEKDAY(DATE(YEAR(H$7)+{-1;0;1},1,3))+2))/7)+1,"00"),"")</f>
        <v/>
      </c>
      <c r="I5" s="40" t="str">
        <f>IF(WEEKDAY(I$7,2)=4,"S"&amp;TEXT(INT((I$7-LOOKUP(I$7,DATE(YEAR(I$7)+{-1;0;1},1,3)-WEEKDAY(DATE(YEAR(I$7)+{-1;0;1},1,3))+2))/7)+1,"00"),"")</f>
        <v/>
      </c>
      <c r="J5" s="40" t="str">
        <f>IF(WEEKDAY(J$7,2)=4,"S"&amp;TEXT(INT((J$7-LOOKUP(J$7,DATE(YEAR(J$7)+{-1;0;1},1,3)-WEEKDAY(DATE(YEAR(J$7)+{-1;0;1},1,3))+2))/7)+1,"00"),"")</f>
        <v/>
      </c>
      <c r="K5" s="40" t="str">
        <f>IF(WEEKDAY(K$7,2)=4,"S"&amp;TEXT(INT((K$7-LOOKUP(K$7,DATE(YEAR(K$7)+{-1;0;1},1,3)-WEEKDAY(DATE(YEAR(K$7)+{-1;0;1},1,3))+2))/7)+1,"00"),"")</f>
        <v/>
      </c>
      <c r="L5" s="40" t="str">
        <f>IF(WEEKDAY(L$7,2)=4,"S"&amp;TEXT(INT((L$7-LOOKUP(L$7,DATE(YEAR(L$7)+{-1;0;1},1,3)-WEEKDAY(DATE(YEAR(L$7)+{-1;0;1},1,3))+2))/7)+1,"00"),"")</f>
        <v/>
      </c>
      <c r="M5" s="40" t="str">
        <f>IF(WEEKDAY(M$7,2)=4,"S"&amp;TEXT(INT((M$7-LOOKUP(M$7,DATE(YEAR(M$7)+{-1;0;1},1,3)-WEEKDAY(DATE(YEAR(M$7)+{-1;0;1},1,3))+2))/7)+1,"00"),"")</f>
        <v/>
      </c>
      <c r="N5" s="40" t="str">
        <f>IF(WEEKDAY(N$7,2)=4,"S"&amp;TEXT(INT((N$7-LOOKUP(N$7,DATE(YEAR(N$7)+{-1;0;1},1,3)-WEEKDAY(DATE(YEAR(N$7)+{-1;0;1},1,3))+2))/7)+1,"00"),"")</f>
        <v>S48</v>
      </c>
      <c r="O5" s="40" t="str">
        <f>IF(WEEKDAY(O$7,2)=4,"S"&amp;TEXT(INT((O$7-LOOKUP(O$7,DATE(YEAR(O$7)+{-1;0;1},1,3)-WEEKDAY(DATE(YEAR(O$7)+{-1;0;1},1,3))+2))/7)+1,"00"),"")</f>
        <v/>
      </c>
      <c r="P5" s="40" t="str">
        <f>IF(WEEKDAY(P$7,2)=4,"S"&amp;TEXT(INT((P$7-LOOKUP(P$7,DATE(YEAR(P$7)+{-1;0;1},1,3)-WEEKDAY(DATE(YEAR(P$7)+{-1;0;1},1,3))+2))/7)+1,"00"),"")</f>
        <v/>
      </c>
      <c r="Q5" s="40" t="str">
        <f>IF(WEEKDAY(Q$7,2)=4,"S"&amp;TEXT(INT((Q$7-LOOKUP(Q$7,DATE(YEAR(Q$7)+{-1;0;1},1,3)-WEEKDAY(DATE(YEAR(Q$7)+{-1;0;1},1,3))+2))/7)+1,"00"),"")</f>
        <v/>
      </c>
      <c r="R5" s="40" t="str">
        <f>IF(WEEKDAY(R$7,2)=4,"S"&amp;TEXT(INT((R$7-LOOKUP(R$7,DATE(YEAR(R$7)+{-1;0;1},1,3)-WEEKDAY(DATE(YEAR(R$7)+{-1;0;1},1,3))+2))/7)+1,"00"),"")</f>
        <v/>
      </c>
      <c r="S5" s="40" t="str">
        <f>IF(WEEKDAY(S$7,2)=4,"S"&amp;TEXT(INT((S$7-LOOKUP(S$7,DATE(YEAR(S$7)+{-1;0;1},1,3)-WEEKDAY(DATE(YEAR(S$7)+{-1;0;1},1,3))+2))/7)+1,"00"),"")</f>
        <v/>
      </c>
      <c r="T5" s="40" t="str">
        <f>IF(WEEKDAY(T$7,2)=4,"S"&amp;TEXT(INT((T$7-LOOKUP(T$7,DATE(YEAR(T$7)+{-1;0;1},1,3)-WEEKDAY(DATE(YEAR(T$7)+{-1;0;1},1,3))+2))/7)+1,"00"),"")</f>
        <v/>
      </c>
      <c r="U5" s="40" t="str">
        <f>IF(WEEKDAY(U$7,2)=4,"S"&amp;TEXT(INT((U$7-LOOKUP(U$7,DATE(YEAR(U$7)+{-1;0;1},1,3)-WEEKDAY(DATE(YEAR(U$7)+{-1;0;1},1,3))+2))/7)+1,"00"),"")</f>
        <v>S49</v>
      </c>
      <c r="V5" s="40" t="str">
        <f>IF(WEEKDAY(V$7,2)=4,"S"&amp;TEXT(INT((V$7-LOOKUP(V$7,DATE(YEAR(V$7)+{-1;0;1},1,3)-WEEKDAY(DATE(YEAR(V$7)+{-1;0;1},1,3))+2))/7)+1,"00"),"")</f>
        <v/>
      </c>
      <c r="W5" s="40" t="str">
        <f>IF(WEEKDAY(W$7,2)=4,"S"&amp;TEXT(INT((W$7-LOOKUP(W$7,DATE(YEAR(W$7)+{-1;0;1},1,3)-WEEKDAY(DATE(YEAR(W$7)+{-1;0;1},1,3))+2))/7)+1,"00"),"")</f>
        <v/>
      </c>
      <c r="X5" s="40" t="str">
        <f>IF(WEEKDAY(X$7,2)=4,"S"&amp;TEXT(INT((X$7-LOOKUP(X$7,DATE(YEAR(X$7)+{-1;0;1},1,3)-WEEKDAY(DATE(YEAR(X$7)+{-1;0;1},1,3))+2))/7)+1,"00"),"")</f>
        <v/>
      </c>
      <c r="Y5" s="40" t="str">
        <f>IF(WEEKDAY(Y$7,2)=4,"S"&amp;TEXT(INT((Y$7-LOOKUP(Y$7,DATE(YEAR(Y$7)+{-1;0;1},1,3)-WEEKDAY(DATE(YEAR(Y$7)+{-1;0;1},1,3))+2))/7)+1,"00"),"")</f>
        <v/>
      </c>
      <c r="Z5" s="40" t="str">
        <f>IF(WEEKDAY(Z$7,2)=4,"S"&amp;TEXT(INT((Z$7-LOOKUP(Z$7,DATE(YEAR(Z$7)+{-1;0;1},1,3)-WEEKDAY(DATE(YEAR(Z$7)+{-1;0;1},1,3))+2))/7)+1,"00"),"")</f>
        <v/>
      </c>
      <c r="AA5" s="40" t="str">
        <f>IF(WEEKDAY(AA$7,2)=4,"S"&amp;TEXT(INT((AA$7-LOOKUP(AA$7,DATE(YEAR(AA$7)+{-1;0;1},1,3)-WEEKDAY(DATE(YEAR(AA$7)+{-1;0;1},1,3))+2))/7)+1,"00"),"")</f>
        <v/>
      </c>
      <c r="AB5" s="40" t="str">
        <f>IF(WEEKDAY(AB$7,2)=4,"S"&amp;TEXT(INT((AB$7-LOOKUP(AB$7,DATE(YEAR(AB$7)+{-1;0;1},1,3)-WEEKDAY(DATE(YEAR(AB$7)+{-1;0;1},1,3))+2))/7)+1,"00"),"")</f>
        <v>S50</v>
      </c>
      <c r="AC5" s="40" t="str">
        <f>IF(WEEKDAY(AC$7,2)=4,"S"&amp;TEXT(INT((AC$7-LOOKUP(AC$7,DATE(YEAR(AC$7)+{-1;0;1},1,3)-WEEKDAY(DATE(YEAR(AC$7)+{-1;0;1},1,3))+2))/7)+1,"00"),"")</f>
        <v/>
      </c>
      <c r="AD5" s="40" t="str">
        <f>IF(WEEKDAY(AD$7,2)=4,"S"&amp;TEXT(INT((AD$7-LOOKUP(AD$7,DATE(YEAR(AD$7)+{-1;0;1},1,3)-WEEKDAY(DATE(YEAR(AD$7)+{-1;0;1},1,3))+2))/7)+1,"00"),"")</f>
        <v/>
      </c>
      <c r="AE5" s="40" t="str">
        <f>IF(WEEKDAY(AE$7,2)=4,"S"&amp;TEXT(INT((AE$7-LOOKUP(AE$7,DATE(YEAR(AE$7)+{-1;0;1},1,3)-WEEKDAY(DATE(YEAR(AE$7)+{-1;0;1},1,3))+2))/7)+1,"00"),"")</f>
        <v/>
      </c>
      <c r="AF5" s="40" t="str">
        <f>IF(WEEKDAY(AF$7,2)=4,"S"&amp;TEXT(INT((AF$7-LOOKUP(AF$7,DATE(YEAR(AF$7)+{-1;0;1},1,3)-WEEKDAY(DATE(YEAR(AF$7)+{-1;0;1},1,3))+2))/7)+1,"00"),"")</f>
        <v/>
      </c>
      <c r="AG5" s="40" t="str">
        <f>IF(WEEKDAY(AG$7,2)=4,"S"&amp;TEXT(INT((AG$7-LOOKUP(AG$7,DATE(YEAR(AG$7)+{-1;0;1},1,3)-WEEKDAY(DATE(YEAR(AG$7)+{-1;0;1},1,3))+2))/7)+1,"00"),"")</f>
        <v/>
      </c>
      <c r="AH5" s="40" t="str">
        <f>IF(WEEKDAY(AH$7,2)=4,"S"&amp;TEXT(INT((AH$7-LOOKUP(AH$7,DATE(YEAR(AH$7)+{-1;0;1},1,3)-WEEKDAY(DATE(YEAR(AH$7)+{-1;0;1},1,3))+2))/7)+1,"00"),"")</f>
        <v/>
      </c>
      <c r="AI5" s="40" t="str">
        <f>IF(WEEKDAY(AI$7,2)=4,"S"&amp;TEXT(INT((AI$7-LOOKUP(AI$7,DATE(YEAR(AI$7)+{-1;0;1},1,3)-WEEKDAY(DATE(YEAR(AI$7)+{-1;0;1},1,3))+2))/7)+1,"00"),"")</f>
        <v>S51</v>
      </c>
      <c r="AJ5" s="40" t="str">
        <f>IF(WEEKDAY(AJ$7,2)=4,"S"&amp;TEXT(INT((AJ$7-LOOKUP(AJ$7,DATE(YEAR(AJ$7)+{-1;0;1},1,3)-WEEKDAY(DATE(YEAR(AJ$7)+{-1;0;1},1,3))+2))/7)+1,"00"),"")</f>
        <v/>
      </c>
      <c r="AK5" s="40" t="str">
        <f>IF(WEEKDAY(AK$7,2)=4,"S"&amp;TEXT(INT((AK$7-LOOKUP(AK$7,DATE(YEAR(AK$7)+{-1;0;1},1,3)-WEEKDAY(DATE(YEAR(AK$7)+{-1;0;1},1,3))+2))/7)+1,"00"),"")</f>
        <v/>
      </c>
      <c r="AL5" s="40" t="str">
        <f>IF(WEEKDAY(AL$7,2)=4,"S"&amp;TEXT(INT((AL$7-LOOKUP(AL$7,DATE(YEAR(AL$7)+{-1;0;1},1,3)-WEEKDAY(DATE(YEAR(AL$7)+{-1;0;1},1,3))+2))/7)+1,"00"),"")</f>
        <v/>
      </c>
      <c r="AM5" s="40" t="str">
        <f>IF(WEEKDAY(AM$7,2)=4,"S"&amp;TEXT(INT((AM$7-LOOKUP(AM$7,DATE(YEAR(AM$7)+{-1;0;1},1,3)-WEEKDAY(DATE(YEAR(AM$7)+{-1;0;1},1,3))+2))/7)+1,"00"),"")</f>
        <v/>
      </c>
      <c r="AN5" s="40" t="str">
        <f>IF(WEEKDAY(AN$7,2)=4,"S"&amp;TEXT(INT((AN$7-LOOKUP(AN$7,DATE(YEAR(AN$7)+{-1;0;1},1,3)-WEEKDAY(DATE(YEAR(AN$7)+{-1;0;1},1,3))+2))/7)+1,"00"),"")</f>
        <v/>
      </c>
      <c r="AO5" s="41" t="str">
        <f>IF(WEEKDAY(AO$7,2)&lt;=4,"S"&amp;TEXT(INT((AO$7-LOOKUP(AO$7,DATE(YEAR(AO$7)+{-1;0;1},1,3)-WEEKDAY(DATE(YEAR(AO$7)+{-1;0;1},1,3))+2))/7)+1,"00"),"")</f>
        <v>S52</v>
      </c>
    </row>
    <row r="6" spans="1:42" ht="15" customHeight="1">
      <c r="A6" s="42"/>
      <c r="B6" s="60" t="s">
        <v>75</v>
      </c>
      <c r="C6" s="87"/>
      <c r="D6" s="43"/>
      <c r="E6" s="44"/>
      <c r="F6" s="45" t="str">
        <f>PROPER(TEXT(F7,"JJJ"))</f>
        <v>Mer</v>
      </c>
      <c r="G6" s="45" t="str">
        <f t="shared" ref="G6:AO6" si="3">PROPER(TEXT(G7,"JJJ"))</f>
        <v>Jeu</v>
      </c>
      <c r="H6" s="45" t="str">
        <f t="shared" si="3"/>
        <v>Ven</v>
      </c>
      <c r="I6" s="45" t="str">
        <f t="shared" si="3"/>
        <v>Sam</v>
      </c>
      <c r="J6" s="45" t="str">
        <f t="shared" si="3"/>
        <v>Dim</v>
      </c>
      <c r="K6" s="45" t="str">
        <f t="shared" si="3"/>
        <v>Lun</v>
      </c>
      <c r="L6" s="45" t="str">
        <f t="shared" si="3"/>
        <v>Mar</v>
      </c>
      <c r="M6" s="45" t="str">
        <f t="shared" si="3"/>
        <v>Mer</v>
      </c>
      <c r="N6" s="45" t="str">
        <f t="shared" si="3"/>
        <v>Jeu</v>
      </c>
      <c r="O6" s="45" t="str">
        <f t="shared" si="3"/>
        <v>Ven</v>
      </c>
      <c r="P6" s="45" t="str">
        <f t="shared" si="3"/>
        <v>Sam</v>
      </c>
      <c r="Q6" s="45" t="str">
        <f t="shared" si="3"/>
        <v>Dim</v>
      </c>
      <c r="R6" s="45" t="str">
        <f t="shared" si="3"/>
        <v>Lun</v>
      </c>
      <c r="S6" s="45" t="str">
        <f t="shared" si="3"/>
        <v>Mar</v>
      </c>
      <c r="T6" s="45" t="str">
        <f t="shared" si="3"/>
        <v>Mer</v>
      </c>
      <c r="U6" s="45" t="str">
        <f t="shared" si="3"/>
        <v>Jeu</v>
      </c>
      <c r="V6" s="45" t="str">
        <f t="shared" si="3"/>
        <v>Ven</v>
      </c>
      <c r="W6" s="45" t="str">
        <f t="shared" si="3"/>
        <v>Sam</v>
      </c>
      <c r="X6" s="45" t="str">
        <f t="shared" si="3"/>
        <v>Dim</v>
      </c>
      <c r="Y6" s="45" t="str">
        <f t="shared" si="3"/>
        <v>Lun</v>
      </c>
      <c r="Z6" s="45" t="str">
        <f t="shared" si="3"/>
        <v>Mar</v>
      </c>
      <c r="AA6" s="45" t="str">
        <f t="shared" si="3"/>
        <v>Mer</v>
      </c>
      <c r="AB6" s="45" t="str">
        <f t="shared" si="3"/>
        <v>Jeu</v>
      </c>
      <c r="AC6" s="45" t="str">
        <f t="shared" si="3"/>
        <v>Ven</v>
      </c>
      <c r="AD6" s="45" t="str">
        <f t="shared" si="3"/>
        <v>Sam</v>
      </c>
      <c r="AE6" s="45" t="str">
        <f t="shared" si="3"/>
        <v>Dim</v>
      </c>
      <c r="AF6" s="45" t="str">
        <f t="shared" si="3"/>
        <v>Lun</v>
      </c>
      <c r="AG6" s="45" t="str">
        <f t="shared" si="3"/>
        <v>Mar</v>
      </c>
      <c r="AH6" s="45" t="str">
        <f t="shared" si="3"/>
        <v>Mer</v>
      </c>
      <c r="AI6" s="45" t="str">
        <f t="shared" si="3"/>
        <v>Jeu</v>
      </c>
      <c r="AJ6" s="45" t="str">
        <f t="shared" si="3"/>
        <v>Ven</v>
      </c>
      <c r="AK6" s="45" t="str">
        <f t="shared" si="3"/>
        <v>Sam</v>
      </c>
      <c r="AL6" s="45" t="str">
        <f t="shared" si="3"/>
        <v>Dim</v>
      </c>
      <c r="AM6" s="45" t="str">
        <f t="shared" si="3"/>
        <v>Lun</v>
      </c>
      <c r="AN6" s="45" t="str">
        <f t="shared" si="3"/>
        <v>Mar</v>
      </c>
      <c r="AO6" s="45" t="str">
        <f t="shared" si="3"/>
        <v>Mer</v>
      </c>
    </row>
    <row r="7" spans="1:42" ht="15" customHeight="1">
      <c r="A7" s="46"/>
      <c r="B7" s="63"/>
      <c r="C7" s="47"/>
      <c r="D7" s="47"/>
      <c r="E7" s="48"/>
      <c r="F7" s="49">
        <f>Date_Deb+_DC</f>
        <v>43061</v>
      </c>
      <c r="G7" s="49">
        <f>F7+1</f>
        <v>43062</v>
      </c>
      <c r="H7" s="49">
        <f t="shared" ref="H7:AJ7" si="4">G7+1</f>
        <v>43063</v>
      </c>
      <c r="I7" s="49">
        <f t="shared" si="4"/>
        <v>43064</v>
      </c>
      <c r="J7" s="49">
        <f t="shared" si="4"/>
        <v>43065</v>
      </c>
      <c r="K7" s="49">
        <f t="shared" si="4"/>
        <v>43066</v>
      </c>
      <c r="L7" s="49">
        <f t="shared" si="4"/>
        <v>43067</v>
      </c>
      <c r="M7" s="49">
        <f t="shared" si="4"/>
        <v>43068</v>
      </c>
      <c r="N7" s="49">
        <f t="shared" si="4"/>
        <v>43069</v>
      </c>
      <c r="O7" s="49">
        <f t="shared" si="4"/>
        <v>43070</v>
      </c>
      <c r="P7" s="49">
        <f t="shared" si="4"/>
        <v>43071</v>
      </c>
      <c r="Q7" s="49">
        <f t="shared" si="4"/>
        <v>43072</v>
      </c>
      <c r="R7" s="49">
        <f t="shared" si="4"/>
        <v>43073</v>
      </c>
      <c r="S7" s="49">
        <f t="shared" si="4"/>
        <v>43074</v>
      </c>
      <c r="T7" s="49">
        <f t="shared" si="4"/>
        <v>43075</v>
      </c>
      <c r="U7" s="49">
        <f t="shared" si="4"/>
        <v>43076</v>
      </c>
      <c r="V7" s="49">
        <f t="shared" si="4"/>
        <v>43077</v>
      </c>
      <c r="W7" s="49">
        <f t="shared" si="4"/>
        <v>43078</v>
      </c>
      <c r="X7" s="49">
        <f t="shared" si="4"/>
        <v>43079</v>
      </c>
      <c r="Y7" s="49">
        <f t="shared" si="4"/>
        <v>43080</v>
      </c>
      <c r="Z7" s="49">
        <f t="shared" si="4"/>
        <v>43081</v>
      </c>
      <c r="AA7" s="49">
        <f t="shared" si="4"/>
        <v>43082</v>
      </c>
      <c r="AB7" s="49">
        <f t="shared" si="4"/>
        <v>43083</v>
      </c>
      <c r="AC7" s="49">
        <f t="shared" si="4"/>
        <v>43084</v>
      </c>
      <c r="AD7" s="49">
        <f t="shared" si="4"/>
        <v>43085</v>
      </c>
      <c r="AE7" s="49">
        <f t="shared" si="4"/>
        <v>43086</v>
      </c>
      <c r="AF7" s="49">
        <f t="shared" si="4"/>
        <v>43087</v>
      </c>
      <c r="AG7" s="49">
        <f t="shared" si="4"/>
        <v>43088</v>
      </c>
      <c r="AH7" s="49">
        <f t="shared" si="4"/>
        <v>43089</v>
      </c>
      <c r="AI7" s="49">
        <f t="shared" si="4"/>
        <v>43090</v>
      </c>
      <c r="AJ7" s="49">
        <f t="shared" si="4"/>
        <v>43091</v>
      </c>
      <c r="AK7" s="49">
        <f t="shared" ref="AK7" si="5">AJ7+1</f>
        <v>43092</v>
      </c>
      <c r="AL7" s="49">
        <f t="shared" ref="AL7" si="6">AK7+1</f>
        <v>43093</v>
      </c>
      <c r="AM7" s="49">
        <f t="shared" ref="AM7" si="7">AL7+1</f>
        <v>43094</v>
      </c>
      <c r="AN7" s="49">
        <f t="shared" ref="AN7" si="8">AM7+1</f>
        <v>43095</v>
      </c>
      <c r="AO7" s="49">
        <f t="shared" ref="AO7" si="9">AN7+1</f>
        <v>43096</v>
      </c>
    </row>
    <row r="8" spans="1:42" ht="30" customHeight="1">
      <c r="A8" s="79" t="s">
        <v>0</v>
      </c>
      <c r="B8" s="80" t="s">
        <v>103</v>
      </c>
      <c r="C8" s="80" t="s">
        <v>111</v>
      </c>
      <c r="D8" s="80" t="s">
        <v>1</v>
      </c>
      <c r="E8" s="80" t="s">
        <v>104</v>
      </c>
      <c r="F8" s="81" t="s">
        <v>14</v>
      </c>
      <c r="G8" s="81" t="s">
        <v>15</v>
      </c>
      <c r="H8" s="81" t="s">
        <v>16</v>
      </c>
      <c r="I8" s="81" t="s">
        <v>17</v>
      </c>
      <c r="J8" s="81" t="s">
        <v>18</v>
      </c>
      <c r="K8" s="81" t="s">
        <v>19</v>
      </c>
      <c r="L8" s="81" t="s">
        <v>20</v>
      </c>
      <c r="M8" s="81" t="s">
        <v>21</v>
      </c>
      <c r="N8" s="81" t="s">
        <v>22</v>
      </c>
      <c r="O8" s="81" t="s">
        <v>23</v>
      </c>
      <c r="P8" s="81" t="s">
        <v>24</v>
      </c>
      <c r="Q8" s="81" t="s">
        <v>25</v>
      </c>
      <c r="R8" s="81" t="s">
        <v>26</v>
      </c>
      <c r="S8" s="81" t="s">
        <v>27</v>
      </c>
      <c r="T8" s="81" t="s">
        <v>28</v>
      </c>
      <c r="U8" s="81" t="s">
        <v>29</v>
      </c>
      <c r="V8" s="81" t="s">
        <v>30</v>
      </c>
      <c r="W8" s="81" t="s">
        <v>31</v>
      </c>
      <c r="X8" s="81" t="s">
        <v>32</v>
      </c>
      <c r="Y8" s="81" t="s">
        <v>33</v>
      </c>
      <c r="Z8" s="81" t="s">
        <v>34</v>
      </c>
      <c r="AA8" s="81" t="s">
        <v>35</v>
      </c>
      <c r="AB8" s="81" t="s">
        <v>36</v>
      </c>
      <c r="AC8" s="81" t="s">
        <v>37</v>
      </c>
      <c r="AD8" s="81" t="s">
        <v>38</v>
      </c>
      <c r="AE8" s="81" t="s">
        <v>39</v>
      </c>
      <c r="AF8" s="81" t="s">
        <v>40</v>
      </c>
      <c r="AG8" s="81" t="s">
        <v>41</v>
      </c>
      <c r="AH8" s="81" t="s">
        <v>42</v>
      </c>
      <c r="AI8" s="81" t="s">
        <v>43</v>
      </c>
      <c r="AJ8" s="81" t="s">
        <v>44</v>
      </c>
      <c r="AK8" s="81" t="s">
        <v>45</v>
      </c>
      <c r="AL8" s="81" t="s">
        <v>46</v>
      </c>
      <c r="AM8" s="81" t="s">
        <v>47</v>
      </c>
      <c r="AN8" s="81" t="s">
        <v>48</v>
      </c>
      <c r="AO8" s="81" t="s">
        <v>49</v>
      </c>
      <c r="AP8" s="26" t="s">
        <v>78</v>
      </c>
    </row>
    <row r="9" spans="1:42" ht="15" customHeight="1">
      <c r="A9" s="55" t="s">
        <v>79</v>
      </c>
      <c r="B9" s="51" t="s">
        <v>95</v>
      </c>
      <c r="C9" s="51">
        <v>120</v>
      </c>
      <c r="D9" s="52" t="s">
        <v>11</v>
      </c>
      <c r="E9" s="51">
        <v>4</v>
      </c>
      <c r="F9" s="56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9" s="57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9" s="57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9" s="57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9" s="57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9" s="57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9" s="57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9" s="57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9" s="57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9" s="57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9" s="57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9" s="57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9" s="57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9" s="57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9" s="57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9" s="57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9" s="57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9" s="57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9" s="57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9" s="57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9" s="57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9" s="57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9" s="57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9" s="57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9" s="57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9" s="57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9" s="57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9" s="56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9" s="57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9" s="57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9" s="57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9" s="57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9" s="57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9" s="57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9" s="57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9" s="61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9" s="27" t="e">
        <f>INDEX(Tab_Résa[[C1]:[C36]],ROW()-ROW(Chambres),MATCH(J_Rech,$F$7:$AO$7,0))</f>
        <v>#N/A</v>
      </c>
    </row>
    <row r="10" spans="1:42" ht="15" customHeight="1">
      <c r="A10" s="55" t="s">
        <v>80</v>
      </c>
      <c r="B10" s="51" t="s">
        <v>96</v>
      </c>
      <c r="C10" s="51">
        <v>200</v>
      </c>
      <c r="D10" s="52" t="s">
        <v>107</v>
      </c>
      <c r="E10" s="51">
        <v>5</v>
      </c>
      <c r="F10" s="56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>2</v>
      </c>
      <c r="G10" s="57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>1</v>
      </c>
      <c r="H10" s="57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>1</v>
      </c>
      <c r="I10" s="57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>1</v>
      </c>
      <c r="J10" s="57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>1</v>
      </c>
      <c r="K10" s="57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>1</v>
      </c>
      <c r="L10" s="57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>1</v>
      </c>
      <c r="M10" s="57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>1</v>
      </c>
      <c r="N10" s="57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>1</v>
      </c>
      <c r="O10" s="57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>1</v>
      </c>
      <c r="P10" s="57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>1</v>
      </c>
      <c r="Q10" s="57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>1</v>
      </c>
      <c r="R10" s="57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>1</v>
      </c>
      <c r="S10" s="57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>1</v>
      </c>
      <c r="T10" s="57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>1</v>
      </c>
      <c r="U10" s="57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>1</v>
      </c>
      <c r="V10" s="57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>1</v>
      </c>
      <c r="W10" s="57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0" s="57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0" s="57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0" s="57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0" s="57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0" s="57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0" s="57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0" s="57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0" s="57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0" s="57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0" s="56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0" s="57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0" s="57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0" s="57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0" s="57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0" s="57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0" s="57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0" s="57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0" s="61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0" s="27" t="e">
        <f>INDEX(Tab_Résa[[C1]:[C36]],ROW()-ROW(Chambres),MATCH(J_Rech,$F$7:$AO$7,0))</f>
        <v>#N/A</v>
      </c>
    </row>
    <row r="11" spans="1:42" ht="15" customHeight="1">
      <c r="A11" s="55" t="s">
        <v>81</v>
      </c>
      <c r="B11" s="51" t="s">
        <v>94</v>
      </c>
      <c r="C11" s="51">
        <v>80</v>
      </c>
      <c r="D11" s="52" t="s">
        <v>10</v>
      </c>
      <c r="E11" s="51">
        <v>2</v>
      </c>
      <c r="F11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1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1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1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1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1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1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1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1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1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1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1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1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1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1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1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1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1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1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1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1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1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1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1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1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1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1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1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1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1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1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1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1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1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1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1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1" s="28" t="e">
        <f>INDEX(Tab_Résa[[C1]:[C36]],ROW()-ROW(Chambres),MATCH(J_Rech,$F$7:$AO$7,0))</f>
        <v>#N/A</v>
      </c>
    </row>
    <row r="12" spans="1:42" ht="15" customHeight="1">
      <c r="A12" s="55" t="s">
        <v>82</v>
      </c>
      <c r="B12" s="51" t="s">
        <v>95</v>
      </c>
      <c r="C12" s="51">
        <v>125</v>
      </c>
      <c r="D12" s="52" t="s">
        <v>11</v>
      </c>
      <c r="E12" s="51">
        <v>4</v>
      </c>
      <c r="F12" s="56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2" s="57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2" s="57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2" s="57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2" s="57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2" s="57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2" s="57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2" s="57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2" s="57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2" s="57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2" s="57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2" s="57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2" s="57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2" s="57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2" s="57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2" s="57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2" s="57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2" s="57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2" s="57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2" s="57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2" s="57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2" s="57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2" s="57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2" s="57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2" s="57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2" s="57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2" s="57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2" s="56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2" s="57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2" s="57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2" s="57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2" s="57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2" s="57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2" s="57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2" s="57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2" s="61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2" s="27" t="e">
        <f>INDEX(Tab_Résa[[C1]:[C36]],ROW()-ROW(Chambres),MATCH(J_Rech,$F$7:$AO$7,0))</f>
        <v>#N/A</v>
      </c>
    </row>
    <row r="13" spans="1:42" ht="15" customHeight="1">
      <c r="A13" s="55" t="s">
        <v>83</v>
      </c>
      <c r="B13" s="51" t="s">
        <v>95</v>
      </c>
      <c r="C13" s="51">
        <v>120</v>
      </c>
      <c r="D13" s="52" t="s">
        <v>11</v>
      </c>
      <c r="E13" s="51">
        <v>4</v>
      </c>
      <c r="F13" s="56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3" s="57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3" s="57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3" s="57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3" s="57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3" s="57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3" s="57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3" s="57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3" s="57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3" s="57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3" s="57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3" s="57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3" s="57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3" s="57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3" s="57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3" s="57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3" s="57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3" s="57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3" s="57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3" s="57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3" s="57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3" s="57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3" s="57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3" s="57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3" s="57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3" s="57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3" s="57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3" s="56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3" s="57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3" s="57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3" s="57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3" s="57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3" s="57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3" s="57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3" s="57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3" s="61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3" s="64" t="e">
        <f>INDEX(Tab_Résa[[C1]:[C36]],ROW()-ROW(Chambres),MATCH(J_Rech,$F$7:$AO$7,0))</f>
        <v>#N/A</v>
      </c>
    </row>
    <row r="14" spans="1:42" ht="15" customHeight="1">
      <c r="A14" s="55" t="s">
        <v>84</v>
      </c>
      <c r="B14" s="51" t="s">
        <v>95</v>
      </c>
      <c r="C14" s="51">
        <v>120</v>
      </c>
      <c r="D14" s="52" t="s">
        <v>11</v>
      </c>
      <c r="E14" s="51">
        <v>4</v>
      </c>
      <c r="F14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4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4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4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4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4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4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4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4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4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4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4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4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4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4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4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4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4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4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4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4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4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4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4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4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4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4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4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4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4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4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4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4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4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4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4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4" s="64" t="e">
        <f>INDEX(Tab_Résa[[C1]:[C36]],ROW()-ROW(Chambres),MATCH(J_Rech,$F$7:$AO$7,0))</f>
        <v>#N/A</v>
      </c>
    </row>
    <row r="15" spans="1:42" ht="15" customHeight="1">
      <c r="A15" s="50" t="s">
        <v>85</v>
      </c>
      <c r="B15" s="51" t="s">
        <v>95</v>
      </c>
      <c r="C15" s="51">
        <v>50</v>
      </c>
      <c r="D15" s="52" t="s">
        <v>33681</v>
      </c>
      <c r="E15" s="51">
        <v>1</v>
      </c>
      <c r="F15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5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5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5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5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5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5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5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5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5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5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5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5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5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5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5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5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5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5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5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5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5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5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5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5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5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5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5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5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5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5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5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5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5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5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5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5" s="64" t="e">
        <f>INDEX(Tab_Résa[[C1]:[C36]],ROW()-ROW(Chambres),MATCH(J_Rech,$F$7:$AO$7,0))</f>
        <v>#N/A</v>
      </c>
    </row>
    <row r="16" spans="1:42" ht="15" customHeight="1">
      <c r="A16" s="50" t="s">
        <v>86</v>
      </c>
      <c r="B16" s="51" t="s">
        <v>95</v>
      </c>
      <c r="C16" s="51">
        <v>50</v>
      </c>
      <c r="D16" s="52" t="s">
        <v>33681</v>
      </c>
      <c r="E16" s="51">
        <v>1</v>
      </c>
      <c r="F16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6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6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6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6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6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6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6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6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6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6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6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6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6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6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6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6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6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6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6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6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6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6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6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6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6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6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6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6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6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6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6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6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6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6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6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6" s="64" t="e">
        <f>INDEX(Tab_Résa[[C1]:[C36]],ROW()-ROW(Chambres),MATCH(J_Rech,$F$7:$AO$7,0))</f>
        <v>#N/A</v>
      </c>
    </row>
    <row r="17" spans="1:42" ht="15" customHeight="1">
      <c r="A17" s="50" t="s">
        <v>87</v>
      </c>
      <c r="B17" s="51" t="s">
        <v>95</v>
      </c>
      <c r="C17" s="51">
        <v>120</v>
      </c>
      <c r="D17" s="52" t="s">
        <v>11</v>
      </c>
      <c r="E17" s="51">
        <v>4</v>
      </c>
      <c r="F17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7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7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7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7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7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7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7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7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7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7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7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7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7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7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7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7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7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7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7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7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7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7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7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7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7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7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7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7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7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7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7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7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7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7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7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7" s="64" t="e">
        <f>INDEX(Tab_Résa[[C1]:[C36]],ROW()-ROW(Chambres),MATCH(J_Rech,$F$7:$AO$7,0))</f>
        <v>#N/A</v>
      </c>
    </row>
    <row r="18" spans="1:42" ht="15" customHeight="1">
      <c r="A18" s="50" t="s">
        <v>88</v>
      </c>
      <c r="B18" s="51" t="s">
        <v>94</v>
      </c>
      <c r="C18" s="51">
        <v>80</v>
      </c>
      <c r="D18" s="52" t="s">
        <v>10</v>
      </c>
      <c r="E18" s="51">
        <v>2</v>
      </c>
      <c r="F18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8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8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8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8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8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8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8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8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8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8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8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8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8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8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8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8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8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8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8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8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8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8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8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8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8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8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8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8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8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8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8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8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8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8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8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8" s="64" t="e">
        <f>INDEX(Tab_Résa[[C1]:[C36]],ROW()-ROW(Chambres),MATCH(J_Rech,$F$7:$AO$7,0))</f>
        <v>#N/A</v>
      </c>
    </row>
    <row r="19" spans="1:42">
      <c r="A19" s="50" t="s">
        <v>89</v>
      </c>
      <c r="B19" s="51" t="s">
        <v>94</v>
      </c>
      <c r="C19" s="51">
        <v>80</v>
      </c>
      <c r="D19" s="52" t="s">
        <v>10</v>
      </c>
      <c r="E19" s="51">
        <v>2</v>
      </c>
      <c r="F19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19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19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19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19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19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19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19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19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19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19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19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19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19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19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19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19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19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19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19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19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19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19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19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19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19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19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19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19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19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19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19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19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19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19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19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19" s="64" t="e">
        <f>INDEX(Tab_Résa[[C1]:[C36]],ROW()-ROW(Chambres),MATCH(J_Rech,$F$7:$AO$7,0))</f>
        <v>#N/A</v>
      </c>
    </row>
    <row r="20" spans="1:42">
      <c r="A20" s="50" t="s">
        <v>90</v>
      </c>
      <c r="B20" s="51" t="s">
        <v>94</v>
      </c>
      <c r="C20" s="51">
        <v>80</v>
      </c>
      <c r="D20" s="52" t="s">
        <v>10</v>
      </c>
      <c r="E20" s="51">
        <v>2</v>
      </c>
      <c r="F20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20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20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20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20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20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20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20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20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20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20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20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20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20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20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20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20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20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20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20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20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20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20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20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20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20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20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20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20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20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20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20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20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20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20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20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20" s="64" t="e">
        <f>INDEX(Tab_Résa[[C1]:[C36]],ROW()-ROW(Chambres),MATCH(J_Rech,$F$7:$AO$7,0))</f>
        <v>#N/A</v>
      </c>
    </row>
    <row r="21" spans="1:42">
      <c r="A21" s="50" t="s">
        <v>91</v>
      </c>
      <c r="B21" s="51" t="s">
        <v>94</v>
      </c>
      <c r="C21" s="51">
        <v>80</v>
      </c>
      <c r="D21" s="52" t="s">
        <v>10</v>
      </c>
      <c r="E21" s="51">
        <v>2</v>
      </c>
      <c r="F21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21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21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21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21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21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21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21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21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21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21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21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21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21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21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21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21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21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21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21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21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21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21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21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21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21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21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21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21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21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21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21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21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21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21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21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21" s="64" t="e">
        <f>INDEX(Tab_Résa[[C1]:[C36]],ROW()-ROW(Chambres),MATCH(J_Rech,$F$7:$AO$7,0))</f>
        <v>#N/A</v>
      </c>
    </row>
    <row r="22" spans="1:42">
      <c r="A22" s="50" t="s">
        <v>92</v>
      </c>
      <c r="B22" s="51" t="s">
        <v>94</v>
      </c>
      <c r="C22" s="51">
        <v>80</v>
      </c>
      <c r="D22" s="52" t="s">
        <v>10</v>
      </c>
      <c r="E22" s="51">
        <v>2</v>
      </c>
      <c r="F22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22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22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22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22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22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22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22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22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22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22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22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22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22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22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22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22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22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22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22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22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22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22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22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22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22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22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22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22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22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22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22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22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22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22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22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22" s="64" t="e">
        <f>INDEX(Tab_Résa[[C1]:[C36]],ROW()-ROW(Chambres),MATCH(J_Rech,$F$7:$AO$7,0))</f>
        <v>#N/A</v>
      </c>
    </row>
    <row r="23" spans="1:42">
      <c r="A23" s="50" t="s">
        <v>93</v>
      </c>
      <c r="B23" s="51" t="s">
        <v>94</v>
      </c>
      <c r="C23" s="51">
        <v>80</v>
      </c>
      <c r="D23" s="52" t="s">
        <v>10</v>
      </c>
      <c r="E23" s="51">
        <v>2</v>
      </c>
      <c r="F23" s="54" t="str">
        <f>IF(SUMPRODUCT((BD[N° Chambre]=Tab_Résa[[#This Row],[N° Chambre]])*(BD[Date arrivée]&lt;=Résa!F$7)*(BD[Date départ]&gt;Résa!F$7))&gt;1,-1,
IF(SUMPRODUCT((BD[N° Chambre]=Tab_Résa[[#This Row],[N° Chambre]])*(BD[Date arrivée]&lt;=Résa!F$7)*(BD[Date départ]&gt;Résa!F$7))=0,"",
1+
IF(SUMPRODUCT((BD[N° Chambre]=Tab_Résa[[#This Row],[N° Chambre]])*(BD[Date arrivée]=Résa!F$7)*(BD[Date départ]&gt;Résa!F$7))=1,1,0)+
IF(SUMPRODUCT((BD[N° Chambre]=Tab_Résa[[#This Row],[N° Chambre]])*(BD[Date arrivée]&lt;=Résa!F$7)*(BD[Date départ]&gt;Résa!F$7)*(BD[Payé]="Oui"))=1,2,0)))</f>
        <v/>
      </c>
      <c r="G23" s="53" t="str">
        <f>IF(SUMPRODUCT((BD[N° Chambre]=Tab_Résa[[#This Row],[N° Chambre]])*(BD[Date arrivée]&lt;=Résa!G$7)*(BD[Date départ]&gt;Résa!G$7))&gt;1,-1,
IF(SUMPRODUCT((BD[N° Chambre]=Tab_Résa[[#This Row],[N° Chambre]])*(BD[Date arrivée]&lt;=Résa!G$7)*(BD[Date départ]&gt;Résa!G$7))=0,"",
1+
IF(SUMPRODUCT((BD[N° Chambre]=Tab_Résa[[#This Row],[N° Chambre]])*(BD[Date arrivée]=Résa!G$7)*(BD[Date départ]&gt;Résa!G$7))=1,1,0)+
IF(SUMPRODUCT((BD[N° Chambre]=Tab_Résa[[#This Row],[N° Chambre]])*(BD[Date arrivée]&lt;=Résa!G$7)*(BD[Date départ]&gt;Résa!G$7)*(BD[Payé]="Oui"))=1,2,0)))</f>
        <v/>
      </c>
      <c r="H23" s="53" t="str">
        <f>IF(SUMPRODUCT((BD[N° Chambre]=Tab_Résa[[#This Row],[N° Chambre]])*(BD[Date arrivée]&lt;=Résa!H$7)*(BD[Date départ]&gt;Résa!H$7))&gt;1,-1,
IF(SUMPRODUCT((BD[N° Chambre]=Tab_Résa[[#This Row],[N° Chambre]])*(BD[Date arrivée]&lt;=Résa!H$7)*(BD[Date départ]&gt;Résa!H$7))=0,"",
1+
IF(SUMPRODUCT((BD[N° Chambre]=Tab_Résa[[#This Row],[N° Chambre]])*(BD[Date arrivée]=Résa!H$7)*(BD[Date départ]&gt;Résa!H$7))=1,1,0)+
IF(SUMPRODUCT((BD[N° Chambre]=Tab_Résa[[#This Row],[N° Chambre]])*(BD[Date arrivée]&lt;=Résa!H$7)*(BD[Date départ]&gt;Résa!H$7)*(BD[Payé]="Oui"))=1,2,0)))</f>
        <v/>
      </c>
      <c r="I23" s="53" t="str">
        <f>IF(SUMPRODUCT((BD[N° Chambre]=Tab_Résa[[#This Row],[N° Chambre]])*(BD[Date arrivée]&lt;=Résa!I$7)*(BD[Date départ]&gt;Résa!I$7))&gt;1,-1,
IF(SUMPRODUCT((BD[N° Chambre]=Tab_Résa[[#This Row],[N° Chambre]])*(BD[Date arrivée]&lt;=Résa!I$7)*(BD[Date départ]&gt;Résa!I$7))=0,"",
1+
IF(SUMPRODUCT((BD[N° Chambre]=Tab_Résa[[#This Row],[N° Chambre]])*(BD[Date arrivée]=Résa!I$7)*(BD[Date départ]&gt;Résa!I$7))=1,1,0)+
IF(SUMPRODUCT((BD[N° Chambre]=Tab_Résa[[#This Row],[N° Chambre]])*(BD[Date arrivée]&lt;=Résa!I$7)*(BD[Date départ]&gt;Résa!I$7)*(BD[Payé]="Oui"))=1,2,0)))</f>
        <v/>
      </c>
      <c r="J23" s="53" t="str">
        <f>IF(SUMPRODUCT((BD[N° Chambre]=Tab_Résa[[#This Row],[N° Chambre]])*(BD[Date arrivée]&lt;=Résa!J$7)*(BD[Date départ]&gt;Résa!J$7))&gt;1,-1,
IF(SUMPRODUCT((BD[N° Chambre]=Tab_Résa[[#This Row],[N° Chambre]])*(BD[Date arrivée]&lt;=Résa!J$7)*(BD[Date départ]&gt;Résa!J$7))=0,"",
1+
IF(SUMPRODUCT((BD[N° Chambre]=Tab_Résa[[#This Row],[N° Chambre]])*(BD[Date arrivée]=Résa!J$7)*(BD[Date départ]&gt;Résa!J$7))=1,1,0)+
IF(SUMPRODUCT((BD[N° Chambre]=Tab_Résa[[#This Row],[N° Chambre]])*(BD[Date arrivée]&lt;=Résa!J$7)*(BD[Date départ]&gt;Résa!J$7)*(BD[Payé]="Oui"))=1,2,0)))</f>
        <v/>
      </c>
      <c r="K23" s="53" t="str">
        <f>IF(SUMPRODUCT((BD[N° Chambre]=Tab_Résa[[#This Row],[N° Chambre]])*(BD[Date arrivée]&lt;=Résa!K$7)*(BD[Date départ]&gt;Résa!K$7))&gt;1,-1,
IF(SUMPRODUCT((BD[N° Chambre]=Tab_Résa[[#This Row],[N° Chambre]])*(BD[Date arrivée]&lt;=Résa!K$7)*(BD[Date départ]&gt;Résa!K$7))=0,"",
1+
IF(SUMPRODUCT((BD[N° Chambre]=Tab_Résa[[#This Row],[N° Chambre]])*(BD[Date arrivée]=Résa!K$7)*(BD[Date départ]&gt;Résa!K$7))=1,1,0)+
IF(SUMPRODUCT((BD[N° Chambre]=Tab_Résa[[#This Row],[N° Chambre]])*(BD[Date arrivée]&lt;=Résa!K$7)*(BD[Date départ]&gt;Résa!K$7)*(BD[Payé]="Oui"))=1,2,0)))</f>
        <v/>
      </c>
      <c r="L23" s="53" t="str">
        <f>IF(SUMPRODUCT((BD[N° Chambre]=Tab_Résa[[#This Row],[N° Chambre]])*(BD[Date arrivée]&lt;=Résa!L$7)*(BD[Date départ]&gt;Résa!L$7))&gt;1,-1,
IF(SUMPRODUCT((BD[N° Chambre]=Tab_Résa[[#This Row],[N° Chambre]])*(BD[Date arrivée]&lt;=Résa!L$7)*(BD[Date départ]&gt;Résa!L$7))=0,"",
1+
IF(SUMPRODUCT((BD[N° Chambre]=Tab_Résa[[#This Row],[N° Chambre]])*(BD[Date arrivée]=Résa!L$7)*(BD[Date départ]&gt;Résa!L$7))=1,1,0)+
IF(SUMPRODUCT((BD[N° Chambre]=Tab_Résa[[#This Row],[N° Chambre]])*(BD[Date arrivée]&lt;=Résa!L$7)*(BD[Date départ]&gt;Résa!L$7)*(BD[Payé]="Oui"))=1,2,0)))</f>
        <v/>
      </c>
      <c r="M23" s="53" t="str">
        <f>IF(SUMPRODUCT((BD[N° Chambre]=Tab_Résa[[#This Row],[N° Chambre]])*(BD[Date arrivée]&lt;=Résa!M$7)*(BD[Date départ]&gt;Résa!M$7))&gt;1,-1,
IF(SUMPRODUCT((BD[N° Chambre]=Tab_Résa[[#This Row],[N° Chambre]])*(BD[Date arrivée]&lt;=Résa!M$7)*(BD[Date départ]&gt;Résa!M$7))=0,"",
1+
IF(SUMPRODUCT((BD[N° Chambre]=Tab_Résa[[#This Row],[N° Chambre]])*(BD[Date arrivée]=Résa!M$7)*(BD[Date départ]&gt;Résa!M$7))=1,1,0)+
IF(SUMPRODUCT((BD[N° Chambre]=Tab_Résa[[#This Row],[N° Chambre]])*(BD[Date arrivée]&lt;=Résa!M$7)*(BD[Date départ]&gt;Résa!M$7)*(BD[Payé]="Oui"))=1,2,0)))</f>
        <v/>
      </c>
      <c r="N23" s="53" t="str">
        <f>IF(SUMPRODUCT((BD[N° Chambre]=Tab_Résa[[#This Row],[N° Chambre]])*(BD[Date arrivée]&lt;=Résa!N$7)*(BD[Date départ]&gt;Résa!N$7))&gt;1,-1,
IF(SUMPRODUCT((BD[N° Chambre]=Tab_Résa[[#This Row],[N° Chambre]])*(BD[Date arrivée]&lt;=Résa!N$7)*(BD[Date départ]&gt;Résa!N$7))=0,"",
1+
IF(SUMPRODUCT((BD[N° Chambre]=Tab_Résa[[#This Row],[N° Chambre]])*(BD[Date arrivée]=Résa!N$7)*(BD[Date départ]&gt;Résa!N$7))=1,1,0)+
IF(SUMPRODUCT((BD[N° Chambre]=Tab_Résa[[#This Row],[N° Chambre]])*(BD[Date arrivée]&lt;=Résa!N$7)*(BD[Date départ]&gt;Résa!N$7)*(BD[Payé]="Oui"))=1,2,0)))</f>
        <v/>
      </c>
      <c r="O23" s="53" t="str">
        <f>IF(SUMPRODUCT((BD[N° Chambre]=Tab_Résa[[#This Row],[N° Chambre]])*(BD[Date arrivée]&lt;=Résa!O$7)*(BD[Date départ]&gt;Résa!O$7))&gt;1,-1,
IF(SUMPRODUCT((BD[N° Chambre]=Tab_Résa[[#This Row],[N° Chambre]])*(BD[Date arrivée]&lt;=Résa!O$7)*(BD[Date départ]&gt;Résa!O$7))=0,"",
1+
IF(SUMPRODUCT((BD[N° Chambre]=Tab_Résa[[#This Row],[N° Chambre]])*(BD[Date arrivée]=Résa!O$7)*(BD[Date départ]&gt;Résa!O$7))=1,1,0)+
IF(SUMPRODUCT((BD[N° Chambre]=Tab_Résa[[#This Row],[N° Chambre]])*(BD[Date arrivée]&lt;=Résa!O$7)*(BD[Date départ]&gt;Résa!O$7)*(BD[Payé]="Oui"))=1,2,0)))</f>
        <v/>
      </c>
      <c r="P23" s="53" t="str">
        <f>IF(SUMPRODUCT((BD[N° Chambre]=Tab_Résa[[#This Row],[N° Chambre]])*(BD[Date arrivée]&lt;=Résa!P$7)*(BD[Date départ]&gt;Résa!P$7))&gt;1,-1,
IF(SUMPRODUCT((BD[N° Chambre]=Tab_Résa[[#This Row],[N° Chambre]])*(BD[Date arrivée]&lt;=Résa!P$7)*(BD[Date départ]&gt;Résa!P$7))=0,"",
1+
IF(SUMPRODUCT((BD[N° Chambre]=Tab_Résa[[#This Row],[N° Chambre]])*(BD[Date arrivée]=Résa!P$7)*(BD[Date départ]&gt;Résa!P$7))=1,1,0)+
IF(SUMPRODUCT((BD[N° Chambre]=Tab_Résa[[#This Row],[N° Chambre]])*(BD[Date arrivée]&lt;=Résa!P$7)*(BD[Date départ]&gt;Résa!P$7)*(BD[Payé]="Oui"))=1,2,0)))</f>
        <v/>
      </c>
      <c r="Q23" s="53" t="str">
        <f>IF(SUMPRODUCT((BD[N° Chambre]=Tab_Résa[[#This Row],[N° Chambre]])*(BD[Date arrivée]&lt;=Résa!Q$7)*(BD[Date départ]&gt;Résa!Q$7))&gt;1,-1,
IF(SUMPRODUCT((BD[N° Chambre]=Tab_Résa[[#This Row],[N° Chambre]])*(BD[Date arrivée]&lt;=Résa!Q$7)*(BD[Date départ]&gt;Résa!Q$7))=0,"",
1+
IF(SUMPRODUCT((BD[N° Chambre]=Tab_Résa[[#This Row],[N° Chambre]])*(BD[Date arrivée]=Résa!Q$7)*(BD[Date départ]&gt;Résa!Q$7))=1,1,0)+
IF(SUMPRODUCT((BD[N° Chambre]=Tab_Résa[[#This Row],[N° Chambre]])*(BD[Date arrivée]&lt;=Résa!Q$7)*(BD[Date départ]&gt;Résa!Q$7)*(BD[Payé]="Oui"))=1,2,0)))</f>
        <v/>
      </c>
      <c r="R23" s="53" t="str">
        <f>IF(SUMPRODUCT((BD[N° Chambre]=Tab_Résa[[#This Row],[N° Chambre]])*(BD[Date arrivée]&lt;=Résa!R$7)*(BD[Date départ]&gt;Résa!R$7))&gt;1,-1,
IF(SUMPRODUCT((BD[N° Chambre]=Tab_Résa[[#This Row],[N° Chambre]])*(BD[Date arrivée]&lt;=Résa!R$7)*(BD[Date départ]&gt;Résa!R$7))=0,"",
1+
IF(SUMPRODUCT((BD[N° Chambre]=Tab_Résa[[#This Row],[N° Chambre]])*(BD[Date arrivée]=Résa!R$7)*(BD[Date départ]&gt;Résa!R$7))=1,1,0)+
IF(SUMPRODUCT((BD[N° Chambre]=Tab_Résa[[#This Row],[N° Chambre]])*(BD[Date arrivée]&lt;=Résa!R$7)*(BD[Date départ]&gt;Résa!R$7)*(BD[Payé]="Oui"))=1,2,0)))</f>
        <v/>
      </c>
      <c r="S23" s="53" t="str">
        <f>IF(SUMPRODUCT((BD[N° Chambre]=Tab_Résa[[#This Row],[N° Chambre]])*(BD[Date arrivée]&lt;=Résa!S$7)*(BD[Date départ]&gt;Résa!S$7))&gt;1,-1,
IF(SUMPRODUCT((BD[N° Chambre]=Tab_Résa[[#This Row],[N° Chambre]])*(BD[Date arrivée]&lt;=Résa!S$7)*(BD[Date départ]&gt;Résa!S$7))=0,"",
1+
IF(SUMPRODUCT((BD[N° Chambre]=Tab_Résa[[#This Row],[N° Chambre]])*(BD[Date arrivée]=Résa!S$7)*(BD[Date départ]&gt;Résa!S$7))=1,1,0)+
IF(SUMPRODUCT((BD[N° Chambre]=Tab_Résa[[#This Row],[N° Chambre]])*(BD[Date arrivée]&lt;=Résa!S$7)*(BD[Date départ]&gt;Résa!S$7)*(BD[Payé]="Oui"))=1,2,0)))</f>
        <v/>
      </c>
      <c r="T23" s="53" t="str">
        <f>IF(SUMPRODUCT((BD[N° Chambre]=Tab_Résa[[#This Row],[N° Chambre]])*(BD[Date arrivée]&lt;=Résa!T$7)*(BD[Date départ]&gt;Résa!T$7))&gt;1,-1,
IF(SUMPRODUCT((BD[N° Chambre]=Tab_Résa[[#This Row],[N° Chambre]])*(BD[Date arrivée]&lt;=Résa!T$7)*(BD[Date départ]&gt;Résa!T$7))=0,"",
1+
IF(SUMPRODUCT((BD[N° Chambre]=Tab_Résa[[#This Row],[N° Chambre]])*(BD[Date arrivée]=Résa!T$7)*(BD[Date départ]&gt;Résa!T$7))=1,1,0)+
IF(SUMPRODUCT((BD[N° Chambre]=Tab_Résa[[#This Row],[N° Chambre]])*(BD[Date arrivée]&lt;=Résa!T$7)*(BD[Date départ]&gt;Résa!T$7)*(BD[Payé]="Oui"))=1,2,0)))</f>
        <v/>
      </c>
      <c r="U23" s="53" t="str">
        <f>IF(SUMPRODUCT((BD[N° Chambre]=Tab_Résa[[#This Row],[N° Chambre]])*(BD[Date arrivée]&lt;=Résa!U$7)*(BD[Date départ]&gt;Résa!U$7))&gt;1,-1,
IF(SUMPRODUCT((BD[N° Chambre]=Tab_Résa[[#This Row],[N° Chambre]])*(BD[Date arrivée]&lt;=Résa!U$7)*(BD[Date départ]&gt;Résa!U$7))=0,"",
1+
IF(SUMPRODUCT((BD[N° Chambre]=Tab_Résa[[#This Row],[N° Chambre]])*(BD[Date arrivée]=Résa!U$7)*(BD[Date départ]&gt;Résa!U$7))=1,1,0)+
IF(SUMPRODUCT((BD[N° Chambre]=Tab_Résa[[#This Row],[N° Chambre]])*(BD[Date arrivée]&lt;=Résa!U$7)*(BD[Date départ]&gt;Résa!U$7)*(BD[Payé]="Oui"))=1,2,0)))</f>
        <v/>
      </c>
      <c r="V23" s="53" t="str">
        <f>IF(SUMPRODUCT((BD[N° Chambre]=Tab_Résa[[#This Row],[N° Chambre]])*(BD[Date arrivée]&lt;=Résa!V$7)*(BD[Date départ]&gt;Résa!V$7))&gt;1,-1,
IF(SUMPRODUCT((BD[N° Chambre]=Tab_Résa[[#This Row],[N° Chambre]])*(BD[Date arrivée]&lt;=Résa!V$7)*(BD[Date départ]&gt;Résa!V$7))=0,"",
1+
IF(SUMPRODUCT((BD[N° Chambre]=Tab_Résa[[#This Row],[N° Chambre]])*(BD[Date arrivée]=Résa!V$7)*(BD[Date départ]&gt;Résa!V$7))=1,1,0)+
IF(SUMPRODUCT((BD[N° Chambre]=Tab_Résa[[#This Row],[N° Chambre]])*(BD[Date arrivée]&lt;=Résa!V$7)*(BD[Date départ]&gt;Résa!V$7)*(BD[Payé]="Oui"))=1,2,0)))</f>
        <v/>
      </c>
      <c r="W23" s="53" t="str">
        <f>IF(SUMPRODUCT((BD[N° Chambre]=Tab_Résa[[#This Row],[N° Chambre]])*(BD[Date arrivée]&lt;=Résa!W$7)*(BD[Date départ]&gt;Résa!W$7))&gt;1,-1,
IF(SUMPRODUCT((BD[N° Chambre]=Tab_Résa[[#This Row],[N° Chambre]])*(BD[Date arrivée]&lt;=Résa!W$7)*(BD[Date départ]&gt;Résa!W$7))=0,"",
1+
IF(SUMPRODUCT((BD[N° Chambre]=Tab_Résa[[#This Row],[N° Chambre]])*(BD[Date arrivée]=Résa!W$7)*(BD[Date départ]&gt;Résa!W$7))=1,1,0)+
IF(SUMPRODUCT((BD[N° Chambre]=Tab_Résa[[#This Row],[N° Chambre]])*(BD[Date arrivée]&lt;=Résa!W$7)*(BD[Date départ]&gt;Résa!W$7)*(BD[Payé]="Oui"))=1,2,0)))</f>
        <v/>
      </c>
      <c r="X23" s="53" t="str">
        <f>IF(SUMPRODUCT((BD[N° Chambre]=Tab_Résa[[#This Row],[N° Chambre]])*(BD[Date arrivée]&lt;=Résa!X$7)*(BD[Date départ]&gt;Résa!X$7))&gt;1,-1,
IF(SUMPRODUCT((BD[N° Chambre]=Tab_Résa[[#This Row],[N° Chambre]])*(BD[Date arrivée]&lt;=Résa!X$7)*(BD[Date départ]&gt;Résa!X$7))=0,"",
1+
IF(SUMPRODUCT((BD[N° Chambre]=Tab_Résa[[#This Row],[N° Chambre]])*(BD[Date arrivée]=Résa!X$7)*(BD[Date départ]&gt;Résa!X$7))=1,1,0)+
IF(SUMPRODUCT((BD[N° Chambre]=Tab_Résa[[#This Row],[N° Chambre]])*(BD[Date arrivée]&lt;=Résa!X$7)*(BD[Date départ]&gt;Résa!X$7)*(BD[Payé]="Oui"))=1,2,0)))</f>
        <v/>
      </c>
      <c r="Y23" s="53" t="str">
        <f>IF(SUMPRODUCT((BD[N° Chambre]=Tab_Résa[[#This Row],[N° Chambre]])*(BD[Date arrivée]&lt;=Résa!Y$7)*(BD[Date départ]&gt;Résa!Y$7))&gt;1,-1,
IF(SUMPRODUCT((BD[N° Chambre]=Tab_Résa[[#This Row],[N° Chambre]])*(BD[Date arrivée]&lt;=Résa!Y$7)*(BD[Date départ]&gt;Résa!Y$7))=0,"",
1+
IF(SUMPRODUCT((BD[N° Chambre]=Tab_Résa[[#This Row],[N° Chambre]])*(BD[Date arrivée]=Résa!Y$7)*(BD[Date départ]&gt;Résa!Y$7))=1,1,0)+
IF(SUMPRODUCT((BD[N° Chambre]=Tab_Résa[[#This Row],[N° Chambre]])*(BD[Date arrivée]&lt;=Résa!Y$7)*(BD[Date départ]&gt;Résa!Y$7)*(BD[Payé]="Oui"))=1,2,0)))</f>
        <v/>
      </c>
      <c r="Z23" s="53" t="str">
        <f>IF(SUMPRODUCT((BD[N° Chambre]=Tab_Résa[[#This Row],[N° Chambre]])*(BD[Date arrivée]&lt;=Résa!Z$7)*(BD[Date départ]&gt;Résa!Z$7))&gt;1,-1,
IF(SUMPRODUCT((BD[N° Chambre]=Tab_Résa[[#This Row],[N° Chambre]])*(BD[Date arrivée]&lt;=Résa!Z$7)*(BD[Date départ]&gt;Résa!Z$7))=0,"",
1+
IF(SUMPRODUCT((BD[N° Chambre]=Tab_Résa[[#This Row],[N° Chambre]])*(BD[Date arrivée]=Résa!Z$7)*(BD[Date départ]&gt;Résa!Z$7))=1,1,0)+
IF(SUMPRODUCT((BD[N° Chambre]=Tab_Résa[[#This Row],[N° Chambre]])*(BD[Date arrivée]&lt;=Résa!Z$7)*(BD[Date départ]&gt;Résa!Z$7)*(BD[Payé]="Oui"))=1,2,0)))</f>
        <v/>
      </c>
      <c r="AA23" s="53" t="str">
        <f>IF(SUMPRODUCT((BD[N° Chambre]=Tab_Résa[[#This Row],[N° Chambre]])*(BD[Date arrivée]&lt;=Résa!AA$7)*(BD[Date départ]&gt;Résa!AA$7))&gt;1,-1,
IF(SUMPRODUCT((BD[N° Chambre]=Tab_Résa[[#This Row],[N° Chambre]])*(BD[Date arrivée]&lt;=Résa!AA$7)*(BD[Date départ]&gt;Résa!AA$7))=0,"",
1+
IF(SUMPRODUCT((BD[N° Chambre]=Tab_Résa[[#This Row],[N° Chambre]])*(BD[Date arrivée]=Résa!AA$7)*(BD[Date départ]&gt;Résa!AA$7))=1,1,0)+
IF(SUMPRODUCT((BD[N° Chambre]=Tab_Résa[[#This Row],[N° Chambre]])*(BD[Date arrivée]&lt;=Résa!AA$7)*(BD[Date départ]&gt;Résa!AA$7)*(BD[Payé]="Oui"))=1,2,0)))</f>
        <v/>
      </c>
      <c r="AB23" s="53" t="str">
        <f>IF(SUMPRODUCT((BD[N° Chambre]=Tab_Résa[[#This Row],[N° Chambre]])*(BD[Date arrivée]&lt;=Résa!AB$7)*(BD[Date départ]&gt;Résa!AB$7))&gt;1,-1,
IF(SUMPRODUCT((BD[N° Chambre]=Tab_Résa[[#This Row],[N° Chambre]])*(BD[Date arrivée]&lt;=Résa!AB$7)*(BD[Date départ]&gt;Résa!AB$7))=0,"",
1+
IF(SUMPRODUCT((BD[N° Chambre]=Tab_Résa[[#This Row],[N° Chambre]])*(BD[Date arrivée]=Résa!AB$7)*(BD[Date départ]&gt;Résa!AB$7))=1,1,0)+
IF(SUMPRODUCT((BD[N° Chambre]=Tab_Résa[[#This Row],[N° Chambre]])*(BD[Date arrivée]&lt;=Résa!AB$7)*(BD[Date départ]&gt;Résa!AB$7)*(BD[Payé]="Oui"))=1,2,0)))</f>
        <v/>
      </c>
      <c r="AC23" s="53" t="str">
        <f>IF(SUMPRODUCT((BD[N° Chambre]=Tab_Résa[[#This Row],[N° Chambre]])*(BD[Date arrivée]&lt;=Résa!AC$7)*(BD[Date départ]&gt;Résa!AC$7))&gt;1,-1,
IF(SUMPRODUCT((BD[N° Chambre]=Tab_Résa[[#This Row],[N° Chambre]])*(BD[Date arrivée]&lt;=Résa!AC$7)*(BD[Date départ]&gt;Résa!AC$7))=0,"",
1+
IF(SUMPRODUCT((BD[N° Chambre]=Tab_Résa[[#This Row],[N° Chambre]])*(BD[Date arrivée]=Résa!AC$7)*(BD[Date départ]&gt;Résa!AC$7))=1,1,0)+
IF(SUMPRODUCT((BD[N° Chambre]=Tab_Résa[[#This Row],[N° Chambre]])*(BD[Date arrivée]&lt;=Résa!AC$7)*(BD[Date départ]&gt;Résa!AC$7)*(BD[Payé]="Oui"))=1,2,0)))</f>
        <v/>
      </c>
      <c r="AD23" s="53" t="str">
        <f>IF(SUMPRODUCT((BD[N° Chambre]=Tab_Résa[[#This Row],[N° Chambre]])*(BD[Date arrivée]&lt;=Résa!AD$7)*(BD[Date départ]&gt;Résa!AD$7))&gt;1,-1,
IF(SUMPRODUCT((BD[N° Chambre]=Tab_Résa[[#This Row],[N° Chambre]])*(BD[Date arrivée]&lt;=Résa!AD$7)*(BD[Date départ]&gt;Résa!AD$7))=0,"",
1+
IF(SUMPRODUCT((BD[N° Chambre]=Tab_Résa[[#This Row],[N° Chambre]])*(BD[Date arrivée]=Résa!AD$7)*(BD[Date départ]&gt;Résa!AD$7))=1,1,0)+
IF(SUMPRODUCT((BD[N° Chambre]=Tab_Résa[[#This Row],[N° Chambre]])*(BD[Date arrivée]&lt;=Résa!AD$7)*(BD[Date départ]&gt;Résa!AD$7)*(BD[Payé]="Oui"))=1,2,0)))</f>
        <v/>
      </c>
      <c r="AE23" s="53" t="str">
        <f>IF(SUMPRODUCT((BD[N° Chambre]=Tab_Résa[[#This Row],[N° Chambre]])*(BD[Date arrivée]&lt;=Résa!AE$7)*(BD[Date départ]&gt;Résa!AE$7))&gt;1,-1,
IF(SUMPRODUCT((BD[N° Chambre]=Tab_Résa[[#This Row],[N° Chambre]])*(BD[Date arrivée]&lt;=Résa!AE$7)*(BD[Date départ]&gt;Résa!AE$7))=0,"",
1+
IF(SUMPRODUCT((BD[N° Chambre]=Tab_Résa[[#This Row],[N° Chambre]])*(BD[Date arrivée]=Résa!AE$7)*(BD[Date départ]&gt;Résa!AE$7))=1,1,0)+
IF(SUMPRODUCT((BD[N° Chambre]=Tab_Résa[[#This Row],[N° Chambre]])*(BD[Date arrivée]&lt;=Résa!AE$7)*(BD[Date départ]&gt;Résa!AE$7)*(BD[Payé]="Oui"))=1,2,0)))</f>
        <v/>
      </c>
      <c r="AF23" s="53" t="str">
        <f>IF(SUMPRODUCT((BD[N° Chambre]=Tab_Résa[[#This Row],[N° Chambre]])*(BD[Date arrivée]&lt;=Résa!AF$7)*(BD[Date départ]&gt;Résa!AF$7))&gt;1,-1,
IF(SUMPRODUCT((BD[N° Chambre]=Tab_Résa[[#This Row],[N° Chambre]])*(BD[Date arrivée]&lt;=Résa!AF$7)*(BD[Date départ]&gt;Résa!AF$7))=0,"",
1+
IF(SUMPRODUCT((BD[N° Chambre]=Tab_Résa[[#This Row],[N° Chambre]])*(BD[Date arrivée]=Résa!AF$7)*(BD[Date départ]&gt;Résa!AF$7))=1,1,0)+
IF(SUMPRODUCT((BD[N° Chambre]=Tab_Résa[[#This Row],[N° Chambre]])*(BD[Date arrivée]&lt;=Résa!AF$7)*(BD[Date départ]&gt;Résa!AF$7)*(BD[Payé]="Oui"))=1,2,0)))</f>
        <v/>
      </c>
      <c r="AG23" s="54" t="str">
        <f>IF(SUMPRODUCT((BD[N° Chambre]=Tab_Résa[[#This Row],[N° Chambre]])*(BD[Date arrivée]&lt;=Résa!AG$7)*(BD[Date départ]&gt;Résa!AG$7))&gt;1,-1,
IF(SUMPRODUCT((BD[N° Chambre]=Tab_Résa[[#This Row],[N° Chambre]])*(BD[Date arrivée]&lt;=Résa!AG$7)*(BD[Date départ]&gt;Résa!AG$7))=0,"",
1+
IF(SUMPRODUCT((BD[N° Chambre]=Tab_Résa[[#This Row],[N° Chambre]])*(BD[Date arrivée]=Résa!AG$7)*(BD[Date départ]&gt;Résa!AG$7))=1,1,0)+
IF(SUMPRODUCT((BD[N° Chambre]=Tab_Résa[[#This Row],[N° Chambre]])*(BD[Date arrivée]&lt;=Résa!AG$7)*(BD[Date départ]&gt;Résa!AG$7)*(BD[Payé]="Oui"))=1,2,0)))</f>
        <v/>
      </c>
      <c r="AH23" s="53" t="str">
        <f>IF(SUMPRODUCT((BD[N° Chambre]=Tab_Résa[[#This Row],[N° Chambre]])*(BD[Date arrivée]&lt;=Résa!AH$7)*(BD[Date départ]&gt;Résa!AH$7))&gt;1,-1,
IF(SUMPRODUCT((BD[N° Chambre]=Tab_Résa[[#This Row],[N° Chambre]])*(BD[Date arrivée]&lt;=Résa!AH$7)*(BD[Date départ]&gt;Résa!AH$7))=0,"",
1+
IF(SUMPRODUCT((BD[N° Chambre]=Tab_Résa[[#This Row],[N° Chambre]])*(BD[Date arrivée]=Résa!AH$7)*(BD[Date départ]&gt;Résa!AH$7))=1,1,0)+
IF(SUMPRODUCT((BD[N° Chambre]=Tab_Résa[[#This Row],[N° Chambre]])*(BD[Date arrivée]&lt;=Résa!AH$7)*(BD[Date départ]&gt;Résa!AH$7)*(BD[Payé]="Oui"))=1,2,0)))</f>
        <v/>
      </c>
      <c r="AI23" s="53" t="str">
        <f>IF(SUMPRODUCT((BD[N° Chambre]=Tab_Résa[[#This Row],[N° Chambre]])*(BD[Date arrivée]&lt;=Résa!AI$7)*(BD[Date départ]&gt;Résa!AI$7))&gt;1,-1,
IF(SUMPRODUCT((BD[N° Chambre]=Tab_Résa[[#This Row],[N° Chambre]])*(BD[Date arrivée]&lt;=Résa!AI$7)*(BD[Date départ]&gt;Résa!AI$7))=0,"",
1+
IF(SUMPRODUCT((BD[N° Chambre]=Tab_Résa[[#This Row],[N° Chambre]])*(BD[Date arrivée]=Résa!AI$7)*(BD[Date départ]&gt;Résa!AI$7))=1,1,0)+
IF(SUMPRODUCT((BD[N° Chambre]=Tab_Résa[[#This Row],[N° Chambre]])*(BD[Date arrivée]&lt;=Résa!AI$7)*(BD[Date départ]&gt;Résa!AI$7)*(BD[Payé]="Oui"))=1,2,0)))</f>
        <v/>
      </c>
      <c r="AJ23" s="53" t="str">
        <f>IF(SUMPRODUCT((BD[N° Chambre]=Tab_Résa[[#This Row],[N° Chambre]])*(BD[Date arrivée]&lt;=Résa!AJ$7)*(BD[Date départ]&gt;Résa!AJ$7))&gt;1,-1,
IF(SUMPRODUCT((BD[N° Chambre]=Tab_Résa[[#This Row],[N° Chambre]])*(BD[Date arrivée]&lt;=Résa!AJ$7)*(BD[Date départ]&gt;Résa!AJ$7))=0,"",
1+
IF(SUMPRODUCT((BD[N° Chambre]=Tab_Résa[[#This Row],[N° Chambre]])*(BD[Date arrivée]=Résa!AJ$7)*(BD[Date départ]&gt;Résa!AJ$7))=1,1,0)+
IF(SUMPRODUCT((BD[N° Chambre]=Tab_Résa[[#This Row],[N° Chambre]])*(BD[Date arrivée]&lt;=Résa!AJ$7)*(BD[Date départ]&gt;Résa!AJ$7)*(BD[Payé]="Oui"))=1,2,0)))</f>
        <v/>
      </c>
      <c r="AK23" s="53" t="str">
        <f>IF(SUMPRODUCT((BD[N° Chambre]=Tab_Résa[[#This Row],[N° Chambre]])*(BD[Date arrivée]&lt;=Résa!AK$7)*(BD[Date départ]&gt;Résa!AK$7))&gt;1,-1,
IF(SUMPRODUCT((BD[N° Chambre]=Tab_Résa[[#This Row],[N° Chambre]])*(BD[Date arrivée]&lt;=Résa!AK$7)*(BD[Date départ]&gt;Résa!AK$7))=0,"",
1+
IF(SUMPRODUCT((BD[N° Chambre]=Tab_Résa[[#This Row],[N° Chambre]])*(BD[Date arrivée]=Résa!AK$7)*(BD[Date départ]&gt;Résa!AK$7))=1,1,0)+
IF(SUMPRODUCT((BD[N° Chambre]=Tab_Résa[[#This Row],[N° Chambre]])*(BD[Date arrivée]&lt;=Résa!AK$7)*(BD[Date départ]&gt;Résa!AK$7)*(BD[Payé]="Oui"))=1,2,0)))</f>
        <v/>
      </c>
      <c r="AL23" s="53" t="str">
        <f>IF(SUMPRODUCT((BD[N° Chambre]=Tab_Résa[[#This Row],[N° Chambre]])*(BD[Date arrivée]&lt;=Résa!AL$7)*(BD[Date départ]&gt;Résa!AL$7))&gt;1,-1,
IF(SUMPRODUCT((BD[N° Chambre]=Tab_Résa[[#This Row],[N° Chambre]])*(BD[Date arrivée]&lt;=Résa!AL$7)*(BD[Date départ]&gt;Résa!AL$7))=0,"",
1+
IF(SUMPRODUCT((BD[N° Chambre]=Tab_Résa[[#This Row],[N° Chambre]])*(BD[Date arrivée]=Résa!AL$7)*(BD[Date départ]&gt;Résa!AL$7))=1,1,0)+
IF(SUMPRODUCT((BD[N° Chambre]=Tab_Résa[[#This Row],[N° Chambre]])*(BD[Date arrivée]&lt;=Résa!AL$7)*(BD[Date départ]&gt;Résa!AL$7)*(BD[Payé]="Oui"))=1,2,0)))</f>
        <v/>
      </c>
      <c r="AM23" s="53" t="str">
        <f>IF(SUMPRODUCT((BD[N° Chambre]=Tab_Résa[[#This Row],[N° Chambre]])*(BD[Date arrivée]&lt;=Résa!AM$7)*(BD[Date départ]&gt;Résa!AM$7))&gt;1,-1,
IF(SUMPRODUCT((BD[N° Chambre]=Tab_Résa[[#This Row],[N° Chambre]])*(BD[Date arrivée]&lt;=Résa!AM$7)*(BD[Date départ]&gt;Résa!AM$7))=0,"",
1+
IF(SUMPRODUCT((BD[N° Chambre]=Tab_Résa[[#This Row],[N° Chambre]])*(BD[Date arrivée]=Résa!AM$7)*(BD[Date départ]&gt;Résa!AM$7))=1,1,0)+
IF(SUMPRODUCT((BD[N° Chambre]=Tab_Résa[[#This Row],[N° Chambre]])*(BD[Date arrivée]&lt;=Résa!AM$7)*(BD[Date départ]&gt;Résa!AM$7)*(BD[Payé]="Oui"))=1,2,0)))</f>
        <v/>
      </c>
      <c r="AN23" s="53" t="str">
        <f>IF(SUMPRODUCT((BD[N° Chambre]=Tab_Résa[[#This Row],[N° Chambre]])*(BD[Date arrivée]&lt;=Résa!AN$7)*(BD[Date départ]&gt;Résa!AN$7))&gt;1,-1,
IF(SUMPRODUCT((BD[N° Chambre]=Tab_Résa[[#This Row],[N° Chambre]])*(BD[Date arrivée]&lt;=Résa!AN$7)*(BD[Date départ]&gt;Résa!AN$7))=0,"",
1+
IF(SUMPRODUCT((BD[N° Chambre]=Tab_Résa[[#This Row],[N° Chambre]])*(BD[Date arrivée]=Résa!AN$7)*(BD[Date départ]&gt;Résa!AN$7))=1,1,0)+
IF(SUMPRODUCT((BD[N° Chambre]=Tab_Résa[[#This Row],[N° Chambre]])*(BD[Date arrivée]&lt;=Résa!AN$7)*(BD[Date départ]&gt;Résa!AN$7)*(BD[Payé]="Oui"))=1,2,0)))</f>
        <v/>
      </c>
      <c r="AO23" s="62" t="str">
        <f>IF(SUMPRODUCT((BD[N° Chambre]=Tab_Résa[[#This Row],[N° Chambre]])*(BD[Date arrivée]&lt;=Résa!AO$7)*(BD[Date départ]&gt;Résa!AO$7))&gt;1,-1,
IF(SUMPRODUCT((BD[N° Chambre]=Tab_Résa[[#This Row],[N° Chambre]])*(BD[Date arrivée]&lt;=Résa!AO$7)*(BD[Date départ]&gt;Résa!AO$7))=0,"",
1+
IF(SUMPRODUCT((BD[N° Chambre]=Tab_Résa[[#This Row],[N° Chambre]])*(BD[Date arrivée]=Résa!AO$7)*(BD[Date départ]&gt;Résa!AO$7))=1,1,0)+
IF(SUMPRODUCT((BD[N° Chambre]=Tab_Résa[[#This Row],[N° Chambre]])*(BD[Date arrivée]&lt;=Résa!AO$7)*(BD[Date départ]&gt;Résa!AO$7)*(BD[Payé]="Oui"))=1,2,0)))</f>
        <v/>
      </c>
      <c r="AP23" s="64" t="e">
        <f>INDEX(Tab_Résa[[C1]:[C36]],ROW()-ROW(Chambres),MATCH(J_Rech,$F$7:$AO$7,0))</f>
        <v>#N/A</v>
      </c>
    </row>
    <row r="24" spans="1:42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</row>
    <row r="25" spans="1:42">
      <c r="A25" s="58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</row>
    <row r="26" spans="1:42">
      <c r="A26" s="58"/>
      <c r="B26" s="59"/>
      <c r="C26" s="84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</row>
    <row r="27" spans="1:42">
      <c r="A27" s="58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</row>
    <row r="28" spans="1:42">
      <c r="A28" s="58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</row>
    <row r="29" spans="1:42">
      <c r="A29" s="58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</row>
    <row r="30" spans="1:42">
      <c r="A30" s="58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</row>
    <row r="31" spans="1:42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</row>
    <row r="32" spans="1:42">
      <c r="A32" s="58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</row>
    <row r="33" spans="1:41">
      <c r="A33" s="58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</row>
    <row r="34" spans="1:41">
      <c r="A34" s="58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</row>
    <row r="35" spans="1:41">
      <c r="A35" s="58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</row>
    <row r="36" spans="1:41">
      <c r="A36" s="58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</row>
    <row r="37" spans="1:41">
      <c r="A37" s="58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</row>
    <row r="38" spans="1:41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</row>
    <row r="39" spans="1:41">
      <c r="A39" s="58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</row>
    <row r="40" spans="1:41">
      <c r="A40" s="58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</row>
    <row r="41" spans="1:41">
      <c r="A41" s="58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</row>
    <row r="42" spans="1:41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</row>
    <row r="43" spans="1:41">
      <c r="A43" s="58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</row>
    <row r="44" spans="1:41">
      <c r="A44" s="58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</row>
    <row r="45" spans="1:41">
      <c r="A45" s="58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</row>
    <row r="46" spans="1:41">
      <c r="A46" s="58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</row>
    <row r="47" spans="1:41">
      <c r="A47" s="58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</row>
    <row r="48" spans="1:41">
      <c r="A48" s="58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</row>
    <row r="49" spans="1:41">
      <c r="A49" s="58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</row>
    <row r="50" spans="1:41">
      <c r="A50" s="58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</row>
    <row r="51" spans="1:41">
      <c r="A51" s="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</row>
    <row r="52" spans="1:41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</row>
    <row r="53" spans="1:41">
      <c r="A53" s="58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59"/>
      <c r="AL53" s="59"/>
      <c r="AM53" s="59"/>
      <c r="AN53" s="59"/>
      <c r="AO53" s="59"/>
    </row>
    <row r="54" spans="1:41">
      <c r="A54" s="58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</row>
    <row r="55" spans="1:41">
      <c r="A55" s="58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</row>
    <row r="56" spans="1:41">
      <c r="A56" s="58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</row>
    <row r="57" spans="1:41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</row>
    <row r="58" spans="1:41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</row>
    <row r="59" spans="1:41">
      <c r="A59" s="58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</row>
    <row r="60" spans="1:41">
      <c r="A60" s="58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</row>
    <row r="61" spans="1:41">
      <c r="A61" s="58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</row>
    <row r="62" spans="1:41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</row>
    <row r="63" spans="1:41">
      <c r="A63" s="5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</row>
    <row r="64" spans="1:41">
      <c r="A64" s="5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</row>
    <row r="65" spans="1:41">
      <c r="A65" s="5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</row>
    <row r="66" spans="1:41">
      <c r="A66" s="58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</row>
    <row r="67" spans="1:41">
      <c r="A67" s="58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</row>
    <row r="68" spans="1:41">
      <c r="A68" s="58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</row>
    <row r="69" spans="1:41">
      <c r="A69" s="58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</row>
    <row r="70" spans="1:41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</row>
    <row r="71" spans="1:41">
      <c r="A71" s="58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</row>
    <row r="72" spans="1:41">
      <c r="A72" s="58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</row>
    <row r="73" spans="1:41">
      <c r="A73" s="58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</row>
    <row r="74" spans="1:41">
      <c r="A74" s="58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</row>
    <row r="75" spans="1:41">
      <c r="A75" s="58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</row>
    <row r="76" spans="1:41">
      <c r="A76" s="58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</row>
    <row r="77" spans="1:41">
      <c r="A77" s="58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</row>
    <row r="78" spans="1:41">
      <c r="A78" s="58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</row>
    <row r="79" spans="1:4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</row>
    <row r="80" spans="1:41">
      <c r="A80" s="58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</row>
    <row r="81" spans="1:41">
      <c r="A81" s="58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</row>
    <row r="82" spans="1:41">
      <c r="A82" s="58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</row>
    <row r="83" spans="1:41">
      <c r="A83" s="58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</row>
    <row r="84" spans="1:41">
      <c r="A84" s="58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</row>
    <row r="85" spans="1:41">
      <c r="A85" s="58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</row>
    <row r="86" spans="1:41">
      <c r="A86" s="58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</row>
    <row r="87" spans="1:41">
      <c r="A87" s="58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</row>
    <row r="88" spans="1:41">
      <c r="A88" s="58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</row>
    <row r="89" spans="1:41">
      <c r="A89" s="58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</row>
    <row r="90" spans="1:41">
      <c r="A90" s="58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</row>
    <row r="91" spans="1:41">
      <c r="A91" s="58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</row>
    <row r="92" spans="1:41">
      <c r="A92" s="58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  <c r="AK92" s="59"/>
      <c r="AL92" s="59"/>
      <c r="AM92" s="59"/>
      <c r="AN92" s="59"/>
      <c r="AO92" s="59"/>
    </row>
    <row r="93" spans="1:41">
      <c r="A93" s="58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</row>
    <row r="94" spans="1:41">
      <c r="A94" s="58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</row>
    <row r="95" spans="1:41">
      <c r="A95" s="58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</row>
    <row r="96" spans="1:41">
      <c r="A96" s="58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</row>
    <row r="97" spans="1:41">
      <c r="A97" s="58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</row>
    <row r="98" spans="1:41">
      <c r="A98" s="58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</row>
    <row r="99" spans="1:41">
      <c r="A99" s="58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</row>
    <row r="100" spans="1:41">
      <c r="A100" s="58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</row>
    <row r="101" spans="1:41">
      <c r="A101" s="58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</row>
    <row r="102" spans="1:41">
      <c r="A102" s="58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</row>
    <row r="103" spans="1:41">
      <c r="A103" s="58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</row>
    <row r="104" spans="1:41">
      <c r="A104" s="58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</row>
    <row r="105" spans="1:41">
      <c r="A105" s="58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</row>
    <row r="106" spans="1:41">
      <c r="A106" s="58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</row>
    <row r="107" spans="1:41">
      <c r="A107" s="58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</row>
    <row r="108" spans="1:41">
      <c r="A108" s="58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</row>
    <row r="109" spans="1:41">
      <c r="A109" s="58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</row>
    <row r="110" spans="1:41">
      <c r="A110" s="58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</row>
    <row r="111" spans="1:41">
      <c r="A111" s="58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</row>
    <row r="112" spans="1:41">
      <c r="A112" s="58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</row>
    <row r="113" spans="1:41">
      <c r="A113" s="58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</row>
    <row r="114" spans="1:41">
      <c r="A114" s="58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</row>
    <row r="115" spans="1:4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</row>
    <row r="116" spans="1:41">
      <c r="A116" s="58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</row>
    <row r="117" spans="1:41">
      <c r="A117" s="58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</row>
    <row r="118" spans="1:41">
      <c r="A118" s="58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</row>
    <row r="119" spans="1:41">
      <c r="A119" s="58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</row>
    <row r="120" spans="1:41">
      <c r="A120" s="58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</row>
    <row r="121" spans="1:41">
      <c r="A121" s="58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</row>
    <row r="122" spans="1:41">
      <c r="A122" s="58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  <c r="AK122" s="59"/>
      <c r="AL122" s="59"/>
      <c r="AM122" s="59"/>
      <c r="AN122" s="59"/>
      <c r="AO122" s="59"/>
    </row>
    <row r="123" spans="1:41">
      <c r="A123" s="58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/>
    </row>
    <row r="124" spans="1:41">
      <c r="A124" s="58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</row>
    <row r="125" spans="1:41">
      <c r="A125" s="58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</row>
    <row r="126" spans="1:41">
      <c r="A126" s="58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</row>
    <row r="127" spans="1:41">
      <c r="A127" s="58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</row>
    <row r="128" spans="1:41">
      <c r="A128" s="58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</row>
    <row r="129" spans="1:41">
      <c r="A129" s="58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</row>
    <row r="130" spans="1:41">
      <c r="A130" s="58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</row>
    <row r="131" spans="1:41">
      <c r="A131" s="58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</row>
    <row r="132" spans="1:41">
      <c r="A132" s="58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</row>
    <row r="133" spans="1:41">
      <c r="A133" s="58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</row>
    <row r="134" spans="1:41">
      <c r="A134" s="58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</row>
    <row r="135" spans="1:41">
      <c r="A135" s="58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</row>
    <row r="136" spans="1:41">
      <c r="A136" s="58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</row>
    <row r="137" spans="1:41">
      <c r="A137" s="58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</row>
    <row r="138" spans="1:41">
      <c r="A138" s="58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</row>
    <row r="139" spans="1:41">
      <c r="A139" s="58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</row>
    <row r="140" spans="1:41">
      <c r="A140" s="58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</row>
    <row r="141" spans="1:41">
      <c r="A141" s="58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</row>
    <row r="142" spans="1:41">
      <c r="A142" s="58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</row>
    <row r="143" spans="1:41">
      <c r="A143" s="58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</row>
    <row r="144" spans="1:41">
      <c r="A144" s="58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</row>
    <row r="145" spans="1:41">
      <c r="A145" s="58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</row>
    <row r="146" spans="1:41">
      <c r="A146" s="58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</row>
    <row r="147" spans="1:41">
      <c r="A147" s="58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</row>
    <row r="148" spans="1:41">
      <c r="A148" s="58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</row>
    <row r="149" spans="1:41">
      <c r="A149" s="58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</row>
    <row r="150" spans="1:41">
      <c r="A150" s="58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</row>
    <row r="151" spans="1:41">
      <c r="A151" s="58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</row>
    <row r="152" spans="1:41">
      <c r="A152" s="58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/>
      <c r="AL152" s="59"/>
      <c r="AM152" s="59"/>
      <c r="AN152" s="59"/>
      <c r="AO152" s="59"/>
    </row>
    <row r="153" spans="1:41">
      <c r="A153" s="58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</row>
    <row r="154" spans="1:41">
      <c r="A154" s="58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</row>
    <row r="155" spans="1:41">
      <c r="A155" s="58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</row>
    <row r="156" spans="1:41">
      <c r="A156" s="58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</row>
    <row r="157" spans="1:41">
      <c r="A157" s="58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</row>
    <row r="158" spans="1:41">
      <c r="A158" s="58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</row>
    <row r="159" spans="1:41">
      <c r="A159" s="58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</row>
    <row r="160" spans="1:41">
      <c r="A160" s="58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</row>
    <row r="161" spans="1:41">
      <c r="A161" s="58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  <c r="AK161" s="59"/>
      <c r="AL161" s="59"/>
      <c r="AM161" s="59"/>
      <c r="AN161" s="59"/>
      <c r="AO161" s="59"/>
    </row>
    <row r="162" spans="1:41">
      <c r="A162" s="58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</row>
    <row r="163" spans="1:41">
      <c r="A163" s="58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</row>
    <row r="164" spans="1:41">
      <c r="A164" s="58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</row>
    <row r="165" spans="1:41">
      <c r="A165" s="58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</row>
    <row r="166" spans="1:41">
      <c r="A166" s="58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</row>
    <row r="167" spans="1:41">
      <c r="A167" s="58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</row>
    <row r="168" spans="1:41">
      <c r="A168" s="58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</row>
    <row r="169" spans="1:41">
      <c r="A169" s="58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</row>
    <row r="170" spans="1:41">
      <c r="A170" s="58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</row>
    <row r="171" spans="1:41">
      <c r="A171" s="58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</row>
    <row r="172" spans="1:41">
      <c r="A172" s="58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</row>
    <row r="173" spans="1:41">
      <c r="A173" s="58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</row>
    <row r="174" spans="1:41">
      <c r="A174" s="58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</row>
    <row r="175" spans="1:41">
      <c r="A175" s="58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</row>
    <row r="176" spans="1:41">
      <c r="A176" s="58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</row>
    <row r="177" spans="1:41">
      <c r="A177" s="58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</row>
    <row r="178" spans="1:41">
      <c r="A178" s="58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</row>
    <row r="179" spans="1:41">
      <c r="A179" s="58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</row>
    <row r="180" spans="1:41">
      <c r="A180" s="58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</row>
    <row r="181" spans="1:41">
      <c r="A181" s="58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</row>
    <row r="182" spans="1:41">
      <c r="A182" s="58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</row>
    <row r="183" spans="1:41">
      <c r="A183" s="58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</row>
    <row r="184" spans="1:41">
      <c r="A184" s="58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</row>
    <row r="185" spans="1:41">
      <c r="A185" s="58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</row>
    <row r="186" spans="1:41">
      <c r="A186" s="58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</row>
    <row r="187" spans="1:41">
      <c r="A187" s="58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</row>
    <row r="188" spans="1:41">
      <c r="A188" s="58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</row>
    <row r="189" spans="1:41">
      <c r="A189" s="58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</row>
    <row r="190" spans="1:41">
      <c r="A190" s="58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</row>
    <row r="191" spans="1:41">
      <c r="A191" s="58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</row>
    <row r="192" spans="1:41">
      <c r="A192" s="58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</row>
    <row r="193" spans="1:41">
      <c r="A193" s="58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</row>
    <row r="194" spans="1:41">
      <c r="A194" s="58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</row>
    <row r="195" spans="1:41">
      <c r="A195" s="58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</row>
    <row r="196" spans="1:41">
      <c r="A196" s="58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</row>
    <row r="197" spans="1:41">
      <c r="A197" s="58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</row>
    <row r="198" spans="1:41">
      <c r="A198" s="58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</row>
  </sheetData>
  <sheetProtection sheet="1" objects="1" scenarios="1"/>
  <mergeCells count="2">
    <mergeCell ref="A4:E4"/>
    <mergeCell ref="C5:D5"/>
  </mergeCells>
  <conditionalFormatting sqref="G4:AO4">
    <cfRule type="expression" dxfId="94" priority="18">
      <formula>AND(MONTH(G$7)&lt;&gt;MONTH(F$7))</formula>
    </cfRule>
  </conditionalFormatting>
  <conditionalFormatting sqref="F1:AO1">
    <cfRule type="colorScale" priority="14">
      <colorScale>
        <cfvo type="num" val="15"/>
        <cfvo type="num" val="45"/>
        <cfvo type="num" val="70"/>
        <color rgb="FFFF4747"/>
        <color rgb="FFFFC000"/>
        <color rgb="FF71FF71"/>
      </colorScale>
    </cfRule>
  </conditionalFormatting>
  <conditionalFormatting sqref="F9:AO23">
    <cfRule type="expression" dxfId="93" priority="1">
      <formula>AND(F9=-1)</formula>
    </cfRule>
    <cfRule type="expression" dxfId="92" priority="2">
      <formula>AND(F9="")</formula>
    </cfRule>
    <cfRule type="expression" dxfId="91" priority="5">
      <formula>AND(F9=2,F$7&lt;TODAY())</formula>
    </cfRule>
    <cfRule type="expression" dxfId="90" priority="6">
      <formula>AND(F9=4,F$7&lt;TODAY())</formula>
    </cfRule>
    <cfRule type="expression" dxfId="89" priority="7">
      <formula>AND(F9=2)</formula>
    </cfRule>
    <cfRule type="expression" dxfId="88" priority="8">
      <formula>AND(F9=4,F$7&gt;=TODAY())</formula>
    </cfRule>
    <cfRule type="expression" dxfId="87" priority="9">
      <formula>AND(F9=1,F$7&lt;TODAY())</formula>
    </cfRule>
    <cfRule type="expression" dxfId="86" priority="13">
      <formula>AND(F9=3,F$7&lt;TODAY())</formula>
    </cfRule>
    <cfRule type="expression" dxfId="85" priority="19">
      <formula>AND(F9=1)</formula>
    </cfRule>
    <cfRule type="expression" dxfId="84" priority="21">
      <formula>AND(F9=3)</formula>
    </cfRule>
  </conditionalFormatting>
  <conditionalFormatting sqref="G5:AO5">
    <cfRule type="expression" dxfId="83" priority="16">
      <formula>AND(WEEKDAY(G$7,2)=1)</formula>
    </cfRule>
  </conditionalFormatting>
  <conditionalFormatting sqref="F6:AO7 F9:AO23">
    <cfRule type="expression" dxfId="82" priority="32">
      <formula>AND(F$7=J_Rech)</formula>
    </cfRule>
    <cfRule type="expression" dxfId="81" priority="34">
      <formula>OR(F$7=Ponts)</formula>
    </cfRule>
    <cfRule type="expression" dxfId="80" priority="40">
      <formula>OR(F$7=Fériés)</formula>
    </cfRule>
    <cfRule type="expression" dxfId="79" priority="44">
      <formula>OR(TEXT(F$7,"JJJJ")=Jours_chômés)</formula>
    </cfRule>
  </conditionalFormatting>
  <conditionalFormatting sqref="F7:AO7">
    <cfRule type="expression" dxfId="78" priority="12">
      <formula>AND(F$7=TODAY())</formula>
    </cfRule>
  </conditionalFormatting>
  <conditionalFormatting sqref="F5:AO5">
    <cfRule type="expression" dxfId="77" priority="11">
      <formula>AND(MOD(WEEKNUM(F$7,2),2)=0)</formula>
    </cfRule>
  </conditionalFormatting>
  <conditionalFormatting sqref="F4:AO4">
    <cfRule type="expression" dxfId="76" priority="10">
      <formula>AND(MOD(MONTH(F$7),2)=0)</formula>
    </cfRule>
  </conditionalFormatting>
  <conditionalFormatting sqref="A9:A23">
    <cfRule type="expression" dxfId="75" priority="3">
      <formula>AND($AP9="",J_Rech&lt;&gt;"")</formula>
    </cfRule>
  </conditionalFormatting>
  <conditionalFormatting sqref="A9:E23">
    <cfRule type="expression" dxfId="74" priority="4">
      <formula>AND($A9&lt;&gt;"")</formula>
    </cfRule>
  </conditionalFormatting>
  <dataValidations disablePrompts="1" count="2">
    <dataValidation type="list" allowBlank="1" showInputMessage="1" showErrorMessage="1" sqref="B3">
      <formula1>"Janvier,Février,Mars,Avril,Mai,Juin,Juillet,Août,Septembre,Octobre,Novembre,Décembre"</formula1>
    </dataValidation>
    <dataValidation type="list" allowBlank="1" showInputMessage="1" showErrorMessage="1" sqref="B2">
      <formula1>"2017,2018,2019,2020,2021,2022,2023,2024,2025,2026"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4"/>
  <dimension ref="A1:AC10"/>
  <sheetViews>
    <sheetView showGridLines="0" showRowColHeader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17" sqref="A17"/>
    </sheetView>
  </sheetViews>
  <sheetFormatPr baseColWidth="10" defaultRowHeight="15"/>
  <cols>
    <col min="1" max="2" width="17.28515625" customWidth="1"/>
    <col min="3" max="3" width="13.42578125" bestFit="1" customWidth="1"/>
    <col min="4" max="4" width="16.85546875" bestFit="1" customWidth="1"/>
    <col min="5" max="5" width="16.28515625" bestFit="1" customWidth="1"/>
    <col min="6" max="6" width="13.7109375" bestFit="1" customWidth="1"/>
    <col min="7" max="7" width="17.7109375" bestFit="1" customWidth="1"/>
    <col min="8" max="8" width="13.42578125" bestFit="1" customWidth="1"/>
    <col min="9" max="9" width="14.7109375" bestFit="1" customWidth="1"/>
    <col min="10" max="11" width="16.85546875" bestFit="1" customWidth="1"/>
    <col min="12" max="12" width="19.5703125" bestFit="1" customWidth="1"/>
    <col min="13" max="25" width="17.28515625" customWidth="1"/>
    <col min="26" max="26" width="50.28515625" customWidth="1"/>
    <col min="27" max="28" width="34.7109375" customWidth="1"/>
  </cols>
  <sheetData>
    <row r="1" spans="1:29" ht="50.25" customHeight="1">
      <c r="A1" s="85" t="s">
        <v>2</v>
      </c>
      <c r="B1" s="85" t="s">
        <v>106</v>
      </c>
      <c r="C1" s="85" t="s">
        <v>0</v>
      </c>
      <c r="D1" s="85" t="s">
        <v>110</v>
      </c>
      <c r="E1" s="85" t="s">
        <v>111</v>
      </c>
      <c r="F1" s="85" t="s">
        <v>3</v>
      </c>
      <c r="G1" s="85" t="s">
        <v>112</v>
      </c>
      <c r="H1" s="85" t="s">
        <v>4</v>
      </c>
      <c r="I1" s="85" t="s">
        <v>7</v>
      </c>
      <c r="J1" s="85" t="s">
        <v>113</v>
      </c>
      <c r="K1" s="85" t="s">
        <v>114</v>
      </c>
      <c r="L1" s="85" t="s">
        <v>8</v>
      </c>
      <c r="M1" s="85" t="s">
        <v>115</v>
      </c>
      <c r="N1" s="85" t="s">
        <v>116</v>
      </c>
      <c r="O1" s="85" t="s">
        <v>117</v>
      </c>
      <c r="P1" s="85" t="s">
        <v>118</v>
      </c>
      <c r="Q1" s="85" t="s">
        <v>119</v>
      </c>
      <c r="R1" s="85" t="s">
        <v>120</v>
      </c>
      <c r="S1" s="85" t="s">
        <v>121</v>
      </c>
      <c r="T1" s="85" t="s">
        <v>122</v>
      </c>
      <c r="U1" s="85" t="s">
        <v>123</v>
      </c>
      <c r="V1" s="85" t="s">
        <v>126</v>
      </c>
      <c r="W1" s="85" t="s">
        <v>124</v>
      </c>
      <c r="X1" s="85" t="s">
        <v>125</v>
      </c>
      <c r="Y1" s="85" t="s">
        <v>97</v>
      </c>
      <c r="Z1" s="85" t="s">
        <v>13</v>
      </c>
      <c r="AC1" s="1"/>
    </row>
    <row r="2" spans="1:29">
      <c r="A2" s="68">
        <v>1</v>
      </c>
      <c r="B2" s="67" t="s">
        <v>33673</v>
      </c>
      <c r="C2" s="68" t="s">
        <v>82</v>
      </c>
      <c r="D2" s="68" t="s">
        <v>95</v>
      </c>
      <c r="E2" s="68">
        <v>125</v>
      </c>
      <c r="F2" s="77">
        <v>42994</v>
      </c>
      <c r="G2" s="70">
        <v>2</v>
      </c>
      <c r="H2" s="77">
        <v>42996</v>
      </c>
      <c r="I2" s="68" t="s">
        <v>105</v>
      </c>
      <c r="J2" s="70">
        <v>2</v>
      </c>
      <c r="K2" s="82">
        <v>0</v>
      </c>
      <c r="L2" s="70">
        <f>SUM(BD[[#This Row],[Nombre d''adulte]],BD[[#This Row],[Nombre d''enfant]])</f>
        <v>2</v>
      </c>
      <c r="M2" s="70" t="s">
        <v>33683</v>
      </c>
      <c r="N2" s="70" t="s">
        <v>33684</v>
      </c>
      <c r="O2" s="70" t="s">
        <v>33685</v>
      </c>
      <c r="P2" s="70"/>
      <c r="Q2" s="70" t="s">
        <v>33686</v>
      </c>
      <c r="R2" s="70" t="s">
        <v>23037</v>
      </c>
      <c r="S2" s="70" t="s">
        <v>33687</v>
      </c>
      <c r="T2" s="70" t="s">
        <v>33688</v>
      </c>
      <c r="U2" s="70" t="s">
        <v>33689</v>
      </c>
      <c r="V2" s="70">
        <v>250</v>
      </c>
      <c r="W2" s="70">
        <v>250</v>
      </c>
      <c r="X2" s="70">
        <f>BD[[#This Row],[Total à payer pour le séjour]]-BD[[#This Row],[Avance Paiement]]</f>
        <v>0</v>
      </c>
      <c r="Y2" s="68" t="str">
        <f>IF(BD[[#This Row],[Reste à payer]]&gt;0,"Non",IF(BD[[#This Row],[Reste à payer]]=0,"Oui","NC"))</f>
        <v>Oui</v>
      </c>
      <c r="Z2" s="72" t="s">
        <v>33690</v>
      </c>
    </row>
    <row r="3" spans="1:29">
      <c r="A3" s="68">
        <v>2</v>
      </c>
      <c r="B3" s="67" t="s">
        <v>33674</v>
      </c>
      <c r="C3" s="68" t="s">
        <v>79</v>
      </c>
      <c r="D3" s="68" t="s">
        <v>95</v>
      </c>
      <c r="E3" s="68">
        <v>120</v>
      </c>
      <c r="F3" s="77">
        <v>42887</v>
      </c>
      <c r="G3" s="70">
        <v>10</v>
      </c>
      <c r="H3" s="77">
        <v>42897</v>
      </c>
      <c r="I3" s="73" t="s">
        <v>33659</v>
      </c>
      <c r="J3" s="70">
        <v>2</v>
      </c>
      <c r="K3" s="82">
        <v>2</v>
      </c>
      <c r="L3" s="70">
        <f>SUM(BD[[#This Row],[Nombre d''adulte]],BD[[#This Row],[Nombre d''enfant]])</f>
        <v>4</v>
      </c>
      <c r="M3" s="70" t="s">
        <v>33698</v>
      </c>
      <c r="N3" s="70" t="s">
        <v>33699</v>
      </c>
      <c r="O3" s="70" t="s">
        <v>33700</v>
      </c>
      <c r="P3" s="70"/>
      <c r="Q3" s="70" t="s">
        <v>33701</v>
      </c>
      <c r="R3" s="70" t="s">
        <v>28626</v>
      </c>
      <c r="S3" s="70"/>
      <c r="T3" s="70"/>
      <c r="U3" s="70" t="s">
        <v>33702</v>
      </c>
      <c r="V3" s="70">
        <v>1200</v>
      </c>
      <c r="W3" s="70">
        <v>1200</v>
      </c>
      <c r="X3" s="70">
        <f>BD[[#This Row],[Total à payer pour le séjour]]-BD[[#This Row],[Avance Paiement]]</f>
        <v>0</v>
      </c>
      <c r="Y3" s="68" t="str">
        <f>IF(BD[[#This Row],[Reste à payer]]&gt;0,"Non",IF(BD[[#This Row],[Reste à payer]]=0,"Oui","NC"))</f>
        <v>Oui</v>
      </c>
      <c r="Z3" s="68"/>
    </row>
    <row r="4" spans="1:29">
      <c r="A4" s="68">
        <v>3</v>
      </c>
      <c r="B4" s="67" t="s">
        <v>33675</v>
      </c>
      <c r="C4" s="68" t="s">
        <v>80</v>
      </c>
      <c r="D4" s="68" t="s">
        <v>96</v>
      </c>
      <c r="E4" s="68">
        <v>200</v>
      </c>
      <c r="F4" s="77">
        <v>42892</v>
      </c>
      <c r="G4" s="70">
        <v>4</v>
      </c>
      <c r="H4" s="77">
        <v>42896</v>
      </c>
      <c r="I4" s="68" t="s">
        <v>105</v>
      </c>
      <c r="J4" s="70">
        <v>2</v>
      </c>
      <c r="K4" s="82">
        <v>0</v>
      </c>
      <c r="L4" s="70">
        <f>SUM(BD[[#This Row],[Nombre d''adulte]],BD[[#This Row],[Nombre d''enfant]])</f>
        <v>2</v>
      </c>
      <c r="M4" s="70" t="s">
        <v>33703</v>
      </c>
      <c r="N4" s="70" t="s">
        <v>33704</v>
      </c>
      <c r="O4" s="70"/>
      <c r="P4" s="70"/>
      <c r="Q4" s="70"/>
      <c r="R4" s="70" t="s">
        <v>33705</v>
      </c>
      <c r="S4" s="70"/>
      <c r="T4" s="70"/>
      <c r="U4" s="70" t="s">
        <v>33706</v>
      </c>
      <c r="V4" s="70">
        <v>800</v>
      </c>
      <c r="W4" s="70">
        <v>800</v>
      </c>
      <c r="X4" s="70">
        <f>BD[[#This Row],[Total à payer pour le séjour]]-BD[[#This Row],[Avance Paiement]]</f>
        <v>0</v>
      </c>
      <c r="Y4" s="68" t="str">
        <f>IF(BD[[#This Row],[Reste à payer]]&gt;0,"Non",IF(BD[[#This Row],[Reste à payer]]=0,"Oui","NC"))</f>
        <v>Oui</v>
      </c>
      <c r="Z4" s="68" t="s">
        <v>33707</v>
      </c>
    </row>
    <row r="5" spans="1:29">
      <c r="A5" s="68">
        <v>4</v>
      </c>
      <c r="B5" s="67" t="s">
        <v>33676</v>
      </c>
      <c r="C5" s="68" t="s">
        <v>81</v>
      </c>
      <c r="D5" s="68" t="s">
        <v>94</v>
      </c>
      <c r="E5" s="68">
        <v>80</v>
      </c>
      <c r="F5" s="77">
        <v>42893</v>
      </c>
      <c r="G5" s="70">
        <v>3</v>
      </c>
      <c r="H5" s="77">
        <v>42896</v>
      </c>
      <c r="I5" s="68" t="s">
        <v>128</v>
      </c>
      <c r="J5" s="70">
        <v>2</v>
      </c>
      <c r="K5" s="82">
        <v>0</v>
      </c>
      <c r="L5" s="70">
        <f>SUM(BD[[#This Row],[Nombre d''adulte]],BD[[#This Row],[Nombre d''enfant]])</f>
        <v>2</v>
      </c>
      <c r="M5" s="70" t="s">
        <v>33708</v>
      </c>
      <c r="N5" s="70" t="s">
        <v>33709</v>
      </c>
      <c r="O5" s="70"/>
      <c r="P5" s="70"/>
      <c r="Q5" s="70"/>
      <c r="R5" s="70"/>
      <c r="S5" s="70"/>
      <c r="T5" s="70"/>
      <c r="U5" s="70" t="s">
        <v>33710</v>
      </c>
      <c r="V5" s="70">
        <v>240</v>
      </c>
      <c r="W5" s="70">
        <v>240</v>
      </c>
      <c r="X5" s="70">
        <f>BD[[#This Row],[Total à payer pour le séjour]]-BD[[#This Row],[Avance Paiement]]</f>
        <v>0</v>
      </c>
      <c r="Y5" s="68" t="str">
        <f>IF(BD[[#This Row],[Reste à payer]]&gt;0,"Non",IF(BD[[#This Row],[Reste à payer]]=0,"Oui","NC"))</f>
        <v>Oui</v>
      </c>
      <c r="Z5" s="68"/>
    </row>
    <row r="6" spans="1:29">
      <c r="A6" s="68">
        <v>5</v>
      </c>
      <c r="B6" s="67" t="s">
        <v>33677</v>
      </c>
      <c r="C6" s="69" t="s">
        <v>89</v>
      </c>
      <c r="D6" s="69" t="s">
        <v>94</v>
      </c>
      <c r="E6" s="69">
        <v>80</v>
      </c>
      <c r="F6" s="78">
        <v>42995</v>
      </c>
      <c r="G6" s="71">
        <v>10</v>
      </c>
      <c r="H6" s="78">
        <v>43005</v>
      </c>
      <c r="I6" s="76" t="s">
        <v>33659</v>
      </c>
      <c r="J6" s="71">
        <v>2</v>
      </c>
      <c r="K6" s="83">
        <v>0</v>
      </c>
      <c r="L6" s="71">
        <f>SUM(BD[[#This Row],[Nombre d''adulte]],BD[[#This Row],[Nombre d''enfant]])</f>
        <v>2</v>
      </c>
      <c r="M6" s="71" t="s">
        <v>33692</v>
      </c>
      <c r="N6" s="71" t="s">
        <v>33693</v>
      </c>
      <c r="O6" s="71"/>
      <c r="P6" s="71"/>
      <c r="Q6" s="71" t="s">
        <v>33694</v>
      </c>
      <c r="R6" s="71" t="s">
        <v>11887</v>
      </c>
      <c r="S6" s="71" t="s">
        <v>33695</v>
      </c>
      <c r="T6" s="71" t="s">
        <v>33696</v>
      </c>
      <c r="U6" s="71" t="s">
        <v>127</v>
      </c>
      <c r="V6" s="71">
        <v>800</v>
      </c>
      <c r="W6" s="71">
        <v>800</v>
      </c>
      <c r="X6" s="71">
        <f>BD[[#This Row],[Total à payer pour le séjour]]-BD[[#This Row],[Avance Paiement]]</f>
        <v>0</v>
      </c>
      <c r="Y6" s="69" t="str">
        <f>IF(BD[[#This Row],[Reste à payer]]&gt;0,"Non",IF(BD[[#This Row],[Reste à payer]]=0,"Oui","NC"))</f>
        <v>Oui</v>
      </c>
      <c r="Z6" s="69" t="s">
        <v>33697</v>
      </c>
    </row>
    <row r="7" spans="1:29" ht="27">
      <c r="A7" s="68">
        <v>7</v>
      </c>
      <c r="B7" s="67" t="s">
        <v>33678</v>
      </c>
      <c r="C7" s="68" t="s">
        <v>79</v>
      </c>
      <c r="D7" s="68" t="s">
        <v>95</v>
      </c>
      <c r="E7" s="68">
        <v>120</v>
      </c>
      <c r="F7" s="77">
        <v>42990</v>
      </c>
      <c r="G7" s="70">
        <v>5</v>
      </c>
      <c r="H7" s="77">
        <v>42995</v>
      </c>
      <c r="I7" s="68" t="s">
        <v>105</v>
      </c>
      <c r="J7" s="70">
        <v>2</v>
      </c>
      <c r="K7" s="82">
        <v>0</v>
      </c>
      <c r="L7" s="70">
        <f>SUM(BD[[#This Row],[Nombre d''adulte]],BD[[#This Row],[Nombre d''enfant]])</f>
        <v>2</v>
      </c>
      <c r="M7" s="70" t="s">
        <v>33660</v>
      </c>
      <c r="N7" s="70" t="s">
        <v>33661</v>
      </c>
      <c r="O7" s="70" t="s">
        <v>33662</v>
      </c>
      <c r="P7" s="70"/>
      <c r="Q7" s="70">
        <v>15230</v>
      </c>
      <c r="R7" s="70" t="s">
        <v>21919</v>
      </c>
      <c r="S7" s="70">
        <v>102030405</v>
      </c>
      <c r="T7" s="70">
        <v>607080900</v>
      </c>
      <c r="U7" s="70" t="s">
        <v>33663</v>
      </c>
      <c r="V7" s="70">
        <v>600</v>
      </c>
      <c r="W7" s="70">
        <v>600</v>
      </c>
      <c r="X7" s="70">
        <f>BD[[#This Row],[Total à payer pour le séjour]]-BD[[#This Row],[Avance Paiement]]</f>
        <v>0</v>
      </c>
      <c r="Y7" s="68" t="str">
        <f>IF(BD[[#This Row],[Reste à payer]]&gt;0,"Non",IF(BD[[#This Row],[Reste à payer]]=0,"Oui","NC"))</f>
        <v>Oui</v>
      </c>
      <c r="Z7" s="72" t="s">
        <v>33664</v>
      </c>
    </row>
    <row r="8" spans="1:29" ht="18">
      <c r="A8" s="68">
        <v>8</v>
      </c>
      <c r="B8" s="67" t="s">
        <v>33679</v>
      </c>
      <c r="C8" s="68" t="s">
        <v>81</v>
      </c>
      <c r="D8" s="68" t="s">
        <v>94</v>
      </c>
      <c r="E8" s="68">
        <v>80</v>
      </c>
      <c r="F8" s="77">
        <v>42992</v>
      </c>
      <c r="G8" s="70">
        <v>2</v>
      </c>
      <c r="H8" s="77">
        <v>42994</v>
      </c>
      <c r="I8" s="73" t="s">
        <v>33659</v>
      </c>
      <c r="J8" s="70">
        <v>2</v>
      </c>
      <c r="K8" s="82">
        <v>0</v>
      </c>
      <c r="L8" s="70">
        <f>SUM(BD[[#This Row],[Nombre d''adulte]],BD[[#This Row],[Nombre d''enfant]])</f>
        <v>2</v>
      </c>
      <c r="M8" s="70" t="s">
        <v>33665</v>
      </c>
      <c r="N8" s="70" t="s">
        <v>33666</v>
      </c>
      <c r="O8" s="70" t="s">
        <v>33667</v>
      </c>
      <c r="P8" s="70"/>
      <c r="Q8" s="70">
        <v>22120</v>
      </c>
      <c r="R8" s="70" t="s">
        <v>26388</v>
      </c>
      <c r="S8" s="70" t="s">
        <v>33712</v>
      </c>
      <c r="T8" s="70"/>
      <c r="U8" s="70" t="s">
        <v>33668</v>
      </c>
      <c r="V8" s="70">
        <v>160</v>
      </c>
      <c r="W8" s="70">
        <v>160</v>
      </c>
      <c r="X8" s="70">
        <f>BD[[#This Row],[Total à payer pour le séjour]]-BD[[#This Row],[Avance Paiement]]</f>
        <v>0</v>
      </c>
      <c r="Y8" s="68" t="str">
        <f>IF(BD[[#This Row],[Reste à payer]]&gt;0,"Non",IF(BD[[#This Row],[Reste à payer]]=0,"Oui","NC"))</f>
        <v>Oui</v>
      </c>
      <c r="Z8" s="72" t="s">
        <v>33691</v>
      </c>
    </row>
    <row r="9" spans="1:29" ht="36">
      <c r="A9" s="68">
        <v>9</v>
      </c>
      <c r="B9" s="67" t="s">
        <v>33680</v>
      </c>
      <c r="C9" s="69" t="s">
        <v>79</v>
      </c>
      <c r="D9" s="69" t="s">
        <v>95</v>
      </c>
      <c r="E9" s="69">
        <v>120</v>
      </c>
      <c r="F9" s="78">
        <v>43006</v>
      </c>
      <c r="G9" s="71">
        <v>5</v>
      </c>
      <c r="H9" s="78">
        <v>43011</v>
      </c>
      <c r="I9" s="69" t="s">
        <v>105</v>
      </c>
      <c r="J9" s="71">
        <v>2</v>
      </c>
      <c r="K9" s="83">
        <v>1</v>
      </c>
      <c r="L9" s="71">
        <f>SUM(BD[[#This Row],[Nombre d''adulte]],BD[[#This Row],[Nombre d''enfant]])</f>
        <v>3</v>
      </c>
      <c r="M9" s="71" t="s">
        <v>33669</v>
      </c>
      <c r="N9" s="71" t="s">
        <v>33670</v>
      </c>
      <c r="O9" s="71"/>
      <c r="P9" s="71"/>
      <c r="Q9" s="71" t="s">
        <v>33671</v>
      </c>
      <c r="R9" s="71" t="s">
        <v>18010</v>
      </c>
      <c r="S9" s="71" t="s">
        <v>33715</v>
      </c>
      <c r="T9" s="71"/>
      <c r="U9" s="71" t="s">
        <v>33672</v>
      </c>
      <c r="V9" s="71">
        <v>600</v>
      </c>
      <c r="W9" s="71">
        <v>300</v>
      </c>
      <c r="X9" s="71">
        <f>BD[[#This Row],[Total à payer pour le séjour]]-BD[[#This Row],[Avance Paiement]]</f>
        <v>300</v>
      </c>
      <c r="Y9" s="69" t="str">
        <f>IF(BD[[#This Row],[Reste à payer]]&gt;0,"Non",IF(BD[[#This Row],[Reste à payer]]=0,"Oui","NC"))</f>
        <v>Non</v>
      </c>
      <c r="Z9" s="92" t="s">
        <v>33714</v>
      </c>
    </row>
    <row r="10" spans="1:29">
      <c r="A10" s="69">
        <v>10</v>
      </c>
      <c r="B10" s="69" t="s">
        <v>33717</v>
      </c>
      <c r="C10" s="69" t="s">
        <v>80</v>
      </c>
      <c r="D10" s="69" t="s">
        <v>96</v>
      </c>
      <c r="E10" s="69">
        <v>200</v>
      </c>
      <c r="F10" s="99">
        <v>43061</v>
      </c>
      <c r="G10" s="71">
        <v>17</v>
      </c>
      <c r="H10" s="78">
        <v>43078</v>
      </c>
      <c r="I10" s="69" t="s">
        <v>33659</v>
      </c>
      <c r="J10" s="71">
        <v>3</v>
      </c>
      <c r="K10" s="83">
        <v>2</v>
      </c>
      <c r="L10" s="71">
        <f>SUM(BD[[#This Row],[Nombre d''adulte]],BD[[#This Row],[Nombre d''enfant]])</f>
        <v>5</v>
      </c>
      <c r="M10" s="71"/>
      <c r="N10" s="71"/>
      <c r="O10" s="71"/>
      <c r="P10" s="71"/>
      <c r="Q10" s="71"/>
      <c r="R10" s="71"/>
      <c r="S10" s="71"/>
      <c r="T10" s="71"/>
      <c r="U10" s="71"/>
      <c r="V10" s="71">
        <v>3400</v>
      </c>
      <c r="W10" s="71">
        <v>0</v>
      </c>
      <c r="X10" s="71">
        <f>BD[[#This Row],[Total à payer pour le séjour]]-BD[[#This Row],[Avance Paiement]]</f>
        <v>3400</v>
      </c>
      <c r="Y10" s="69" t="str">
        <f>IF(BD[[#This Row],[Reste à payer]]&gt;0,"Non",IF(BD[[#This Row],[Reste à payer]]=0,"Oui","NC"))</f>
        <v>Non</v>
      </c>
      <c r="Z10" s="69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:M33527"/>
  <sheetViews>
    <sheetView showGridLines="0" showRowColHeaders="0" workbookViewId="0">
      <selection activeCell="A23" sqref="A23"/>
    </sheetView>
  </sheetViews>
  <sheetFormatPr baseColWidth="10" defaultRowHeight="15"/>
  <cols>
    <col min="1" max="1" width="25.5703125" customWidth="1"/>
    <col min="2" max="2" width="15.42578125" customWidth="1"/>
    <col min="3" max="3" width="10.28515625" hidden="1" customWidth="1"/>
    <col min="4" max="4" width="12.85546875" hidden="1" customWidth="1"/>
    <col min="5" max="6" width="18.42578125" hidden="1" customWidth="1"/>
    <col min="7" max="7" width="0" hidden="1" customWidth="1"/>
    <col min="8" max="8" width="21.140625" customWidth="1"/>
    <col min="9" max="9" width="32.28515625" bestFit="1" customWidth="1"/>
    <col min="10" max="10" width="11.42578125" customWidth="1"/>
    <col min="11" max="11" width="18.5703125" customWidth="1"/>
    <col min="12" max="12" width="32.28515625" customWidth="1"/>
    <col min="13" max="13" width="28.7109375" customWidth="1"/>
  </cols>
  <sheetData>
    <row r="1" spans="1:13">
      <c r="A1" s="22" t="s">
        <v>5</v>
      </c>
      <c r="B1" s="2" t="str">
        <f>IF(AND(C2:C8),"Erreur !","Jours Chômés")</f>
        <v>Jours Chômés</v>
      </c>
      <c r="C1" s="2" t="s">
        <v>50</v>
      </c>
      <c r="D1" s="3" t="s">
        <v>51</v>
      </c>
      <c r="E1" s="4" t="s">
        <v>52</v>
      </c>
      <c r="F1" s="4" t="s">
        <v>102</v>
      </c>
      <c r="G1" s="2" t="s">
        <v>53</v>
      </c>
      <c r="H1" s="2" t="s">
        <v>54</v>
      </c>
      <c r="J1" s="2" t="s">
        <v>53</v>
      </c>
      <c r="K1" s="2" t="s">
        <v>109</v>
      </c>
      <c r="M1" s="2" t="s">
        <v>33656</v>
      </c>
    </row>
    <row r="2" spans="1:13">
      <c r="A2" s="23">
        <v>325</v>
      </c>
      <c r="B2" s="5" t="s">
        <v>55</v>
      </c>
      <c r="C2" s="6" t="b">
        <v>0</v>
      </c>
      <c r="D2" s="7" t="str">
        <f>IF(C2,B2,"")</f>
        <v/>
      </c>
      <c r="E2" s="6">
        <f>IF(MONTH(1&amp;Premier_mois)&lt;&gt;1,An+1,An)</f>
        <v>2017</v>
      </c>
      <c r="F2" s="6" t="b">
        <v>1</v>
      </c>
      <c r="G2" s="8">
        <f>IF(F2,DATE(E2,1,1),"")</f>
        <v>42736</v>
      </c>
      <c r="H2" s="9" t="str">
        <f>"Jour de l'an "&amp;E2</f>
        <v>Jour de l'an 2017</v>
      </c>
      <c r="J2" s="19">
        <v>42881</v>
      </c>
      <c r="K2" s="20" t="s">
        <v>99</v>
      </c>
      <c r="L2" s="30"/>
      <c r="M2" s="75" t="s">
        <v>130</v>
      </c>
    </row>
    <row r="3" spans="1:13">
      <c r="A3" s="22" t="s">
        <v>6</v>
      </c>
      <c r="B3" s="5" t="s">
        <v>56</v>
      </c>
      <c r="C3" s="6" t="b">
        <v>0</v>
      </c>
      <c r="D3" s="7" t="str">
        <f t="shared" ref="D3:D8" si="0">IF(C3,B3,"")</f>
        <v/>
      </c>
      <c r="E3" s="6">
        <f>IF(MONTH(DATE(An,3,29.56+0.979*MOD(204-11*MOD(An,19),30)-WEEKDAY(DATE(An,3,28.56+0.979*MOD(204-11*MOD(An,19),30))))+1)&lt;MONTH(1&amp;Premier_mois),An+1,An)</f>
        <v>2017</v>
      </c>
      <c r="F3" s="6" t="b">
        <v>1</v>
      </c>
      <c r="G3" s="8">
        <f>IF(F3,DATE(E3,3,29.56+0.979*MOD(204-11*MOD(E3,19),30)-WEEKDAY(DATE(E3,3,28.56+0.979*MOD(204-11*MOD(E3,19),30))))+1,"")</f>
        <v>42842</v>
      </c>
      <c r="H3" s="9" t="s">
        <v>57</v>
      </c>
      <c r="J3" s="19">
        <v>42961</v>
      </c>
      <c r="K3" s="20" t="s">
        <v>100</v>
      </c>
      <c r="L3" s="30"/>
      <c r="M3" s="75" t="s">
        <v>131</v>
      </c>
    </row>
    <row r="4" spans="1:13">
      <c r="A4" s="24" t="str">
        <f>"01/"&amp;TEXT(MONTH(Premier_mois&amp;1),"00")&amp;"/"&amp;An</f>
        <v>01/01/2017</v>
      </c>
      <c r="B4" s="5" t="s">
        <v>58</v>
      </c>
      <c r="C4" s="6" t="b">
        <v>0</v>
      </c>
      <c r="D4" s="7" t="str">
        <f t="shared" si="0"/>
        <v/>
      </c>
      <c r="E4" s="6">
        <f>IF(MONTH(1&amp;Premier_mois)&gt;5,An+1,An)</f>
        <v>2017</v>
      </c>
      <c r="F4" s="6" t="b">
        <v>1</v>
      </c>
      <c r="G4" s="8">
        <f>IF(F4,DATE(E4,5,1),"")</f>
        <v>42856</v>
      </c>
      <c r="H4" s="9" t="s">
        <v>59</v>
      </c>
      <c r="J4" s="19">
        <v>42990</v>
      </c>
      <c r="K4" s="20" t="s">
        <v>101</v>
      </c>
      <c r="L4" s="30"/>
      <c r="M4" s="75" t="s">
        <v>132</v>
      </c>
    </row>
    <row r="5" spans="1:13">
      <c r="A5" s="22" t="s">
        <v>74</v>
      </c>
      <c r="B5" s="10" t="s">
        <v>60</v>
      </c>
      <c r="C5" s="11" t="b">
        <v>0</v>
      </c>
      <c r="D5" s="12" t="str">
        <f t="shared" si="0"/>
        <v/>
      </c>
      <c r="E5" s="13">
        <f>IF(MONTH(DATE(An,3,29.56+0.979*MOD(204-11*MOD(An,19),30)-WEEKDAY(DATE(An,3,28.56+0.979*MOD(204-11*MOD(An,19),30))))+1+38)&lt;MONTH(1&amp;Premier_mois),An+1,An)</f>
        <v>2017</v>
      </c>
      <c r="F5" s="13" t="b">
        <v>1</v>
      </c>
      <c r="G5" s="8">
        <f>IF(F5,DATE(E5,3,29.56+0.979*MOD(204-11*MOD(E5,19),30)-WEEKDAY(DATE(E5,3,28.56+0.979*MOD(204-11*MOD(E5,19),30))))+1+38,"")</f>
        <v>42880</v>
      </c>
      <c r="H5" s="9" t="s">
        <v>61</v>
      </c>
      <c r="J5" s="19"/>
      <c r="K5" s="20"/>
      <c r="L5" s="29"/>
      <c r="M5" s="75" t="s">
        <v>133</v>
      </c>
    </row>
    <row r="6" spans="1:13">
      <c r="A6" s="23">
        <f>COUNTA(Tab_Résa[N° Chambre])</f>
        <v>15</v>
      </c>
      <c r="B6" s="10" t="s">
        <v>62</v>
      </c>
      <c r="C6" s="11" t="b">
        <v>0</v>
      </c>
      <c r="D6" s="12" t="str">
        <f t="shared" si="0"/>
        <v/>
      </c>
      <c r="E6" s="13">
        <f>IF(MONTH(1&amp;Premier_mois)&gt;5,An+1,An)</f>
        <v>2017</v>
      </c>
      <c r="F6" s="13" t="b">
        <v>1</v>
      </c>
      <c r="G6" s="8">
        <f>IF(F6,DATE(E6,5,8),"")</f>
        <v>42863</v>
      </c>
      <c r="H6" s="14" t="s">
        <v>63</v>
      </c>
      <c r="J6" s="19"/>
      <c r="K6" s="20"/>
      <c r="L6" s="29"/>
      <c r="M6" s="75" t="s">
        <v>134</v>
      </c>
    </row>
    <row r="7" spans="1:13">
      <c r="A7" s="22" t="s">
        <v>76</v>
      </c>
      <c r="B7" s="5" t="s">
        <v>64</v>
      </c>
      <c r="C7" s="16" t="b">
        <v>1</v>
      </c>
      <c r="D7" s="17" t="str">
        <f t="shared" si="0"/>
        <v>Samedi</v>
      </c>
      <c r="E7" s="6">
        <f>IF(MONTH(DATE(An,3,29.56+0.979*MOD(204-11*MOD(An,19),30)-WEEKDAY(DATE(An,3,28.56+0.979*MOD(204-11*MOD(An,19),30))))+1+49)&lt;MONTH(1&amp;Premier_mois),An+1,An)</f>
        <v>2017</v>
      </c>
      <c r="F7" s="6" t="b">
        <v>1</v>
      </c>
      <c r="G7" s="8">
        <f>IF(F7,DATE(E7,3,29.56+0.979*MOD(204-11*MOD(E7,19),30)-WEEKDAY(DATE(E7,3,28.56+0.979*MOD(204-11*MOD(E7,19),30))))+1+49,"")</f>
        <v>42891</v>
      </c>
      <c r="H7" s="9" t="s">
        <v>65</v>
      </c>
      <c r="J7" s="19"/>
      <c r="K7" s="20"/>
      <c r="L7" s="29"/>
      <c r="M7" s="75" t="s">
        <v>135</v>
      </c>
    </row>
    <row r="8" spans="1:13">
      <c r="A8" s="25"/>
      <c r="B8" s="5" t="s">
        <v>66</v>
      </c>
      <c r="C8" s="16" t="b">
        <v>1</v>
      </c>
      <c r="D8" s="17" t="str">
        <f t="shared" si="0"/>
        <v>Dimanche</v>
      </c>
      <c r="E8" s="6">
        <f>IF(MONTH(1&amp;Premier_mois)&gt;7,An+1,An)</f>
        <v>2017</v>
      </c>
      <c r="F8" s="6" t="b">
        <v>1</v>
      </c>
      <c r="G8" s="8">
        <f>IF(F8,DATE(E8,7,14),"")</f>
        <v>42930</v>
      </c>
      <c r="H8" s="9" t="s">
        <v>67</v>
      </c>
      <c r="J8" s="19"/>
      <c r="K8" s="20"/>
      <c r="L8" s="29"/>
      <c r="M8" s="75" t="s">
        <v>136</v>
      </c>
    </row>
    <row r="9" spans="1:13">
      <c r="A9" s="22" t="s">
        <v>108</v>
      </c>
      <c r="B9" s="15"/>
      <c r="C9" s="6" t="s">
        <v>68</v>
      </c>
      <c r="D9" s="6">
        <f>MONTH(1&amp;Premier_mois)</f>
        <v>1</v>
      </c>
      <c r="E9" s="6">
        <f>IF(MONTH(1&amp;Premier_mois)&gt;8,An+1,An)</f>
        <v>2017</v>
      </c>
      <c r="F9" s="6" t="b">
        <v>1</v>
      </c>
      <c r="G9" s="8">
        <f>IF(F9,DATE(E9,8,15),"")</f>
        <v>42962</v>
      </c>
      <c r="H9" s="9" t="s">
        <v>69</v>
      </c>
      <c r="J9" s="19"/>
      <c r="K9" s="20"/>
      <c r="L9" s="29"/>
      <c r="M9" s="75" t="s">
        <v>137</v>
      </c>
    </row>
    <row r="10" spans="1:13">
      <c r="A10" s="6">
        <v>7</v>
      </c>
      <c r="C10" s="15"/>
      <c r="D10" s="15"/>
      <c r="E10" s="6">
        <f>IF(MONTH(1&amp;Premier_mois)&gt;11,An+1,An)</f>
        <v>2017</v>
      </c>
      <c r="F10" s="6" t="b">
        <v>1</v>
      </c>
      <c r="G10" s="8">
        <f>IF(F10,DATE(E10,11,1),"")</f>
        <v>43040</v>
      </c>
      <c r="H10" s="9" t="s">
        <v>70</v>
      </c>
      <c r="J10" s="19"/>
      <c r="K10" s="20"/>
      <c r="L10" s="29"/>
      <c r="M10" s="75" t="s">
        <v>138</v>
      </c>
    </row>
    <row r="11" spans="1:13">
      <c r="A11" s="22" t="s">
        <v>108</v>
      </c>
      <c r="C11" s="15"/>
      <c r="D11" s="15"/>
      <c r="E11" s="6">
        <f>IF(MONTH(1&amp;Premier_mois)&gt;11,An+1,An)</f>
        <v>2017</v>
      </c>
      <c r="F11" s="6" t="b">
        <v>1</v>
      </c>
      <c r="G11" s="8">
        <f>IF(F11,DATE(E11,11,11),"")</f>
        <v>43050</v>
      </c>
      <c r="H11" s="9" t="str">
        <f>"Armistice "&amp;E11</f>
        <v>Armistice 2017</v>
      </c>
      <c r="J11" s="19"/>
      <c r="K11" s="20"/>
      <c r="L11" s="29"/>
      <c r="M11" s="75" t="s">
        <v>139</v>
      </c>
    </row>
    <row r="12" spans="1:13">
      <c r="A12" s="6">
        <f>MAX(BD[N° ID])</f>
        <v>10</v>
      </c>
      <c r="B12" s="15"/>
      <c r="C12" s="15"/>
      <c r="D12" s="15"/>
      <c r="E12" s="15"/>
      <c r="F12" s="6" t="b">
        <v>1</v>
      </c>
      <c r="G12" s="8">
        <f>IF(F12,DATE(An,12,25),"")</f>
        <v>43094</v>
      </c>
      <c r="H12" s="9" t="s">
        <v>71</v>
      </c>
      <c r="J12" s="19"/>
      <c r="K12" s="20"/>
      <c r="L12" s="29"/>
      <c r="M12" s="75" t="s">
        <v>140</v>
      </c>
    </row>
    <row r="13" spans="1:13">
      <c r="A13" s="22" t="s">
        <v>33658</v>
      </c>
      <c r="B13" s="15"/>
      <c r="C13" s="15"/>
      <c r="D13" s="15"/>
      <c r="E13" s="15"/>
      <c r="F13" s="6" t="b">
        <v>1</v>
      </c>
      <c r="G13" s="8" t="str">
        <f>IF(F13,"01/01/"&amp;E2+1,"")</f>
        <v>01/01/2018</v>
      </c>
      <c r="H13" s="18" t="str">
        <f>"Jour de l'an "&amp;E2+1</f>
        <v>Jour de l'an 2018</v>
      </c>
      <c r="J13" s="19"/>
      <c r="K13" s="20"/>
      <c r="L13" s="29"/>
      <c r="M13" s="75" t="s">
        <v>141</v>
      </c>
    </row>
    <row r="14" spans="1:13">
      <c r="A14" s="93" t="s">
        <v>33682</v>
      </c>
      <c r="B14" s="15"/>
      <c r="C14" s="15"/>
      <c r="D14" s="15"/>
      <c r="E14" s="15"/>
      <c r="F14" s="6" t="b">
        <v>1</v>
      </c>
      <c r="G14" s="8">
        <f>IF(F14,DATE(E3+1,3,29.56+0.979*MOD(204-11*MOD(E3+1,19),30)-WEEKDAY(DATE(E3+1,3,28.56+0.979*MOD(204-11*MOD(E3+1,19),30))))+1,"")</f>
        <v>43192</v>
      </c>
      <c r="H14" s="18" t="s">
        <v>57</v>
      </c>
      <c r="J14" s="19"/>
      <c r="K14" s="20"/>
      <c r="L14" s="29"/>
      <c r="M14" s="75" t="s">
        <v>142</v>
      </c>
    </row>
    <row r="15" spans="1:13">
      <c r="A15" s="22" t="s">
        <v>33716</v>
      </c>
      <c r="B15" s="15"/>
      <c r="C15" s="15"/>
      <c r="D15" s="15"/>
      <c r="E15" s="15"/>
      <c r="F15" s="6" t="b">
        <v>1</v>
      </c>
      <c r="G15" s="8">
        <f>IF(F15,DATE(E4+1,5,1),"")</f>
        <v>43221</v>
      </c>
      <c r="H15" s="18" t="s">
        <v>59</v>
      </c>
      <c r="J15" s="19"/>
      <c r="K15" s="20"/>
      <c r="L15" s="29"/>
      <c r="M15" s="75" t="s">
        <v>143</v>
      </c>
    </row>
    <row r="16" spans="1:13">
      <c r="A16" s="93" t="s">
        <v>33711</v>
      </c>
      <c r="B16" s="15"/>
      <c r="C16" s="15"/>
      <c r="D16" s="15"/>
      <c r="E16" s="15"/>
      <c r="F16" s="6" t="b">
        <v>1</v>
      </c>
      <c r="G16" s="8">
        <f>IF(F16,DATE(E5+1,3,29.56+0.979*MOD(204-11*MOD(E5+1,19),30)-WEEKDAY(DATE(E5+1,3,28.56+0.979*MOD(204-11*MOD(E5+1,19),30))))+1+38,"")</f>
        <v>43230</v>
      </c>
      <c r="H16" s="18" t="s">
        <v>61</v>
      </c>
      <c r="J16" s="19"/>
      <c r="K16" s="20"/>
      <c r="L16" s="29"/>
      <c r="M16" s="75" t="s">
        <v>144</v>
      </c>
    </row>
    <row r="17" spans="1:13">
      <c r="A17" s="15"/>
      <c r="B17" s="15"/>
      <c r="C17" s="15"/>
      <c r="D17" s="15"/>
      <c r="E17" s="15"/>
      <c r="F17" s="6" t="b">
        <v>1</v>
      </c>
      <c r="G17" s="8">
        <f>IF(F17,DATE(E6+1,5,8),"")</f>
        <v>43228</v>
      </c>
      <c r="H17" s="18" t="s">
        <v>63</v>
      </c>
      <c r="J17" s="19"/>
      <c r="K17" s="20"/>
      <c r="L17" s="29"/>
      <c r="M17" s="75" t="s">
        <v>145</v>
      </c>
    </row>
    <row r="18" spans="1:13">
      <c r="A18" s="15"/>
      <c r="B18" s="15"/>
      <c r="C18" s="15"/>
      <c r="D18" s="15"/>
      <c r="E18" s="15"/>
      <c r="F18" s="6" t="b">
        <v>1</v>
      </c>
      <c r="G18" s="8">
        <f>IF(F18,DATE(E7+1,3,29.56+0.979*MOD(204-11*MOD(E7+1,19),30)-WEEKDAY(DATE(E7+18,3,28.56+0.979*MOD(204-11*MOD(E7+1,19),30))))+1+49,"")</f>
        <v>43241</v>
      </c>
      <c r="H18" s="18" t="s">
        <v>65</v>
      </c>
      <c r="J18" s="19"/>
      <c r="K18" s="20"/>
      <c r="L18" s="29"/>
      <c r="M18" s="75" t="s">
        <v>146</v>
      </c>
    </row>
    <row r="19" spans="1:13">
      <c r="A19" s="15"/>
      <c r="B19" s="15"/>
      <c r="C19" s="15"/>
      <c r="D19" s="15"/>
      <c r="E19" s="15"/>
      <c r="F19" s="6" t="b">
        <v>1</v>
      </c>
      <c r="G19" s="8">
        <f>IF(F19,DATE(E8+1,7,14),"")</f>
        <v>43295</v>
      </c>
      <c r="H19" s="18" t="s">
        <v>67</v>
      </c>
      <c r="J19" s="19"/>
      <c r="K19" s="20"/>
      <c r="L19" s="29"/>
      <c r="M19" s="75" t="s">
        <v>147</v>
      </c>
    </row>
    <row r="20" spans="1:13">
      <c r="A20" s="15"/>
      <c r="B20" s="15"/>
      <c r="C20" s="15"/>
      <c r="D20" s="15"/>
      <c r="E20" s="15"/>
      <c r="F20" s="6" t="b">
        <v>1</v>
      </c>
      <c r="G20" s="8">
        <f>IF(F20,DATE(E9+1,8,15),"")</f>
        <v>43327</v>
      </c>
      <c r="H20" s="18" t="s">
        <v>69</v>
      </c>
      <c r="J20" s="19"/>
      <c r="K20" s="20"/>
      <c r="L20" s="29"/>
      <c r="M20" s="75" t="s">
        <v>148</v>
      </c>
    </row>
    <row r="21" spans="1:13">
      <c r="A21" s="15"/>
      <c r="B21" s="15"/>
      <c r="C21" s="15"/>
      <c r="D21" s="15"/>
      <c r="E21" s="15"/>
      <c r="F21" s="6" t="b">
        <v>1</v>
      </c>
      <c r="G21" s="8">
        <f>IF(F21,DATE(E10+1,11,1),"")</f>
        <v>43405</v>
      </c>
      <c r="H21" s="18" t="s">
        <v>70</v>
      </c>
      <c r="J21" s="19"/>
      <c r="K21" s="20"/>
      <c r="L21" s="29"/>
      <c r="M21" s="75" t="s">
        <v>149</v>
      </c>
    </row>
    <row r="22" spans="1:13">
      <c r="A22" s="15"/>
      <c r="B22" s="15"/>
      <c r="C22" s="15"/>
      <c r="D22" s="15"/>
      <c r="E22" s="15"/>
      <c r="F22" s="6" t="b">
        <v>1</v>
      </c>
      <c r="G22" s="8">
        <f>IF(F22,DATE(E11+1,11,11),"")</f>
        <v>43415</v>
      </c>
      <c r="H22" s="18" t="str">
        <f>"Armistice "&amp;E11+1</f>
        <v>Armistice 2018</v>
      </c>
      <c r="J22" s="19"/>
      <c r="K22" s="20"/>
      <c r="M22" s="75" t="s">
        <v>150</v>
      </c>
    </row>
    <row r="23" spans="1:13">
      <c r="A23" s="15"/>
      <c r="B23" s="15"/>
      <c r="C23" s="15"/>
      <c r="D23" s="15"/>
      <c r="E23" s="15"/>
      <c r="F23" s="6" t="b">
        <v>1</v>
      </c>
      <c r="G23" s="8">
        <f>IF(F23,DATE(An+1,12,25),"")</f>
        <v>43459</v>
      </c>
      <c r="H23" s="18" t="s">
        <v>71</v>
      </c>
      <c r="J23" s="19"/>
      <c r="K23" s="20"/>
      <c r="M23" s="75" t="s">
        <v>151</v>
      </c>
    </row>
    <row r="24" spans="1:13">
      <c r="A24" s="15"/>
      <c r="B24" s="15"/>
      <c r="C24" s="15"/>
      <c r="D24" s="15"/>
      <c r="E24" s="15"/>
      <c r="F24" s="15"/>
      <c r="M24" s="75" t="s">
        <v>152</v>
      </c>
    </row>
    <row r="25" spans="1:13">
      <c r="A25" s="15"/>
      <c r="B25" s="15"/>
      <c r="C25" s="15"/>
      <c r="D25" s="15"/>
      <c r="E25" s="15"/>
      <c r="F25" s="15"/>
      <c r="M25" s="75" t="s">
        <v>153</v>
      </c>
    </row>
    <row r="26" spans="1:13">
      <c r="B26" s="15"/>
      <c r="C26" s="15"/>
      <c r="D26" s="15"/>
      <c r="E26" s="15"/>
      <c r="F26" s="15"/>
      <c r="M26" s="75" t="s">
        <v>154</v>
      </c>
    </row>
    <row r="27" spans="1:13">
      <c r="B27" s="15"/>
      <c r="C27" s="15"/>
      <c r="D27" s="15"/>
      <c r="E27" s="15"/>
      <c r="F27" s="15"/>
      <c r="M27" s="75" t="s">
        <v>155</v>
      </c>
    </row>
    <row r="28" spans="1:13">
      <c r="B28" s="15"/>
      <c r="C28" s="15"/>
      <c r="D28" s="15"/>
      <c r="E28" s="15"/>
      <c r="F28" s="15"/>
      <c r="M28" s="75" t="s">
        <v>156</v>
      </c>
    </row>
    <row r="29" spans="1:13">
      <c r="B29" s="15"/>
      <c r="C29" s="15"/>
      <c r="D29" s="15"/>
      <c r="E29" s="15"/>
      <c r="F29" s="15"/>
      <c r="M29" s="75" t="s">
        <v>157</v>
      </c>
    </row>
    <row r="30" spans="1:13">
      <c r="B30" s="15"/>
      <c r="C30" s="15"/>
      <c r="D30" s="15"/>
      <c r="E30" s="15"/>
      <c r="F30" s="15"/>
      <c r="M30" s="75" t="s">
        <v>158</v>
      </c>
    </row>
    <row r="31" spans="1:13">
      <c r="B31" s="15"/>
      <c r="C31" s="15"/>
      <c r="D31" s="15"/>
      <c r="M31" s="75" t="s">
        <v>159</v>
      </c>
    </row>
    <row r="32" spans="1:13">
      <c r="M32" s="75" t="s">
        <v>160</v>
      </c>
    </row>
    <row r="33" spans="7:13">
      <c r="M33" s="75" t="s">
        <v>161</v>
      </c>
    </row>
    <row r="34" spans="7:13">
      <c r="M34" s="75" t="s">
        <v>162</v>
      </c>
    </row>
    <row r="35" spans="7:13">
      <c r="M35" s="75" t="s">
        <v>163</v>
      </c>
    </row>
    <row r="36" spans="7:13">
      <c r="M36" s="75" t="s">
        <v>164</v>
      </c>
    </row>
    <row r="37" spans="7:13">
      <c r="M37" s="75" t="s">
        <v>165</v>
      </c>
    </row>
    <row r="38" spans="7:13">
      <c r="M38" s="75" t="s">
        <v>166</v>
      </c>
    </row>
    <row r="39" spans="7:13">
      <c r="M39" s="75" t="s">
        <v>167</v>
      </c>
    </row>
    <row r="40" spans="7:13">
      <c r="M40" s="75" t="s">
        <v>168</v>
      </c>
    </row>
    <row r="41" spans="7:13">
      <c r="M41" s="75" t="s">
        <v>169</v>
      </c>
    </row>
    <row r="42" spans="7:13">
      <c r="M42" s="75" t="s">
        <v>170</v>
      </c>
    </row>
    <row r="43" spans="7:13">
      <c r="M43" s="75" t="s">
        <v>171</v>
      </c>
    </row>
    <row r="44" spans="7:13">
      <c r="G44" s="21"/>
      <c r="H44" s="21"/>
      <c r="M44" s="75" t="s">
        <v>172</v>
      </c>
    </row>
    <row r="45" spans="7:13">
      <c r="G45" s="21"/>
      <c r="H45" s="21"/>
      <c r="M45" s="75" t="s">
        <v>173</v>
      </c>
    </row>
    <row r="46" spans="7:13">
      <c r="G46" s="21"/>
      <c r="H46" s="21"/>
      <c r="M46" s="75" t="s">
        <v>174</v>
      </c>
    </row>
    <row r="47" spans="7:13">
      <c r="G47" s="21"/>
      <c r="H47" s="21"/>
      <c r="M47" s="75" t="s">
        <v>175</v>
      </c>
    </row>
    <row r="48" spans="7:13">
      <c r="G48" s="21"/>
      <c r="H48" s="21"/>
      <c r="M48" s="75" t="s">
        <v>176</v>
      </c>
    </row>
    <row r="49" spans="7:13">
      <c r="G49" s="21"/>
      <c r="H49" s="21"/>
      <c r="M49" s="75" t="s">
        <v>177</v>
      </c>
    </row>
    <row r="50" spans="7:13">
      <c r="G50" s="21"/>
      <c r="H50" s="21"/>
      <c r="M50" s="75" t="s">
        <v>178</v>
      </c>
    </row>
    <row r="51" spans="7:13">
      <c r="G51" s="21"/>
      <c r="H51" s="21"/>
      <c r="M51" s="75" t="s">
        <v>179</v>
      </c>
    </row>
    <row r="52" spans="7:13">
      <c r="G52" s="21"/>
      <c r="H52" s="21"/>
      <c r="M52" s="75" t="s">
        <v>180</v>
      </c>
    </row>
    <row r="53" spans="7:13">
      <c r="G53" s="21"/>
      <c r="H53" s="21"/>
      <c r="M53" s="75" t="s">
        <v>181</v>
      </c>
    </row>
    <row r="54" spans="7:13">
      <c r="G54" s="21"/>
      <c r="H54" s="21"/>
      <c r="M54" s="75" t="s">
        <v>182</v>
      </c>
    </row>
    <row r="55" spans="7:13">
      <c r="G55" s="21"/>
      <c r="H55" s="21"/>
      <c r="M55" s="75" t="s">
        <v>183</v>
      </c>
    </row>
    <row r="56" spans="7:13">
      <c r="G56" s="21"/>
      <c r="H56" s="21"/>
      <c r="M56" s="75" t="s">
        <v>184</v>
      </c>
    </row>
    <row r="57" spans="7:13">
      <c r="G57" s="21"/>
      <c r="H57" s="21"/>
      <c r="M57" s="75" t="s">
        <v>185</v>
      </c>
    </row>
    <row r="58" spans="7:13">
      <c r="G58" s="21"/>
      <c r="H58" s="21"/>
      <c r="M58" s="75" t="s">
        <v>186</v>
      </c>
    </row>
    <row r="59" spans="7:13">
      <c r="G59" s="21"/>
      <c r="H59" s="21"/>
      <c r="M59" s="75" t="s">
        <v>187</v>
      </c>
    </row>
    <row r="60" spans="7:13">
      <c r="G60" s="21"/>
      <c r="H60" s="21"/>
      <c r="M60" s="75" t="s">
        <v>188</v>
      </c>
    </row>
    <row r="61" spans="7:13">
      <c r="G61" s="21"/>
      <c r="H61" s="21"/>
      <c r="M61" s="75" t="s">
        <v>189</v>
      </c>
    </row>
    <row r="62" spans="7:13">
      <c r="G62" s="21"/>
      <c r="H62" s="21"/>
      <c r="M62" s="75" t="s">
        <v>190</v>
      </c>
    </row>
    <row r="63" spans="7:13">
      <c r="G63" s="21"/>
      <c r="H63" s="21"/>
      <c r="M63" s="75" t="s">
        <v>191</v>
      </c>
    </row>
    <row r="64" spans="7:13">
      <c r="G64" s="21"/>
      <c r="H64" s="21"/>
      <c r="M64" s="75" t="s">
        <v>192</v>
      </c>
    </row>
    <row r="65" spans="7:13">
      <c r="G65" s="21"/>
      <c r="H65" s="21"/>
      <c r="M65" s="75" t="s">
        <v>193</v>
      </c>
    </row>
    <row r="66" spans="7:13">
      <c r="G66" s="21"/>
      <c r="H66" s="21"/>
      <c r="M66" s="75" t="s">
        <v>194</v>
      </c>
    </row>
    <row r="67" spans="7:13">
      <c r="G67" s="21"/>
      <c r="H67" s="21"/>
      <c r="M67" s="75" t="s">
        <v>195</v>
      </c>
    </row>
    <row r="68" spans="7:13">
      <c r="G68" s="21"/>
      <c r="H68" s="21"/>
      <c r="M68" s="75" t="s">
        <v>196</v>
      </c>
    </row>
    <row r="69" spans="7:13">
      <c r="G69" s="21"/>
      <c r="H69" s="21"/>
      <c r="M69" s="75" t="s">
        <v>197</v>
      </c>
    </row>
    <row r="70" spans="7:13">
      <c r="G70" s="21"/>
      <c r="H70" s="21"/>
      <c r="M70" s="75" t="s">
        <v>198</v>
      </c>
    </row>
    <row r="71" spans="7:13">
      <c r="G71" s="21"/>
      <c r="H71" s="21"/>
      <c r="M71" s="75" t="s">
        <v>199</v>
      </c>
    </row>
    <row r="72" spans="7:13">
      <c r="G72" s="21"/>
      <c r="H72" s="21"/>
      <c r="M72" s="75" t="s">
        <v>200</v>
      </c>
    </row>
    <row r="73" spans="7:13">
      <c r="G73" s="21"/>
      <c r="H73" s="21"/>
      <c r="M73" s="75" t="s">
        <v>201</v>
      </c>
    </row>
    <row r="74" spans="7:13">
      <c r="G74" s="21"/>
      <c r="H74" s="21"/>
      <c r="M74" s="75" t="s">
        <v>202</v>
      </c>
    </row>
    <row r="75" spans="7:13">
      <c r="G75" s="21"/>
      <c r="H75" s="21"/>
      <c r="M75" s="75" t="s">
        <v>203</v>
      </c>
    </row>
    <row r="76" spans="7:13">
      <c r="G76" s="21"/>
      <c r="H76" s="21"/>
      <c r="M76" s="75" t="s">
        <v>204</v>
      </c>
    </row>
    <row r="77" spans="7:13">
      <c r="G77" s="21"/>
      <c r="H77" s="21"/>
      <c r="M77" s="75" t="s">
        <v>205</v>
      </c>
    </row>
    <row r="78" spans="7:13">
      <c r="G78" s="21"/>
      <c r="H78" s="21"/>
      <c r="M78" s="75" t="s">
        <v>206</v>
      </c>
    </row>
    <row r="79" spans="7:13">
      <c r="G79" s="21"/>
      <c r="H79" s="21"/>
      <c r="M79" s="75" t="s">
        <v>207</v>
      </c>
    </row>
    <row r="80" spans="7:13">
      <c r="G80" s="21"/>
      <c r="H80" s="21"/>
      <c r="M80" s="75" t="s">
        <v>208</v>
      </c>
    </row>
    <row r="81" spans="7:13">
      <c r="G81" s="21"/>
      <c r="H81" s="21"/>
      <c r="M81" s="75" t="s">
        <v>209</v>
      </c>
    </row>
    <row r="82" spans="7:13">
      <c r="G82" s="21"/>
      <c r="H82" s="21"/>
      <c r="M82" s="75" t="s">
        <v>210</v>
      </c>
    </row>
    <row r="83" spans="7:13">
      <c r="G83" s="21"/>
      <c r="H83" s="21"/>
      <c r="M83" s="75" t="s">
        <v>211</v>
      </c>
    </row>
    <row r="84" spans="7:13">
      <c r="G84" s="21"/>
      <c r="H84" s="21"/>
      <c r="M84" s="75" t="s">
        <v>212</v>
      </c>
    </row>
    <row r="85" spans="7:13">
      <c r="G85" s="21"/>
      <c r="H85" s="21"/>
      <c r="M85" s="75" t="s">
        <v>213</v>
      </c>
    </row>
    <row r="86" spans="7:13">
      <c r="G86" s="21"/>
      <c r="H86" s="21"/>
      <c r="M86" s="75" t="s">
        <v>214</v>
      </c>
    </row>
    <row r="87" spans="7:13">
      <c r="G87" s="21"/>
      <c r="H87" s="21"/>
      <c r="M87" s="75" t="s">
        <v>215</v>
      </c>
    </row>
    <row r="88" spans="7:13">
      <c r="G88" s="21"/>
      <c r="H88" s="21"/>
      <c r="M88" s="75" t="s">
        <v>216</v>
      </c>
    </row>
    <row r="89" spans="7:13">
      <c r="G89" s="21"/>
      <c r="H89" s="21"/>
      <c r="M89" s="75" t="s">
        <v>217</v>
      </c>
    </row>
    <row r="90" spans="7:13">
      <c r="G90" s="21"/>
      <c r="H90" s="21"/>
      <c r="M90" s="75" t="s">
        <v>218</v>
      </c>
    </row>
    <row r="91" spans="7:13">
      <c r="G91" s="21"/>
      <c r="H91" s="21"/>
      <c r="M91" s="75" t="s">
        <v>219</v>
      </c>
    </row>
    <row r="92" spans="7:13">
      <c r="G92" s="21"/>
      <c r="H92" s="21"/>
      <c r="M92" s="75" t="s">
        <v>220</v>
      </c>
    </row>
    <row r="93" spans="7:13">
      <c r="G93" s="21"/>
      <c r="H93" s="21"/>
      <c r="M93" s="75" t="s">
        <v>221</v>
      </c>
    </row>
    <row r="94" spans="7:13">
      <c r="G94" s="21"/>
      <c r="H94" s="21"/>
      <c r="M94" s="75" t="s">
        <v>222</v>
      </c>
    </row>
    <row r="95" spans="7:13">
      <c r="G95" s="21"/>
      <c r="H95" s="21"/>
      <c r="M95" s="75" t="s">
        <v>223</v>
      </c>
    </row>
    <row r="96" spans="7:13">
      <c r="G96" s="21"/>
      <c r="H96" s="21"/>
      <c r="M96" s="75" t="s">
        <v>224</v>
      </c>
    </row>
    <row r="97" spans="13:13">
      <c r="M97" s="75" t="s">
        <v>225</v>
      </c>
    </row>
    <row r="98" spans="13:13">
      <c r="M98" s="75" t="s">
        <v>226</v>
      </c>
    </row>
    <row r="99" spans="13:13">
      <c r="M99" s="75" t="s">
        <v>227</v>
      </c>
    </row>
    <row r="100" spans="13:13">
      <c r="M100" s="75" t="s">
        <v>228</v>
      </c>
    </row>
    <row r="101" spans="13:13">
      <c r="M101" s="75" t="s">
        <v>229</v>
      </c>
    </row>
    <row r="102" spans="13:13">
      <c r="M102" s="75" t="s">
        <v>230</v>
      </c>
    </row>
    <row r="103" spans="13:13">
      <c r="M103" s="75" t="s">
        <v>231</v>
      </c>
    </row>
    <row r="104" spans="13:13">
      <c r="M104" s="75" t="s">
        <v>232</v>
      </c>
    </row>
    <row r="105" spans="13:13">
      <c r="M105" s="75" t="s">
        <v>233</v>
      </c>
    </row>
    <row r="106" spans="13:13">
      <c r="M106" s="75" t="s">
        <v>234</v>
      </c>
    </row>
    <row r="107" spans="13:13">
      <c r="M107" s="75" t="s">
        <v>235</v>
      </c>
    </row>
    <row r="108" spans="13:13">
      <c r="M108" s="75" t="s">
        <v>236</v>
      </c>
    </row>
    <row r="109" spans="13:13">
      <c r="M109" s="75" t="s">
        <v>237</v>
      </c>
    </row>
    <row r="110" spans="13:13">
      <c r="M110" s="75" t="s">
        <v>238</v>
      </c>
    </row>
    <row r="111" spans="13:13">
      <c r="M111" s="75" t="s">
        <v>239</v>
      </c>
    </row>
    <row r="112" spans="13:13">
      <c r="M112" s="75" t="s">
        <v>240</v>
      </c>
    </row>
    <row r="113" spans="13:13">
      <c r="M113" s="75" t="s">
        <v>241</v>
      </c>
    </row>
    <row r="114" spans="13:13">
      <c r="M114" s="75" t="s">
        <v>242</v>
      </c>
    </row>
    <row r="115" spans="13:13">
      <c r="M115" s="75" t="s">
        <v>243</v>
      </c>
    </row>
    <row r="116" spans="13:13">
      <c r="M116" s="75" t="s">
        <v>244</v>
      </c>
    </row>
    <row r="117" spans="13:13">
      <c r="M117" s="75" t="s">
        <v>245</v>
      </c>
    </row>
    <row r="118" spans="13:13">
      <c r="M118" s="75" t="s">
        <v>246</v>
      </c>
    </row>
    <row r="119" spans="13:13">
      <c r="M119" s="75" t="s">
        <v>247</v>
      </c>
    </row>
    <row r="120" spans="13:13">
      <c r="M120" s="75" t="s">
        <v>248</v>
      </c>
    </row>
    <row r="121" spans="13:13">
      <c r="M121" s="75" t="s">
        <v>249</v>
      </c>
    </row>
    <row r="122" spans="13:13">
      <c r="M122" s="75" t="s">
        <v>250</v>
      </c>
    </row>
    <row r="123" spans="13:13">
      <c r="M123" s="75" t="s">
        <v>251</v>
      </c>
    </row>
    <row r="124" spans="13:13">
      <c r="M124" s="75" t="s">
        <v>252</v>
      </c>
    </row>
    <row r="125" spans="13:13">
      <c r="M125" s="75" t="s">
        <v>253</v>
      </c>
    </row>
    <row r="126" spans="13:13">
      <c r="M126" s="75" t="s">
        <v>254</v>
      </c>
    </row>
    <row r="127" spans="13:13">
      <c r="M127" s="75" t="s">
        <v>255</v>
      </c>
    </row>
    <row r="128" spans="13:13">
      <c r="M128" s="75" t="s">
        <v>256</v>
      </c>
    </row>
    <row r="129" spans="13:13">
      <c r="M129" s="75" t="s">
        <v>257</v>
      </c>
    </row>
    <row r="130" spans="13:13">
      <c r="M130" s="75" t="s">
        <v>258</v>
      </c>
    </row>
    <row r="131" spans="13:13">
      <c r="M131" s="75" t="s">
        <v>259</v>
      </c>
    </row>
    <row r="132" spans="13:13">
      <c r="M132" s="75" t="s">
        <v>260</v>
      </c>
    </row>
    <row r="133" spans="13:13">
      <c r="M133" s="75" t="s">
        <v>261</v>
      </c>
    </row>
    <row r="134" spans="13:13">
      <c r="M134" s="75" t="s">
        <v>262</v>
      </c>
    </row>
    <row r="135" spans="13:13">
      <c r="M135" s="75" t="s">
        <v>263</v>
      </c>
    </row>
    <row r="136" spans="13:13">
      <c r="M136" s="75" t="s">
        <v>264</v>
      </c>
    </row>
    <row r="137" spans="13:13">
      <c r="M137" s="75" t="s">
        <v>265</v>
      </c>
    </row>
    <row r="138" spans="13:13">
      <c r="M138" s="75" t="s">
        <v>266</v>
      </c>
    </row>
    <row r="139" spans="13:13">
      <c r="M139" s="75" t="s">
        <v>267</v>
      </c>
    </row>
    <row r="140" spans="13:13">
      <c r="M140" s="75" t="s">
        <v>268</v>
      </c>
    </row>
    <row r="141" spans="13:13">
      <c r="M141" s="75" t="s">
        <v>269</v>
      </c>
    </row>
    <row r="142" spans="13:13">
      <c r="M142" s="75" t="s">
        <v>270</v>
      </c>
    </row>
    <row r="143" spans="13:13">
      <c r="M143" s="75" t="s">
        <v>271</v>
      </c>
    </row>
    <row r="144" spans="13:13">
      <c r="M144" s="75" t="s">
        <v>272</v>
      </c>
    </row>
    <row r="145" spans="13:13">
      <c r="M145" s="75" t="s">
        <v>273</v>
      </c>
    </row>
    <row r="146" spans="13:13">
      <c r="M146" s="75" t="s">
        <v>274</v>
      </c>
    </row>
    <row r="147" spans="13:13">
      <c r="M147" s="75" t="s">
        <v>275</v>
      </c>
    </row>
    <row r="148" spans="13:13">
      <c r="M148" s="75" t="s">
        <v>276</v>
      </c>
    </row>
    <row r="149" spans="13:13">
      <c r="M149" s="75" t="s">
        <v>277</v>
      </c>
    </row>
    <row r="150" spans="13:13">
      <c r="M150" s="75" t="s">
        <v>278</v>
      </c>
    </row>
    <row r="151" spans="13:13">
      <c r="M151" s="75" t="s">
        <v>279</v>
      </c>
    </row>
    <row r="152" spans="13:13">
      <c r="M152" s="75" t="s">
        <v>280</v>
      </c>
    </row>
    <row r="153" spans="13:13">
      <c r="M153" s="75" t="s">
        <v>281</v>
      </c>
    </row>
    <row r="154" spans="13:13">
      <c r="M154" s="75" t="s">
        <v>282</v>
      </c>
    </row>
    <row r="155" spans="13:13">
      <c r="M155" s="75" t="s">
        <v>283</v>
      </c>
    </row>
    <row r="156" spans="13:13">
      <c r="M156" s="75" t="s">
        <v>284</v>
      </c>
    </row>
    <row r="157" spans="13:13">
      <c r="M157" s="75" t="s">
        <v>285</v>
      </c>
    </row>
    <row r="158" spans="13:13">
      <c r="M158" s="75" t="s">
        <v>286</v>
      </c>
    </row>
    <row r="159" spans="13:13">
      <c r="M159" s="75" t="s">
        <v>287</v>
      </c>
    </row>
    <row r="160" spans="13:13">
      <c r="M160" s="75" t="s">
        <v>288</v>
      </c>
    </row>
    <row r="161" spans="13:13">
      <c r="M161" s="75" t="s">
        <v>289</v>
      </c>
    </row>
    <row r="162" spans="13:13">
      <c r="M162" s="75" t="s">
        <v>290</v>
      </c>
    </row>
    <row r="163" spans="13:13">
      <c r="M163" s="75" t="s">
        <v>291</v>
      </c>
    </row>
    <row r="164" spans="13:13">
      <c r="M164" s="75" t="s">
        <v>292</v>
      </c>
    </row>
    <row r="165" spans="13:13">
      <c r="M165" s="75" t="s">
        <v>293</v>
      </c>
    </row>
    <row r="166" spans="13:13">
      <c r="M166" s="75" t="s">
        <v>294</v>
      </c>
    </row>
    <row r="167" spans="13:13">
      <c r="M167" s="75" t="s">
        <v>295</v>
      </c>
    </row>
    <row r="168" spans="13:13">
      <c r="M168" s="75" t="s">
        <v>296</v>
      </c>
    </row>
    <row r="169" spans="13:13">
      <c r="M169" s="75" t="s">
        <v>297</v>
      </c>
    </row>
    <row r="170" spans="13:13">
      <c r="M170" s="75" t="s">
        <v>298</v>
      </c>
    </row>
    <row r="171" spans="13:13">
      <c r="M171" s="75" t="s">
        <v>299</v>
      </c>
    </row>
    <row r="172" spans="13:13">
      <c r="M172" s="75" t="s">
        <v>300</v>
      </c>
    </row>
    <row r="173" spans="13:13">
      <c r="M173" s="75" t="s">
        <v>301</v>
      </c>
    </row>
    <row r="174" spans="13:13">
      <c r="M174" s="75" t="s">
        <v>302</v>
      </c>
    </row>
    <row r="175" spans="13:13">
      <c r="M175" s="75" t="s">
        <v>303</v>
      </c>
    </row>
    <row r="176" spans="13:13">
      <c r="M176" s="75" t="s">
        <v>304</v>
      </c>
    </row>
    <row r="177" spans="13:13">
      <c r="M177" s="75" t="s">
        <v>305</v>
      </c>
    </row>
    <row r="178" spans="13:13">
      <c r="M178" s="75" t="s">
        <v>306</v>
      </c>
    </row>
    <row r="179" spans="13:13">
      <c r="M179" s="75" t="s">
        <v>307</v>
      </c>
    </row>
    <row r="180" spans="13:13">
      <c r="M180" s="75" t="s">
        <v>308</v>
      </c>
    </row>
    <row r="181" spans="13:13">
      <c r="M181" s="75" t="s">
        <v>309</v>
      </c>
    </row>
    <row r="182" spans="13:13">
      <c r="M182" s="75" t="s">
        <v>310</v>
      </c>
    </row>
    <row r="183" spans="13:13">
      <c r="M183" s="75" t="s">
        <v>311</v>
      </c>
    </row>
    <row r="184" spans="13:13">
      <c r="M184" s="75" t="s">
        <v>312</v>
      </c>
    </row>
    <row r="185" spans="13:13">
      <c r="M185" s="75" t="s">
        <v>313</v>
      </c>
    </row>
    <row r="186" spans="13:13">
      <c r="M186" s="75" t="s">
        <v>314</v>
      </c>
    </row>
    <row r="187" spans="13:13">
      <c r="M187" s="75" t="s">
        <v>315</v>
      </c>
    </row>
    <row r="188" spans="13:13">
      <c r="M188" s="75" t="s">
        <v>316</v>
      </c>
    </row>
    <row r="189" spans="13:13">
      <c r="M189" s="75" t="s">
        <v>317</v>
      </c>
    </row>
    <row r="190" spans="13:13">
      <c r="M190" s="75" t="s">
        <v>318</v>
      </c>
    </row>
    <row r="191" spans="13:13">
      <c r="M191" s="75" t="s">
        <v>319</v>
      </c>
    </row>
    <row r="192" spans="13:13">
      <c r="M192" s="75" t="s">
        <v>320</v>
      </c>
    </row>
    <row r="193" spans="13:13">
      <c r="M193" s="75" t="s">
        <v>321</v>
      </c>
    </row>
    <row r="194" spans="13:13">
      <c r="M194" s="75" t="s">
        <v>322</v>
      </c>
    </row>
    <row r="195" spans="13:13">
      <c r="M195" s="75" t="s">
        <v>323</v>
      </c>
    </row>
    <row r="196" spans="13:13">
      <c r="M196" s="75" t="s">
        <v>324</v>
      </c>
    </row>
    <row r="197" spans="13:13">
      <c r="M197" s="75" t="s">
        <v>325</v>
      </c>
    </row>
    <row r="198" spans="13:13">
      <c r="M198" s="75" t="s">
        <v>326</v>
      </c>
    </row>
    <row r="199" spans="13:13">
      <c r="M199" s="75" t="s">
        <v>327</v>
      </c>
    </row>
    <row r="200" spans="13:13">
      <c r="M200" s="75" t="s">
        <v>328</v>
      </c>
    </row>
    <row r="201" spans="13:13">
      <c r="M201" s="75" t="s">
        <v>329</v>
      </c>
    </row>
    <row r="202" spans="13:13">
      <c r="M202" s="75" t="s">
        <v>330</v>
      </c>
    </row>
    <row r="203" spans="13:13">
      <c r="M203" s="75" t="s">
        <v>331</v>
      </c>
    </row>
    <row r="204" spans="13:13">
      <c r="M204" s="75" t="s">
        <v>332</v>
      </c>
    </row>
    <row r="205" spans="13:13">
      <c r="M205" s="75" t="s">
        <v>333</v>
      </c>
    </row>
    <row r="206" spans="13:13">
      <c r="M206" s="75" t="s">
        <v>334</v>
      </c>
    </row>
    <row r="207" spans="13:13">
      <c r="M207" s="75" t="s">
        <v>335</v>
      </c>
    </row>
    <row r="208" spans="13:13">
      <c r="M208" s="75" t="s">
        <v>336</v>
      </c>
    </row>
    <row r="209" spans="13:13">
      <c r="M209" s="75" t="s">
        <v>337</v>
      </c>
    </row>
    <row r="210" spans="13:13">
      <c r="M210" s="75" t="s">
        <v>338</v>
      </c>
    </row>
    <row r="211" spans="13:13">
      <c r="M211" s="75" t="s">
        <v>339</v>
      </c>
    </row>
    <row r="212" spans="13:13">
      <c r="M212" s="75" t="s">
        <v>340</v>
      </c>
    </row>
    <row r="213" spans="13:13">
      <c r="M213" s="75" t="s">
        <v>341</v>
      </c>
    </row>
    <row r="214" spans="13:13">
      <c r="M214" s="75" t="s">
        <v>342</v>
      </c>
    </row>
    <row r="215" spans="13:13">
      <c r="M215" s="75" t="s">
        <v>343</v>
      </c>
    </row>
    <row r="216" spans="13:13">
      <c r="M216" s="75" t="s">
        <v>344</v>
      </c>
    </row>
    <row r="217" spans="13:13">
      <c r="M217" s="75" t="s">
        <v>345</v>
      </c>
    </row>
    <row r="218" spans="13:13">
      <c r="M218" s="75" t="s">
        <v>346</v>
      </c>
    </row>
    <row r="219" spans="13:13">
      <c r="M219" s="75" t="s">
        <v>347</v>
      </c>
    </row>
    <row r="220" spans="13:13">
      <c r="M220" s="75" t="s">
        <v>348</v>
      </c>
    </row>
    <row r="221" spans="13:13">
      <c r="M221" s="75" t="s">
        <v>349</v>
      </c>
    </row>
    <row r="222" spans="13:13">
      <c r="M222" s="75" t="s">
        <v>350</v>
      </c>
    </row>
    <row r="223" spans="13:13">
      <c r="M223" s="75" t="s">
        <v>351</v>
      </c>
    </row>
    <row r="224" spans="13:13">
      <c r="M224" s="75" t="s">
        <v>352</v>
      </c>
    </row>
    <row r="225" spans="13:13">
      <c r="M225" s="75" t="s">
        <v>353</v>
      </c>
    </row>
    <row r="226" spans="13:13">
      <c r="M226" s="75" t="s">
        <v>354</v>
      </c>
    </row>
    <row r="227" spans="13:13">
      <c r="M227" s="75" t="s">
        <v>355</v>
      </c>
    </row>
    <row r="228" spans="13:13">
      <c r="M228" s="75" t="s">
        <v>356</v>
      </c>
    </row>
    <row r="229" spans="13:13">
      <c r="M229" s="75" t="s">
        <v>357</v>
      </c>
    </row>
    <row r="230" spans="13:13">
      <c r="M230" s="75" t="s">
        <v>358</v>
      </c>
    </row>
    <row r="231" spans="13:13">
      <c r="M231" s="75" t="s">
        <v>359</v>
      </c>
    </row>
    <row r="232" spans="13:13">
      <c r="M232" s="75" t="s">
        <v>360</v>
      </c>
    </row>
    <row r="233" spans="13:13">
      <c r="M233" s="75" t="s">
        <v>361</v>
      </c>
    </row>
    <row r="234" spans="13:13">
      <c r="M234" s="75" t="s">
        <v>362</v>
      </c>
    </row>
    <row r="235" spans="13:13">
      <c r="M235" s="75" t="s">
        <v>363</v>
      </c>
    </row>
    <row r="236" spans="13:13">
      <c r="M236" s="75" t="s">
        <v>364</v>
      </c>
    </row>
    <row r="237" spans="13:13">
      <c r="M237" s="75" t="s">
        <v>365</v>
      </c>
    </row>
    <row r="238" spans="13:13">
      <c r="M238" s="75" t="s">
        <v>366</v>
      </c>
    </row>
    <row r="239" spans="13:13">
      <c r="M239" s="75" t="s">
        <v>367</v>
      </c>
    </row>
    <row r="240" spans="13:13">
      <c r="M240" s="75" t="s">
        <v>368</v>
      </c>
    </row>
    <row r="241" spans="13:13">
      <c r="M241" s="75" t="s">
        <v>369</v>
      </c>
    </row>
    <row r="242" spans="13:13">
      <c r="M242" s="75" t="s">
        <v>370</v>
      </c>
    </row>
    <row r="243" spans="13:13">
      <c r="M243" s="75" t="s">
        <v>371</v>
      </c>
    </row>
    <row r="244" spans="13:13">
      <c r="M244" s="75" t="s">
        <v>372</v>
      </c>
    </row>
    <row r="245" spans="13:13">
      <c r="M245" s="75" t="s">
        <v>373</v>
      </c>
    </row>
    <row r="246" spans="13:13">
      <c r="M246" s="75" t="s">
        <v>374</v>
      </c>
    </row>
    <row r="247" spans="13:13">
      <c r="M247" s="75" t="s">
        <v>375</v>
      </c>
    </row>
    <row r="248" spans="13:13">
      <c r="M248" s="75" t="s">
        <v>376</v>
      </c>
    </row>
    <row r="249" spans="13:13">
      <c r="M249" s="75" t="s">
        <v>377</v>
      </c>
    </row>
    <row r="250" spans="13:13">
      <c r="M250" s="75" t="s">
        <v>378</v>
      </c>
    </row>
    <row r="251" spans="13:13">
      <c r="M251" s="75" t="s">
        <v>379</v>
      </c>
    </row>
    <row r="252" spans="13:13">
      <c r="M252" s="75" t="s">
        <v>380</v>
      </c>
    </row>
    <row r="253" spans="13:13">
      <c r="M253" s="75" t="s">
        <v>381</v>
      </c>
    </row>
    <row r="254" spans="13:13">
      <c r="M254" s="75" t="s">
        <v>382</v>
      </c>
    </row>
    <row r="255" spans="13:13">
      <c r="M255" s="75" t="s">
        <v>383</v>
      </c>
    </row>
    <row r="256" spans="13:13">
      <c r="M256" s="75" t="s">
        <v>384</v>
      </c>
    </row>
    <row r="257" spans="13:13">
      <c r="M257" s="75" t="s">
        <v>385</v>
      </c>
    </row>
    <row r="258" spans="13:13">
      <c r="M258" s="75" t="s">
        <v>386</v>
      </c>
    </row>
    <row r="259" spans="13:13">
      <c r="M259" s="75" t="s">
        <v>387</v>
      </c>
    </row>
    <row r="260" spans="13:13">
      <c r="M260" s="75" t="s">
        <v>388</v>
      </c>
    </row>
    <row r="261" spans="13:13">
      <c r="M261" s="75" t="s">
        <v>389</v>
      </c>
    </row>
    <row r="262" spans="13:13">
      <c r="M262" s="75" t="s">
        <v>390</v>
      </c>
    </row>
    <row r="263" spans="13:13">
      <c r="M263" s="75" t="s">
        <v>391</v>
      </c>
    </row>
    <row r="264" spans="13:13">
      <c r="M264" s="75" t="s">
        <v>392</v>
      </c>
    </row>
    <row r="265" spans="13:13">
      <c r="M265" s="75" t="s">
        <v>393</v>
      </c>
    </row>
    <row r="266" spans="13:13">
      <c r="M266" s="75" t="s">
        <v>394</v>
      </c>
    </row>
    <row r="267" spans="13:13">
      <c r="M267" s="75" t="s">
        <v>395</v>
      </c>
    </row>
    <row r="268" spans="13:13">
      <c r="M268" s="75" t="s">
        <v>396</v>
      </c>
    </row>
    <row r="269" spans="13:13">
      <c r="M269" s="75" t="s">
        <v>397</v>
      </c>
    </row>
    <row r="270" spans="13:13">
      <c r="M270" s="75" t="s">
        <v>398</v>
      </c>
    </row>
    <row r="271" spans="13:13">
      <c r="M271" s="75" t="s">
        <v>399</v>
      </c>
    </row>
    <row r="272" spans="13:13">
      <c r="M272" s="75" t="s">
        <v>400</v>
      </c>
    </row>
    <row r="273" spans="13:13">
      <c r="M273" s="75" t="s">
        <v>401</v>
      </c>
    </row>
    <row r="274" spans="13:13">
      <c r="M274" s="75" t="s">
        <v>402</v>
      </c>
    </row>
    <row r="275" spans="13:13">
      <c r="M275" s="75" t="s">
        <v>403</v>
      </c>
    </row>
    <row r="276" spans="13:13">
      <c r="M276" s="75" t="s">
        <v>404</v>
      </c>
    </row>
    <row r="277" spans="13:13">
      <c r="M277" s="75" t="s">
        <v>405</v>
      </c>
    </row>
    <row r="278" spans="13:13">
      <c r="M278" s="75" t="s">
        <v>406</v>
      </c>
    </row>
    <row r="279" spans="13:13">
      <c r="M279" s="75" t="s">
        <v>407</v>
      </c>
    </row>
    <row r="280" spans="13:13">
      <c r="M280" s="75" t="s">
        <v>408</v>
      </c>
    </row>
    <row r="281" spans="13:13">
      <c r="M281" s="75" t="s">
        <v>409</v>
      </c>
    </row>
    <row r="282" spans="13:13">
      <c r="M282" s="75" t="s">
        <v>410</v>
      </c>
    </row>
    <row r="283" spans="13:13">
      <c r="M283" s="75" t="s">
        <v>411</v>
      </c>
    </row>
    <row r="284" spans="13:13">
      <c r="M284" s="75" t="s">
        <v>412</v>
      </c>
    </row>
    <row r="285" spans="13:13">
      <c r="M285" s="75" t="s">
        <v>413</v>
      </c>
    </row>
    <row r="286" spans="13:13">
      <c r="M286" s="75" t="s">
        <v>414</v>
      </c>
    </row>
    <row r="287" spans="13:13">
      <c r="M287" s="75" t="s">
        <v>415</v>
      </c>
    </row>
    <row r="288" spans="13:13">
      <c r="M288" s="75" t="s">
        <v>416</v>
      </c>
    </row>
    <row r="289" spans="13:13">
      <c r="M289" s="75" t="s">
        <v>417</v>
      </c>
    </row>
    <row r="290" spans="13:13">
      <c r="M290" s="75" t="s">
        <v>418</v>
      </c>
    </row>
    <row r="291" spans="13:13">
      <c r="M291" s="75" t="s">
        <v>419</v>
      </c>
    </row>
    <row r="292" spans="13:13">
      <c r="M292" s="75" t="s">
        <v>420</v>
      </c>
    </row>
    <row r="293" spans="13:13">
      <c r="M293" s="75" t="s">
        <v>421</v>
      </c>
    </row>
    <row r="294" spans="13:13">
      <c r="M294" s="75" t="s">
        <v>422</v>
      </c>
    </row>
    <row r="295" spans="13:13">
      <c r="M295" s="75" t="s">
        <v>423</v>
      </c>
    </row>
    <row r="296" spans="13:13">
      <c r="M296" s="75" t="s">
        <v>424</v>
      </c>
    </row>
    <row r="297" spans="13:13">
      <c r="M297" s="75" t="s">
        <v>425</v>
      </c>
    </row>
    <row r="298" spans="13:13">
      <c r="M298" s="75" t="s">
        <v>426</v>
      </c>
    </row>
    <row r="299" spans="13:13">
      <c r="M299" s="75" t="s">
        <v>427</v>
      </c>
    </row>
    <row r="300" spans="13:13">
      <c r="M300" s="75" t="s">
        <v>428</v>
      </c>
    </row>
    <row r="301" spans="13:13">
      <c r="M301" s="75" t="s">
        <v>429</v>
      </c>
    </row>
    <row r="302" spans="13:13">
      <c r="M302" s="75" t="s">
        <v>430</v>
      </c>
    </row>
    <row r="303" spans="13:13">
      <c r="M303" s="75" t="s">
        <v>431</v>
      </c>
    </row>
    <row r="304" spans="13:13">
      <c r="M304" s="75" t="s">
        <v>432</v>
      </c>
    </row>
    <row r="305" spans="13:13">
      <c r="M305" s="75" t="s">
        <v>433</v>
      </c>
    </row>
    <row r="306" spans="13:13">
      <c r="M306" s="75" t="s">
        <v>434</v>
      </c>
    </row>
    <row r="307" spans="13:13">
      <c r="M307" s="75" t="s">
        <v>435</v>
      </c>
    </row>
    <row r="308" spans="13:13">
      <c r="M308" s="75" t="s">
        <v>436</v>
      </c>
    </row>
    <row r="309" spans="13:13">
      <c r="M309" s="75" t="s">
        <v>437</v>
      </c>
    </row>
    <row r="310" spans="13:13">
      <c r="M310" s="75" t="s">
        <v>438</v>
      </c>
    </row>
    <row r="311" spans="13:13">
      <c r="M311" s="75" t="s">
        <v>439</v>
      </c>
    </row>
    <row r="312" spans="13:13">
      <c r="M312" s="75" t="s">
        <v>440</v>
      </c>
    </row>
    <row r="313" spans="13:13">
      <c r="M313" s="75" t="s">
        <v>441</v>
      </c>
    </row>
    <row r="314" spans="13:13">
      <c r="M314" s="75" t="s">
        <v>442</v>
      </c>
    </row>
    <row r="315" spans="13:13">
      <c r="M315" s="75" t="s">
        <v>443</v>
      </c>
    </row>
    <row r="316" spans="13:13">
      <c r="M316" s="75" t="s">
        <v>444</v>
      </c>
    </row>
    <row r="317" spans="13:13">
      <c r="M317" s="75" t="s">
        <v>445</v>
      </c>
    </row>
    <row r="318" spans="13:13">
      <c r="M318" s="75" t="s">
        <v>446</v>
      </c>
    </row>
    <row r="319" spans="13:13">
      <c r="M319" s="75" t="s">
        <v>447</v>
      </c>
    </row>
    <row r="320" spans="13:13">
      <c r="M320" s="75" t="s">
        <v>448</v>
      </c>
    </row>
    <row r="321" spans="13:13">
      <c r="M321" s="75" t="s">
        <v>449</v>
      </c>
    </row>
    <row r="322" spans="13:13">
      <c r="M322" s="75" t="s">
        <v>450</v>
      </c>
    </row>
    <row r="323" spans="13:13">
      <c r="M323" s="75" t="s">
        <v>451</v>
      </c>
    </row>
    <row r="324" spans="13:13">
      <c r="M324" s="75" t="s">
        <v>452</v>
      </c>
    </row>
    <row r="325" spans="13:13">
      <c r="M325" s="75" t="s">
        <v>453</v>
      </c>
    </row>
    <row r="326" spans="13:13">
      <c r="M326" s="75" t="s">
        <v>454</v>
      </c>
    </row>
    <row r="327" spans="13:13">
      <c r="M327" s="75" t="s">
        <v>455</v>
      </c>
    </row>
    <row r="328" spans="13:13">
      <c r="M328" s="75" t="s">
        <v>456</v>
      </c>
    </row>
    <row r="329" spans="13:13">
      <c r="M329" s="75" t="s">
        <v>457</v>
      </c>
    </row>
    <row r="330" spans="13:13">
      <c r="M330" s="75" t="s">
        <v>458</v>
      </c>
    </row>
    <row r="331" spans="13:13">
      <c r="M331" s="75" t="s">
        <v>459</v>
      </c>
    </row>
    <row r="332" spans="13:13">
      <c r="M332" s="75" t="s">
        <v>460</v>
      </c>
    </row>
    <row r="333" spans="13:13">
      <c r="M333" s="75" t="s">
        <v>461</v>
      </c>
    </row>
    <row r="334" spans="13:13">
      <c r="M334" s="75" t="s">
        <v>462</v>
      </c>
    </row>
    <row r="335" spans="13:13">
      <c r="M335" s="75" t="s">
        <v>463</v>
      </c>
    </row>
    <row r="336" spans="13:13">
      <c r="M336" s="75" t="s">
        <v>464</v>
      </c>
    </row>
    <row r="337" spans="13:13">
      <c r="M337" s="75" t="s">
        <v>465</v>
      </c>
    </row>
    <row r="338" spans="13:13">
      <c r="M338" s="75" t="s">
        <v>466</v>
      </c>
    </row>
    <row r="339" spans="13:13">
      <c r="M339" s="75" t="s">
        <v>467</v>
      </c>
    </row>
    <row r="340" spans="13:13">
      <c r="M340" s="75" t="s">
        <v>468</v>
      </c>
    </row>
    <row r="341" spans="13:13">
      <c r="M341" s="75" t="s">
        <v>469</v>
      </c>
    </row>
    <row r="342" spans="13:13">
      <c r="M342" s="75" t="s">
        <v>470</v>
      </c>
    </row>
    <row r="343" spans="13:13">
      <c r="M343" s="75" t="s">
        <v>471</v>
      </c>
    </row>
    <row r="344" spans="13:13">
      <c r="M344" s="75" t="s">
        <v>472</v>
      </c>
    </row>
    <row r="345" spans="13:13">
      <c r="M345" s="75" t="s">
        <v>473</v>
      </c>
    </row>
    <row r="346" spans="13:13">
      <c r="M346" s="75" t="s">
        <v>474</v>
      </c>
    </row>
    <row r="347" spans="13:13">
      <c r="M347" s="75" t="s">
        <v>475</v>
      </c>
    </row>
    <row r="348" spans="13:13">
      <c r="M348" s="75" t="s">
        <v>476</v>
      </c>
    </row>
    <row r="349" spans="13:13">
      <c r="M349" s="75" t="s">
        <v>477</v>
      </c>
    </row>
    <row r="350" spans="13:13">
      <c r="M350" s="75" t="s">
        <v>478</v>
      </c>
    </row>
    <row r="351" spans="13:13">
      <c r="M351" s="75" t="s">
        <v>479</v>
      </c>
    </row>
    <row r="352" spans="13:13">
      <c r="M352" s="75" t="s">
        <v>480</v>
      </c>
    </row>
    <row r="353" spans="13:13">
      <c r="M353" s="75" t="s">
        <v>481</v>
      </c>
    </row>
    <row r="354" spans="13:13">
      <c r="M354" s="75" t="s">
        <v>482</v>
      </c>
    </row>
    <row r="355" spans="13:13">
      <c r="M355" s="75" t="s">
        <v>483</v>
      </c>
    </row>
    <row r="356" spans="13:13">
      <c r="M356" s="75" t="s">
        <v>484</v>
      </c>
    </row>
    <row r="357" spans="13:13">
      <c r="M357" s="75" t="s">
        <v>485</v>
      </c>
    </row>
    <row r="358" spans="13:13">
      <c r="M358" s="75" t="s">
        <v>486</v>
      </c>
    </row>
    <row r="359" spans="13:13">
      <c r="M359" s="75" t="s">
        <v>487</v>
      </c>
    </row>
    <row r="360" spans="13:13">
      <c r="M360" s="75" t="s">
        <v>488</v>
      </c>
    </row>
    <row r="361" spans="13:13">
      <c r="M361" s="75" t="s">
        <v>489</v>
      </c>
    </row>
    <row r="362" spans="13:13">
      <c r="M362" s="75" t="s">
        <v>490</v>
      </c>
    </row>
    <row r="363" spans="13:13">
      <c r="M363" s="75" t="s">
        <v>491</v>
      </c>
    </row>
    <row r="364" spans="13:13">
      <c r="M364" s="75" t="s">
        <v>492</v>
      </c>
    </row>
    <row r="365" spans="13:13">
      <c r="M365" s="75" t="s">
        <v>493</v>
      </c>
    </row>
    <row r="366" spans="13:13">
      <c r="M366" s="75" t="s">
        <v>494</v>
      </c>
    </row>
    <row r="367" spans="13:13">
      <c r="M367" s="75" t="s">
        <v>495</v>
      </c>
    </row>
    <row r="368" spans="13:13">
      <c r="M368" s="75" t="s">
        <v>496</v>
      </c>
    </row>
    <row r="369" spans="13:13">
      <c r="M369" s="75" t="s">
        <v>497</v>
      </c>
    </row>
    <row r="370" spans="13:13">
      <c r="M370" s="75" t="s">
        <v>498</v>
      </c>
    </row>
    <row r="371" spans="13:13">
      <c r="M371" s="75" t="s">
        <v>499</v>
      </c>
    </row>
    <row r="372" spans="13:13">
      <c r="M372" s="75" t="s">
        <v>500</v>
      </c>
    </row>
    <row r="373" spans="13:13">
      <c r="M373" s="75" t="s">
        <v>501</v>
      </c>
    </row>
    <row r="374" spans="13:13">
      <c r="M374" s="75" t="s">
        <v>502</v>
      </c>
    </row>
    <row r="375" spans="13:13">
      <c r="M375" s="75" t="s">
        <v>503</v>
      </c>
    </row>
    <row r="376" spans="13:13">
      <c r="M376" s="75" t="s">
        <v>504</v>
      </c>
    </row>
    <row r="377" spans="13:13">
      <c r="M377" s="75" t="s">
        <v>505</v>
      </c>
    </row>
    <row r="378" spans="13:13">
      <c r="M378" s="75" t="s">
        <v>506</v>
      </c>
    </row>
    <row r="379" spans="13:13">
      <c r="M379" s="75" t="s">
        <v>507</v>
      </c>
    </row>
    <row r="380" spans="13:13">
      <c r="M380" s="75" t="s">
        <v>508</v>
      </c>
    </row>
    <row r="381" spans="13:13">
      <c r="M381" s="75" t="s">
        <v>509</v>
      </c>
    </row>
    <row r="382" spans="13:13">
      <c r="M382" s="75" t="s">
        <v>510</v>
      </c>
    </row>
    <row r="383" spans="13:13">
      <c r="M383" s="75" t="s">
        <v>511</v>
      </c>
    </row>
    <row r="384" spans="13:13">
      <c r="M384" s="75" t="s">
        <v>512</v>
      </c>
    </row>
    <row r="385" spans="13:13">
      <c r="M385" s="75" t="s">
        <v>513</v>
      </c>
    </row>
    <row r="386" spans="13:13">
      <c r="M386" s="75" t="s">
        <v>514</v>
      </c>
    </row>
    <row r="387" spans="13:13">
      <c r="M387" s="75" t="s">
        <v>515</v>
      </c>
    </row>
    <row r="388" spans="13:13">
      <c r="M388" s="75" t="s">
        <v>516</v>
      </c>
    </row>
    <row r="389" spans="13:13">
      <c r="M389" s="75" t="s">
        <v>517</v>
      </c>
    </row>
    <row r="390" spans="13:13">
      <c r="M390" s="75" t="s">
        <v>518</v>
      </c>
    </row>
    <row r="391" spans="13:13">
      <c r="M391" s="75" t="s">
        <v>519</v>
      </c>
    </row>
    <row r="392" spans="13:13">
      <c r="M392" s="75" t="s">
        <v>520</v>
      </c>
    </row>
    <row r="393" spans="13:13">
      <c r="M393" s="75" t="s">
        <v>521</v>
      </c>
    </row>
    <row r="394" spans="13:13">
      <c r="M394" s="75" t="s">
        <v>522</v>
      </c>
    </row>
    <row r="395" spans="13:13">
      <c r="M395" s="75" t="s">
        <v>523</v>
      </c>
    </row>
    <row r="396" spans="13:13">
      <c r="M396" s="75" t="s">
        <v>524</v>
      </c>
    </row>
    <row r="397" spans="13:13">
      <c r="M397" s="75" t="s">
        <v>525</v>
      </c>
    </row>
    <row r="398" spans="13:13">
      <c r="M398" s="75" t="s">
        <v>526</v>
      </c>
    </row>
    <row r="399" spans="13:13">
      <c r="M399" s="75" t="s">
        <v>527</v>
      </c>
    </row>
    <row r="400" spans="13:13">
      <c r="M400" s="75" t="s">
        <v>528</v>
      </c>
    </row>
    <row r="401" spans="13:13">
      <c r="M401" s="75" t="s">
        <v>529</v>
      </c>
    </row>
    <row r="402" spans="13:13">
      <c r="M402" s="75" t="s">
        <v>530</v>
      </c>
    </row>
    <row r="403" spans="13:13">
      <c r="M403" s="75" t="s">
        <v>531</v>
      </c>
    </row>
    <row r="404" spans="13:13">
      <c r="M404" s="75" t="s">
        <v>532</v>
      </c>
    </row>
    <row r="405" spans="13:13">
      <c r="M405" s="75" t="s">
        <v>533</v>
      </c>
    </row>
    <row r="406" spans="13:13">
      <c r="M406" s="75" t="s">
        <v>534</v>
      </c>
    </row>
    <row r="407" spans="13:13">
      <c r="M407" s="75" t="s">
        <v>535</v>
      </c>
    </row>
    <row r="408" spans="13:13">
      <c r="M408" s="75" t="s">
        <v>536</v>
      </c>
    </row>
    <row r="409" spans="13:13">
      <c r="M409" s="75" t="s">
        <v>537</v>
      </c>
    </row>
    <row r="410" spans="13:13">
      <c r="M410" s="75" t="s">
        <v>538</v>
      </c>
    </row>
    <row r="411" spans="13:13">
      <c r="M411" s="75" t="s">
        <v>539</v>
      </c>
    </row>
    <row r="412" spans="13:13">
      <c r="M412" s="75" t="s">
        <v>540</v>
      </c>
    </row>
    <row r="413" spans="13:13">
      <c r="M413" s="75" t="s">
        <v>541</v>
      </c>
    </row>
    <row r="414" spans="13:13">
      <c r="M414" s="75" t="s">
        <v>542</v>
      </c>
    </row>
    <row r="415" spans="13:13">
      <c r="M415" s="75" t="s">
        <v>543</v>
      </c>
    </row>
    <row r="416" spans="13:13">
      <c r="M416" s="75" t="s">
        <v>544</v>
      </c>
    </row>
    <row r="417" spans="13:13">
      <c r="M417" s="75" t="s">
        <v>545</v>
      </c>
    </row>
    <row r="418" spans="13:13">
      <c r="M418" s="75" t="s">
        <v>546</v>
      </c>
    </row>
    <row r="419" spans="13:13">
      <c r="M419" s="75" t="s">
        <v>547</v>
      </c>
    </row>
    <row r="420" spans="13:13">
      <c r="M420" s="75" t="s">
        <v>548</v>
      </c>
    </row>
    <row r="421" spans="13:13">
      <c r="M421" s="75" t="s">
        <v>549</v>
      </c>
    </row>
    <row r="422" spans="13:13">
      <c r="M422" s="75" t="s">
        <v>550</v>
      </c>
    </row>
    <row r="423" spans="13:13">
      <c r="M423" s="75" t="s">
        <v>551</v>
      </c>
    </row>
    <row r="424" spans="13:13">
      <c r="M424" s="75" t="s">
        <v>552</v>
      </c>
    </row>
    <row r="425" spans="13:13">
      <c r="M425" s="75" t="s">
        <v>553</v>
      </c>
    </row>
    <row r="426" spans="13:13">
      <c r="M426" s="75" t="s">
        <v>554</v>
      </c>
    </row>
    <row r="427" spans="13:13">
      <c r="M427" s="75" t="s">
        <v>555</v>
      </c>
    </row>
    <row r="428" spans="13:13">
      <c r="M428" s="75" t="s">
        <v>556</v>
      </c>
    </row>
    <row r="429" spans="13:13">
      <c r="M429" s="75" t="s">
        <v>557</v>
      </c>
    </row>
    <row r="430" spans="13:13">
      <c r="M430" s="75" t="s">
        <v>558</v>
      </c>
    </row>
    <row r="431" spans="13:13">
      <c r="M431" s="75" t="s">
        <v>559</v>
      </c>
    </row>
    <row r="432" spans="13:13">
      <c r="M432" s="75" t="s">
        <v>560</v>
      </c>
    </row>
    <row r="433" spans="13:13">
      <c r="M433" s="75" t="s">
        <v>561</v>
      </c>
    </row>
    <row r="434" spans="13:13">
      <c r="M434" s="75" t="s">
        <v>562</v>
      </c>
    </row>
    <row r="435" spans="13:13">
      <c r="M435" s="75" t="s">
        <v>563</v>
      </c>
    </row>
    <row r="436" spans="13:13">
      <c r="M436" s="75" t="s">
        <v>564</v>
      </c>
    </row>
    <row r="437" spans="13:13">
      <c r="M437" s="75" t="s">
        <v>565</v>
      </c>
    </row>
    <row r="438" spans="13:13">
      <c r="M438" s="75" t="s">
        <v>566</v>
      </c>
    </row>
    <row r="439" spans="13:13">
      <c r="M439" s="75" t="s">
        <v>567</v>
      </c>
    </row>
    <row r="440" spans="13:13">
      <c r="M440" s="75" t="s">
        <v>568</v>
      </c>
    </row>
    <row r="441" spans="13:13">
      <c r="M441" s="75" t="s">
        <v>569</v>
      </c>
    </row>
    <row r="442" spans="13:13">
      <c r="M442" s="75" t="s">
        <v>570</v>
      </c>
    </row>
    <row r="443" spans="13:13">
      <c r="M443" s="75" t="s">
        <v>571</v>
      </c>
    </row>
    <row r="444" spans="13:13">
      <c r="M444" s="75" t="s">
        <v>572</v>
      </c>
    </row>
    <row r="445" spans="13:13">
      <c r="M445" s="75" t="s">
        <v>573</v>
      </c>
    </row>
    <row r="446" spans="13:13">
      <c r="M446" s="75" t="s">
        <v>574</v>
      </c>
    </row>
    <row r="447" spans="13:13">
      <c r="M447" s="75" t="s">
        <v>575</v>
      </c>
    </row>
    <row r="448" spans="13:13">
      <c r="M448" s="75" t="s">
        <v>576</v>
      </c>
    </row>
    <row r="449" spans="13:13">
      <c r="M449" s="75" t="s">
        <v>577</v>
      </c>
    </row>
    <row r="450" spans="13:13">
      <c r="M450" s="75" t="s">
        <v>578</v>
      </c>
    </row>
    <row r="451" spans="13:13">
      <c r="M451" s="75" t="s">
        <v>579</v>
      </c>
    </row>
    <row r="452" spans="13:13">
      <c r="M452" s="75" t="s">
        <v>580</v>
      </c>
    </row>
    <row r="453" spans="13:13">
      <c r="M453" s="75" t="s">
        <v>581</v>
      </c>
    </row>
    <row r="454" spans="13:13">
      <c r="M454" s="75" t="s">
        <v>582</v>
      </c>
    </row>
    <row r="455" spans="13:13">
      <c r="M455" s="75" t="s">
        <v>583</v>
      </c>
    </row>
    <row r="456" spans="13:13">
      <c r="M456" s="75" t="s">
        <v>584</v>
      </c>
    </row>
    <row r="457" spans="13:13">
      <c r="M457" s="75" t="s">
        <v>585</v>
      </c>
    </row>
    <row r="458" spans="13:13">
      <c r="M458" s="75" t="s">
        <v>586</v>
      </c>
    </row>
    <row r="459" spans="13:13">
      <c r="M459" s="75" t="s">
        <v>587</v>
      </c>
    </row>
    <row r="460" spans="13:13">
      <c r="M460" s="75" t="s">
        <v>588</v>
      </c>
    </row>
    <row r="461" spans="13:13">
      <c r="M461" s="75" t="s">
        <v>589</v>
      </c>
    </row>
    <row r="462" spans="13:13">
      <c r="M462" s="75" t="s">
        <v>590</v>
      </c>
    </row>
    <row r="463" spans="13:13">
      <c r="M463" s="75" t="s">
        <v>591</v>
      </c>
    </row>
    <row r="464" spans="13:13">
      <c r="M464" s="75" t="s">
        <v>592</v>
      </c>
    </row>
    <row r="465" spans="13:13">
      <c r="M465" s="75" t="s">
        <v>593</v>
      </c>
    </row>
    <row r="466" spans="13:13">
      <c r="M466" s="75" t="s">
        <v>594</v>
      </c>
    </row>
    <row r="467" spans="13:13">
      <c r="M467" s="75" t="s">
        <v>595</v>
      </c>
    </row>
    <row r="468" spans="13:13">
      <c r="M468" s="75" t="s">
        <v>596</v>
      </c>
    </row>
    <row r="469" spans="13:13">
      <c r="M469" s="75" t="s">
        <v>597</v>
      </c>
    </row>
    <row r="470" spans="13:13">
      <c r="M470" s="75" t="s">
        <v>598</v>
      </c>
    </row>
    <row r="471" spans="13:13">
      <c r="M471" s="75" t="s">
        <v>599</v>
      </c>
    </row>
    <row r="472" spans="13:13">
      <c r="M472" s="75" t="s">
        <v>600</v>
      </c>
    </row>
    <row r="473" spans="13:13">
      <c r="M473" s="75" t="s">
        <v>601</v>
      </c>
    </row>
    <row r="474" spans="13:13">
      <c r="M474" s="75" t="s">
        <v>602</v>
      </c>
    </row>
    <row r="475" spans="13:13">
      <c r="M475" s="75" t="s">
        <v>603</v>
      </c>
    </row>
    <row r="476" spans="13:13">
      <c r="M476" s="75" t="s">
        <v>604</v>
      </c>
    </row>
    <row r="477" spans="13:13">
      <c r="M477" s="75" t="s">
        <v>605</v>
      </c>
    </row>
    <row r="478" spans="13:13">
      <c r="M478" s="75" t="s">
        <v>606</v>
      </c>
    </row>
    <row r="479" spans="13:13">
      <c r="M479" s="75" t="s">
        <v>607</v>
      </c>
    </row>
    <row r="480" spans="13:13">
      <c r="M480" s="75" t="s">
        <v>608</v>
      </c>
    </row>
    <row r="481" spans="13:13">
      <c r="M481" s="75" t="s">
        <v>609</v>
      </c>
    </row>
    <row r="482" spans="13:13">
      <c r="M482" s="75" t="s">
        <v>610</v>
      </c>
    </row>
    <row r="483" spans="13:13">
      <c r="M483" s="75" t="s">
        <v>611</v>
      </c>
    </row>
    <row r="484" spans="13:13">
      <c r="M484" s="75" t="s">
        <v>612</v>
      </c>
    </row>
    <row r="485" spans="13:13">
      <c r="M485" s="75" t="s">
        <v>613</v>
      </c>
    </row>
    <row r="486" spans="13:13">
      <c r="M486" s="75" t="s">
        <v>614</v>
      </c>
    </row>
    <row r="487" spans="13:13">
      <c r="M487" s="75" t="s">
        <v>615</v>
      </c>
    </row>
    <row r="488" spans="13:13">
      <c r="M488" s="75" t="s">
        <v>616</v>
      </c>
    </row>
    <row r="489" spans="13:13">
      <c r="M489" s="75" t="s">
        <v>617</v>
      </c>
    </row>
    <row r="490" spans="13:13">
      <c r="M490" s="75" t="s">
        <v>618</v>
      </c>
    </row>
    <row r="491" spans="13:13">
      <c r="M491" s="75" t="s">
        <v>619</v>
      </c>
    </row>
    <row r="492" spans="13:13">
      <c r="M492" s="75" t="s">
        <v>620</v>
      </c>
    </row>
    <row r="493" spans="13:13">
      <c r="M493" s="75" t="s">
        <v>621</v>
      </c>
    </row>
    <row r="494" spans="13:13">
      <c r="M494" s="75" t="s">
        <v>622</v>
      </c>
    </row>
    <row r="495" spans="13:13">
      <c r="M495" s="75" t="s">
        <v>623</v>
      </c>
    </row>
    <row r="496" spans="13:13">
      <c r="M496" s="75" t="s">
        <v>624</v>
      </c>
    </row>
    <row r="497" spans="13:13">
      <c r="M497" s="75" t="s">
        <v>625</v>
      </c>
    </row>
    <row r="498" spans="13:13">
      <c r="M498" s="75" t="s">
        <v>626</v>
      </c>
    </row>
    <row r="499" spans="13:13">
      <c r="M499" s="75" t="s">
        <v>627</v>
      </c>
    </row>
    <row r="500" spans="13:13">
      <c r="M500" s="75" t="s">
        <v>628</v>
      </c>
    </row>
    <row r="501" spans="13:13">
      <c r="M501" s="75" t="s">
        <v>629</v>
      </c>
    </row>
    <row r="502" spans="13:13">
      <c r="M502" s="75" t="s">
        <v>630</v>
      </c>
    </row>
    <row r="503" spans="13:13">
      <c r="M503" s="75" t="s">
        <v>631</v>
      </c>
    </row>
    <row r="504" spans="13:13">
      <c r="M504" s="75" t="s">
        <v>632</v>
      </c>
    </row>
    <row r="505" spans="13:13">
      <c r="M505" s="75" t="s">
        <v>633</v>
      </c>
    </row>
    <row r="506" spans="13:13">
      <c r="M506" s="75" t="s">
        <v>634</v>
      </c>
    </row>
    <row r="507" spans="13:13">
      <c r="M507" s="75" t="s">
        <v>635</v>
      </c>
    </row>
    <row r="508" spans="13:13">
      <c r="M508" s="75" t="s">
        <v>636</v>
      </c>
    </row>
    <row r="509" spans="13:13">
      <c r="M509" s="75" t="s">
        <v>637</v>
      </c>
    </row>
    <row r="510" spans="13:13">
      <c r="M510" s="75" t="s">
        <v>638</v>
      </c>
    </row>
    <row r="511" spans="13:13">
      <c r="M511" s="75" t="s">
        <v>639</v>
      </c>
    </row>
    <row r="512" spans="13:13">
      <c r="M512" s="75" t="s">
        <v>640</v>
      </c>
    </row>
    <row r="513" spans="13:13">
      <c r="M513" s="75" t="s">
        <v>641</v>
      </c>
    </row>
    <row r="514" spans="13:13">
      <c r="M514" s="75" t="s">
        <v>642</v>
      </c>
    </row>
    <row r="515" spans="13:13">
      <c r="M515" s="75" t="s">
        <v>643</v>
      </c>
    </row>
    <row r="516" spans="13:13">
      <c r="M516" s="75" t="s">
        <v>644</v>
      </c>
    </row>
    <row r="517" spans="13:13">
      <c r="M517" s="75" t="s">
        <v>645</v>
      </c>
    </row>
    <row r="518" spans="13:13">
      <c r="M518" s="75" t="s">
        <v>646</v>
      </c>
    </row>
    <row r="519" spans="13:13">
      <c r="M519" s="75" t="s">
        <v>647</v>
      </c>
    </row>
    <row r="520" spans="13:13">
      <c r="M520" s="75" t="s">
        <v>648</v>
      </c>
    </row>
    <row r="521" spans="13:13">
      <c r="M521" s="75" t="s">
        <v>649</v>
      </c>
    </row>
    <row r="522" spans="13:13">
      <c r="M522" s="75" t="s">
        <v>650</v>
      </c>
    </row>
    <row r="523" spans="13:13">
      <c r="M523" s="75" t="s">
        <v>651</v>
      </c>
    </row>
    <row r="524" spans="13:13">
      <c r="M524" s="75" t="s">
        <v>652</v>
      </c>
    </row>
    <row r="525" spans="13:13">
      <c r="M525" s="75" t="s">
        <v>653</v>
      </c>
    </row>
    <row r="526" spans="13:13">
      <c r="M526" s="75" t="s">
        <v>654</v>
      </c>
    </row>
    <row r="527" spans="13:13">
      <c r="M527" s="75" t="s">
        <v>655</v>
      </c>
    </row>
    <row r="528" spans="13:13">
      <c r="M528" s="75" t="s">
        <v>656</v>
      </c>
    </row>
    <row r="529" spans="13:13">
      <c r="M529" s="75" t="s">
        <v>657</v>
      </c>
    </row>
    <row r="530" spans="13:13">
      <c r="M530" s="75" t="s">
        <v>658</v>
      </c>
    </row>
    <row r="531" spans="13:13">
      <c r="M531" s="75" t="s">
        <v>659</v>
      </c>
    </row>
    <row r="532" spans="13:13">
      <c r="M532" s="75" t="s">
        <v>660</v>
      </c>
    </row>
    <row r="533" spans="13:13">
      <c r="M533" s="75" t="s">
        <v>661</v>
      </c>
    </row>
    <row r="534" spans="13:13">
      <c r="M534" s="75" t="s">
        <v>662</v>
      </c>
    </row>
    <row r="535" spans="13:13">
      <c r="M535" s="75" t="s">
        <v>663</v>
      </c>
    </row>
    <row r="536" spans="13:13">
      <c r="M536" s="75" t="s">
        <v>664</v>
      </c>
    </row>
    <row r="537" spans="13:13">
      <c r="M537" s="75" t="s">
        <v>665</v>
      </c>
    </row>
    <row r="538" spans="13:13">
      <c r="M538" s="75" t="s">
        <v>666</v>
      </c>
    </row>
    <row r="539" spans="13:13">
      <c r="M539" s="75" t="s">
        <v>667</v>
      </c>
    </row>
    <row r="540" spans="13:13">
      <c r="M540" s="75" t="s">
        <v>668</v>
      </c>
    </row>
    <row r="541" spans="13:13">
      <c r="M541" s="75" t="s">
        <v>669</v>
      </c>
    </row>
    <row r="542" spans="13:13">
      <c r="M542" s="75" t="s">
        <v>670</v>
      </c>
    </row>
    <row r="543" spans="13:13">
      <c r="M543" s="75" t="s">
        <v>671</v>
      </c>
    </row>
    <row r="544" spans="13:13">
      <c r="M544" s="75" t="s">
        <v>672</v>
      </c>
    </row>
    <row r="545" spans="13:13">
      <c r="M545" s="75" t="s">
        <v>673</v>
      </c>
    </row>
    <row r="546" spans="13:13">
      <c r="M546" s="75" t="s">
        <v>674</v>
      </c>
    </row>
    <row r="547" spans="13:13">
      <c r="M547" s="75" t="s">
        <v>675</v>
      </c>
    </row>
    <row r="548" spans="13:13">
      <c r="M548" s="75" t="s">
        <v>676</v>
      </c>
    </row>
    <row r="549" spans="13:13">
      <c r="M549" s="75" t="s">
        <v>677</v>
      </c>
    </row>
    <row r="550" spans="13:13">
      <c r="M550" s="75" t="s">
        <v>678</v>
      </c>
    </row>
    <row r="551" spans="13:13">
      <c r="M551" s="75" t="s">
        <v>679</v>
      </c>
    </row>
    <row r="552" spans="13:13">
      <c r="M552" s="75" t="s">
        <v>680</v>
      </c>
    </row>
    <row r="553" spans="13:13">
      <c r="M553" s="75" t="s">
        <v>681</v>
      </c>
    </row>
    <row r="554" spans="13:13">
      <c r="M554" s="75" t="s">
        <v>682</v>
      </c>
    </row>
    <row r="555" spans="13:13">
      <c r="M555" s="75" t="s">
        <v>683</v>
      </c>
    </row>
    <row r="556" spans="13:13">
      <c r="M556" s="75" t="s">
        <v>684</v>
      </c>
    </row>
    <row r="557" spans="13:13">
      <c r="M557" s="75" t="s">
        <v>685</v>
      </c>
    </row>
    <row r="558" spans="13:13">
      <c r="M558" s="75" t="s">
        <v>686</v>
      </c>
    </row>
    <row r="559" spans="13:13">
      <c r="M559" s="75" t="s">
        <v>687</v>
      </c>
    </row>
    <row r="560" spans="13:13">
      <c r="M560" s="75" t="s">
        <v>688</v>
      </c>
    </row>
    <row r="561" spans="13:13">
      <c r="M561" s="75" t="s">
        <v>689</v>
      </c>
    </row>
    <row r="562" spans="13:13">
      <c r="M562" s="75" t="s">
        <v>690</v>
      </c>
    </row>
    <row r="563" spans="13:13">
      <c r="M563" s="75" t="s">
        <v>691</v>
      </c>
    </row>
    <row r="564" spans="13:13">
      <c r="M564" s="75" t="s">
        <v>692</v>
      </c>
    </row>
    <row r="565" spans="13:13">
      <c r="M565" s="75" t="s">
        <v>693</v>
      </c>
    </row>
    <row r="566" spans="13:13">
      <c r="M566" s="75" t="s">
        <v>694</v>
      </c>
    </row>
    <row r="567" spans="13:13">
      <c r="M567" s="75" t="s">
        <v>695</v>
      </c>
    </row>
    <row r="568" spans="13:13">
      <c r="M568" s="75" t="s">
        <v>696</v>
      </c>
    </row>
    <row r="569" spans="13:13">
      <c r="M569" s="75" t="s">
        <v>697</v>
      </c>
    </row>
    <row r="570" spans="13:13">
      <c r="M570" s="75" t="s">
        <v>698</v>
      </c>
    </row>
    <row r="571" spans="13:13">
      <c r="M571" s="75" t="s">
        <v>699</v>
      </c>
    </row>
    <row r="572" spans="13:13">
      <c r="M572" s="75" t="s">
        <v>700</v>
      </c>
    </row>
    <row r="573" spans="13:13">
      <c r="M573" s="75" t="s">
        <v>701</v>
      </c>
    </row>
    <row r="574" spans="13:13">
      <c r="M574" s="75" t="s">
        <v>702</v>
      </c>
    </row>
    <row r="575" spans="13:13">
      <c r="M575" s="75" t="s">
        <v>703</v>
      </c>
    </row>
    <row r="576" spans="13:13">
      <c r="M576" s="75" t="s">
        <v>704</v>
      </c>
    </row>
    <row r="577" spans="13:13">
      <c r="M577" s="75" t="s">
        <v>705</v>
      </c>
    </row>
    <row r="578" spans="13:13">
      <c r="M578" s="75" t="s">
        <v>706</v>
      </c>
    </row>
    <row r="579" spans="13:13">
      <c r="M579" s="75" t="s">
        <v>707</v>
      </c>
    </row>
    <row r="580" spans="13:13">
      <c r="M580" s="75" t="s">
        <v>708</v>
      </c>
    </row>
    <row r="581" spans="13:13">
      <c r="M581" s="75" t="s">
        <v>709</v>
      </c>
    </row>
    <row r="582" spans="13:13">
      <c r="M582" s="75" t="s">
        <v>710</v>
      </c>
    </row>
    <row r="583" spans="13:13">
      <c r="M583" s="75" t="s">
        <v>711</v>
      </c>
    </row>
    <row r="584" spans="13:13">
      <c r="M584" s="75" t="s">
        <v>712</v>
      </c>
    </row>
    <row r="585" spans="13:13">
      <c r="M585" s="75" t="s">
        <v>713</v>
      </c>
    </row>
    <row r="586" spans="13:13">
      <c r="M586" s="75" t="s">
        <v>714</v>
      </c>
    </row>
    <row r="587" spans="13:13">
      <c r="M587" s="75" t="s">
        <v>715</v>
      </c>
    </row>
    <row r="588" spans="13:13">
      <c r="M588" s="75" t="s">
        <v>716</v>
      </c>
    </row>
    <row r="589" spans="13:13">
      <c r="M589" s="75" t="s">
        <v>717</v>
      </c>
    </row>
    <row r="590" spans="13:13">
      <c r="M590" s="75" t="s">
        <v>718</v>
      </c>
    </row>
    <row r="591" spans="13:13">
      <c r="M591" s="75" t="s">
        <v>719</v>
      </c>
    </row>
    <row r="592" spans="13:13">
      <c r="M592" s="75" t="s">
        <v>720</v>
      </c>
    </row>
    <row r="593" spans="13:13">
      <c r="M593" s="75" t="s">
        <v>721</v>
      </c>
    </row>
    <row r="594" spans="13:13">
      <c r="M594" s="75" t="s">
        <v>722</v>
      </c>
    </row>
    <row r="595" spans="13:13">
      <c r="M595" s="75" t="s">
        <v>723</v>
      </c>
    </row>
    <row r="596" spans="13:13">
      <c r="M596" s="75" t="s">
        <v>724</v>
      </c>
    </row>
    <row r="597" spans="13:13">
      <c r="M597" s="75" t="s">
        <v>725</v>
      </c>
    </row>
    <row r="598" spans="13:13">
      <c r="M598" s="75" t="s">
        <v>726</v>
      </c>
    </row>
    <row r="599" spans="13:13">
      <c r="M599" s="75" t="s">
        <v>727</v>
      </c>
    </row>
    <row r="600" spans="13:13">
      <c r="M600" s="75" t="s">
        <v>728</v>
      </c>
    </row>
    <row r="601" spans="13:13">
      <c r="M601" s="75" t="s">
        <v>729</v>
      </c>
    </row>
    <row r="602" spans="13:13">
      <c r="M602" s="75" t="s">
        <v>730</v>
      </c>
    </row>
    <row r="603" spans="13:13">
      <c r="M603" s="75" t="s">
        <v>731</v>
      </c>
    </row>
    <row r="604" spans="13:13">
      <c r="M604" s="75" t="s">
        <v>732</v>
      </c>
    </row>
    <row r="605" spans="13:13">
      <c r="M605" s="75" t="s">
        <v>733</v>
      </c>
    </row>
    <row r="606" spans="13:13">
      <c r="M606" s="75" t="s">
        <v>734</v>
      </c>
    </row>
    <row r="607" spans="13:13">
      <c r="M607" s="75" t="s">
        <v>735</v>
      </c>
    </row>
    <row r="608" spans="13:13">
      <c r="M608" s="75" t="s">
        <v>736</v>
      </c>
    </row>
    <row r="609" spans="13:13">
      <c r="M609" s="75" t="s">
        <v>737</v>
      </c>
    </row>
    <row r="610" spans="13:13">
      <c r="M610" s="75" t="s">
        <v>738</v>
      </c>
    </row>
    <row r="611" spans="13:13">
      <c r="M611" s="75" t="s">
        <v>739</v>
      </c>
    </row>
    <row r="612" spans="13:13">
      <c r="M612" s="75" t="s">
        <v>740</v>
      </c>
    </row>
    <row r="613" spans="13:13">
      <c r="M613" s="75" t="s">
        <v>741</v>
      </c>
    </row>
    <row r="614" spans="13:13">
      <c r="M614" s="75" t="s">
        <v>742</v>
      </c>
    </row>
    <row r="615" spans="13:13">
      <c r="M615" s="75" t="s">
        <v>743</v>
      </c>
    </row>
    <row r="616" spans="13:13">
      <c r="M616" s="75" t="s">
        <v>744</v>
      </c>
    </row>
    <row r="617" spans="13:13">
      <c r="M617" s="75" t="s">
        <v>745</v>
      </c>
    </row>
    <row r="618" spans="13:13">
      <c r="M618" s="75" t="s">
        <v>746</v>
      </c>
    </row>
    <row r="619" spans="13:13">
      <c r="M619" s="75" t="s">
        <v>747</v>
      </c>
    </row>
    <row r="620" spans="13:13">
      <c r="M620" s="75" t="s">
        <v>748</v>
      </c>
    </row>
    <row r="621" spans="13:13">
      <c r="M621" s="75" t="s">
        <v>749</v>
      </c>
    </row>
    <row r="622" spans="13:13">
      <c r="M622" s="75" t="s">
        <v>750</v>
      </c>
    </row>
    <row r="623" spans="13:13">
      <c r="M623" s="75" t="s">
        <v>751</v>
      </c>
    </row>
    <row r="624" spans="13:13">
      <c r="M624" s="75" t="s">
        <v>752</v>
      </c>
    </row>
    <row r="625" spans="13:13">
      <c r="M625" s="75" t="s">
        <v>753</v>
      </c>
    </row>
    <row r="626" spans="13:13">
      <c r="M626" s="75" t="s">
        <v>754</v>
      </c>
    </row>
    <row r="627" spans="13:13">
      <c r="M627" s="75" t="s">
        <v>755</v>
      </c>
    </row>
    <row r="628" spans="13:13">
      <c r="M628" s="75" t="s">
        <v>756</v>
      </c>
    </row>
    <row r="629" spans="13:13">
      <c r="M629" s="75" t="s">
        <v>757</v>
      </c>
    </row>
    <row r="630" spans="13:13">
      <c r="M630" s="75" t="s">
        <v>758</v>
      </c>
    </row>
    <row r="631" spans="13:13">
      <c r="M631" s="75" t="s">
        <v>759</v>
      </c>
    </row>
    <row r="632" spans="13:13">
      <c r="M632" s="75" t="s">
        <v>760</v>
      </c>
    </row>
    <row r="633" spans="13:13">
      <c r="M633" s="75" t="s">
        <v>761</v>
      </c>
    </row>
    <row r="634" spans="13:13">
      <c r="M634" s="75" t="s">
        <v>762</v>
      </c>
    </row>
    <row r="635" spans="13:13">
      <c r="M635" s="75" t="s">
        <v>763</v>
      </c>
    </row>
    <row r="636" spans="13:13">
      <c r="M636" s="75" t="s">
        <v>764</v>
      </c>
    </row>
    <row r="637" spans="13:13">
      <c r="M637" s="75" t="s">
        <v>765</v>
      </c>
    </row>
    <row r="638" spans="13:13">
      <c r="M638" s="75" t="s">
        <v>766</v>
      </c>
    </row>
    <row r="639" spans="13:13">
      <c r="M639" s="75" t="s">
        <v>767</v>
      </c>
    </row>
    <row r="640" spans="13:13">
      <c r="M640" s="75" t="s">
        <v>768</v>
      </c>
    </row>
    <row r="641" spans="13:13">
      <c r="M641" s="75" t="s">
        <v>769</v>
      </c>
    </row>
    <row r="642" spans="13:13">
      <c r="M642" s="75" t="s">
        <v>770</v>
      </c>
    </row>
    <row r="643" spans="13:13">
      <c r="M643" s="75" t="s">
        <v>771</v>
      </c>
    </row>
    <row r="644" spans="13:13">
      <c r="M644" s="75" t="s">
        <v>772</v>
      </c>
    </row>
    <row r="645" spans="13:13">
      <c r="M645" s="75" t="s">
        <v>773</v>
      </c>
    </row>
    <row r="646" spans="13:13">
      <c r="M646" s="75" t="s">
        <v>774</v>
      </c>
    </row>
    <row r="647" spans="13:13">
      <c r="M647" s="75" t="s">
        <v>775</v>
      </c>
    </row>
    <row r="648" spans="13:13">
      <c r="M648" s="75" t="s">
        <v>776</v>
      </c>
    </row>
    <row r="649" spans="13:13">
      <c r="M649" s="75" t="s">
        <v>777</v>
      </c>
    </row>
    <row r="650" spans="13:13">
      <c r="M650" s="75" t="s">
        <v>778</v>
      </c>
    </row>
    <row r="651" spans="13:13">
      <c r="M651" s="75" t="s">
        <v>779</v>
      </c>
    </row>
    <row r="652" spans="13:13">
      <c r="M652" s="75" t="s">
        <v>780</v>
      </c>
    </row>
    <row r="653" spans="13:13">
      <c r="M653" s="75" t="s">
        <v>781</v>
      </c>
    </row>
    <row r="654" spans="13:13">
      <c r="M654" s="75" t="s">
        <v>782</v>
      </c>
    </row>
    <row r="655" spans="13:13">
      <c r="M655" s="75" t="s">
        <v>783</v>
      </c>
    </row>
    <row r="656" spans="13:13">
      <c r="M656" s="75" t="s">
        <v>784</v>
      </c>
    </row>
    <row r="657" spans="13:13">
      <c r="M657" s="75" t="s">
        <v>785</v>
      </c>
    </row>
    <row r="658" spans="13:13">
      <c r="M658" s="75" t="s">
        <v>786</v>
      </c>
    </row>
    <row r="659" spans="13:13">
      <c r="M659" s="75" t="s">
        <v>787</v>
      </c>
    </row>
    <row r="660" spans="13:13">
      <c r="M660" s="75" t="s">
        <v>788</v>
      </c>
    </row>
    <row r="661" spans="13:13">
      <c r="M661" s="75" t="s">
        <v>789</v>
      </c>
    </row>
    <row r="662" spans="13:13">
      <c r="M662" s="75" t="s">
        <v>790</v>
      </c>
    </row>
    <row r="663" spans="13:13">
      <c r="M663" s="75" t="s">
        <v>791</v>
      </c>
    </row>
    <row r="664" spans="13:13">
      <c r="M664" s="75" t="s">
        <v>792</v>
      </c>
    </row>
    <row r="665" spans="13:13">
      <c r="M665" s="75" t="s">
        <v>793</v>
      </c>
    </row>
    <row r="666" spans="13:13">
      <c r="M666" s="75" t="s">
        <v>794</v>
      </c>
    </row>
    <row r="667" spans="13:13">
      <c r="M667" s="75" t="s">
        <v>795</v>
      </c>
    </row>
    <row r="668" spans="13:13">
      <c r="M668" s="75" t="s">
        <v>796</v>
      </c>
    </row>
    <row r="669" spans="13:13">
      <c r="M669" s="75" t="s">
        <v>797</v>
      </c>
    </row>
    <row r="670" spans="13:13">
      <c r="M670" s="75" t="s">
        <v>798</v>
      </c>
    </row>
    <row r="671" spans="13:13">
      <c r="M671" s="75" t="s">
        <v>799</v>
      </c>
    </row>
    <row r="672" spans="13:13">
      <c r="M672" s="75" t="s">
        <v>800</v>
      </c>
    </row>
    <row r="673" spans="13:13">
      <c r="M673" s="75" t="s">
        <v>801</v>
      </c>
    </row>
    <row r="674" spans="13:13">
      <c r="M674" s="75" t="s">
        <v>802</v>
      </c>
    </row>
    <row r="675" spans="13:13">
      <c r="M675" s="75" t="s">
        <v>803</v>
      </c>
    </row>
    <row r="676" spans="13:13">
      <c r="M676" s="75" t="s">
        <v>804</v>
      </c>
    </row>
    <row r="677" spans="13:13">
      <c r="M677" s="75" t="s">
        <v>805</v>
      </c>
    </row>
    <row r="678" spans="13:13">
      <c r="M678" s="75" t="s">
        <v>806</v>
      </c>
    </row>
    <row r="679" spans="13:13">
      <c r="M679" s="75" t="s">
        <v>807</v>
      </c>
    </row>
    <row r="680" spans="13:13">
      <c r="M680" s="75" t="s">
        <v>808</v>
      </c>
    </row>
    <row r="681" spans="13:13">
      <c r="M681" s="75" t="s">
        <v>809</v>
      </c>
    </row>
    <row r="682" spans="13:13">
      <c r="M682" s="75" t="s">
        <v>810</v>
      </c>
    </row>
    <row r="683" spans="13:13">
      <c r="M683" s="75" t="s">
        <v>811</v>
      </c>
    </row>
    <row r="684" spans="13:13">
      <c r="M684" s="75" t="s">
        <v>812</v>
      </c>
    </row>
    <row r="685" spans="13:13">
      <c r="M685" s="75" t="s">
        <v>813</v>
      </c>
    </row>
    <row r="686" spans="13:13">
      <c r="M686" s="75" t="s">
        <v>814</v>
      </c>
    </row>
    <row r="687" spans="13:13">
      <c r="M687" s="75" t="s">
        <v>815</v>
      </c>
    </row>
    <row r="688" spans="13:13">
      <c r="M688" s="75" t="s">
        <v>816</v>
      </c>
    </row>
    <row r="689" spans="13:13">
      <c r="M689" s="75" t="s">
        <v>817</v>
      </c>
    </row>
    <row r="690" spans="13:13">
      <c r="M690" s="75" t="s">
        <v>818</v>
      </c>
    </row>
    <row r="691" spans="13:13">
      <c r="M691" s="75" t="s">
        <v>819</v>
      </c>
    </row>
    <row r="692" spans="13:13">
      <c r="M692" s="75" t="s">
        <v>820</v>
      </c>
    </row>
    <row r="693" spans="13:13">
      <c r="M693" s="75" t="s">
        <v>821</v>
      </c>
    </row>
    <row r="694" spans="13:13">
      <c r="M694" s="75" t="s">
        <v>822</v>
      </c>
    </row>
    <row r="695" spans="13:13">
      <c r="M695" s="75" t="s">
        <v>823</v>
      </c>
    </row>
    <row r="696" spans="13:13">
      <c r="M696" s="75" t="s">
        <v>824</v>
      </c>
    </row>
    <row r="697" spans="13:13">
      <c r="M697" s="75" t="s">
        <v>825</v>
      </c>
    </row>
    <row r="698" spans="13:13">
      <c r="M698" s="75" t="s">
        <v>826</v>
      </c>
    </row>
    <row r="699" spans="13:13">
      <c r="M699" s="75" t="s">
        <v>827</v>
      </c>
    </row>
    <row r="700" spans="13:13">
      <c r="M700" s="75" t="s">
        <v>828</v>
      </c>
    </row>
    <row r="701" spans="13:13">
      <c r="M701" s="75" t="s">
        <v>829</v>
      </c>
    </row>
    <row r="702" spans="13:13">
      <c r="M702" s="75" t="s">
        <v>830</v>
      </c>
    </row>
    <row r="703" spans="13:13">
      <c r="M703" s="75" t="s">
        <v>831</v>
      </c>
    </row>
    <row r="704" spans="13:13">
      <c r="M704" s="75" t="s">
        <v>832</v>
      </c>
    </row>
    <row r="705" spans="13:13">
      <c r="M705" s="75" t="s">
        <v>833</v>
      </c>
    </row>
    <row r="706" spans="13:13">
      <c r="M706" s="75" t="s">
        <v>834</v>
      </c>
    </row>
    <row r="707" spans="13:13">
      <c r="M707" s="75" t="s">
        <v>835</v>
      </c>
    </row>
    <row r="708" spans="13:13">
      <c r="M708" s="75" t="s">
        <v>836</v>
      </c>
    </row>
    <row r="709" spans="13:13">
      <c r="M709" s="75" t="s">
        <v>837</v>
      </c>
    </row>
    <row r="710" spans="13:13">
      <c r="M710" s="75" t="s">
        <v>838</v>
      </c>
    </row>
    <row r="711" spans="13:13">
      <c r="M711" s="75" t="s">
        <v>839</v>
      </c>
    </row>
    <row r="712" spans="13:13">
      <c r="M712" s="75" t="s">
        <v>840</v>
      </c>
    </row>
    <row r="713" spans="13:13">
      <c r="M713" s="75" t="s">
        <v>841</v>
      </c>
    </row>
    <row r="714" spans="13:13">
      <c r="M714" s="75" t="s">
        <v>842</v>
      </c>
    </row>
    <row r="715" spans="13:13">
      <c r="M715" s="75" t="s">
        <v>843</v>
      </c>
    </row>
    <row r="716" spans="13:13">
      <c r="M716" s="75" t="s">
        <v>844</v>
      </c>
    </row>
    <row r="717" spans="13:13">
      <c r="M717" s="75" t="s">
        <v>845</v>
      </c>
    </row>
    <row r="718" spans="13:13">
      <c r="M718" s="75" t="s">
        <v>846</v>
      </c>
    </row>
    <row r="719" spans="13:13">
      <c r="M719" s="75" t="s">
        <v>847</v>
      </c>
    </row>
    <row r="720" spans="13:13">
      <c r="M720" s="75" t="s">
        <v>848</v>
      </c>
    </row>
    <row r="721" spans="13:13">
      <c r="M721" s="75" t="s">
        <v>849</v>
      </c>
    </row>
    <row r="722" spans="13:13">
      <c r="M722" s="75" t="s">
        <v>850</v>
      </c>
    </row>
    <row r="723" spans="13:13">
      <c r="M723" s="75" t="s">
        <v>851</v>
      </c>
    </row>
    <row r="724" spans="13:13">
      <c r="M724" s="75" t="s">
        <v>852</v>
      </c>
    </row>
    <row r="725" spans="13:13">
      <c r="M725" s="75" t="s">
        <v>853</v>
      </c>
    </row>
    <row r="726" spans="13:13">
      <c r="M726" s="75" t="s">
        <v>854</v>
      </c>
    </row>
    <row r="727" spans="13:13">
      <c r="M727" s="75" t="s">
        <v>855</v>
      </c>
    </row>
    <row r="728" spans="13:13">
      <c r="M728" s="75" t="s">
        <v>856</v>
      </c>
    </row>
    <row r="729" spans="13:13">
      <c r="M729" s="75" t="s">
        <v>857</v>
      </c>
    </row>
    <row r="730" spans="13:13">
      <c r="M730" s="75" t="s">
        <v>858</v>
      </c>
    </row>
    <row r="731" spans="13:13">
      <c r="M731" s="75" t="s">
        <v>859</v>
      </c>
    </row>
    <row r="732" spans="13:13">
      <c r="M732" s="75" t="s">
        <v>860</v>
      </c>
    </row>
    <row r="733" spans="13:13">
      <c r="M733" s="75" t="s">
        <v>861</v>
      </c>
    </row>
    <row r="734" spans="13:13">
      <c r="M734" s="75" t="s">
        <v>862</v>
      </c>
    </row>
    <row r="735" spans="13:13">
      <c r="M735" s="75" t="s">
        <v>863</v>
      </c>
    </row>
    <row r="736" spans="13:13">
      <c r="M736" s="75" t="s">
        <v>864</v>
      </c>
    </row>
    <row r="737" spans="13:13">
      <c r="M737" s="75" t="s">
        <v>865</v>
      </c>
    </row>
    <row r="738" spans="13:13">
      <c r="M738" s="75" t="s">
        <v>866</v>
      </c>
    </row>
    <row r="739" spans="13:13">
      <c r="M739" s="75" t="s">
        <v>867</v>
      </c>
    </row>
    <row r="740" spans="13:13">
      <c r="M740" s="75" t="s">
        <v>868</v>
      </c>
    </row>
    <row r="741" spans="13:13">
      <c r="M741" s="75" t="s">
        <v>869</v>
      </c>
    </row>
    <row r="742" spans="13:13">
      <c r="M742" s="75" t="s">
        <v>870</v>
      </c>
    </row>
    <row r="743" spans="13:13">
      <c r="M743" s="75" t="s">
        <v>871</v>
      </c>
    </row>
    <row r="744" spans="13:13">
      <c r="M744" s="75" t="s">
        <v>872</v>
      </c>
    </row>
    <row r="745" spans="13:13">
      <c r="M745" s="75" t="s">
        <v>873</v>
      </c>
    </row>
    <row r="746" spans="13:13">
      <c r="M746" s="75" t="s">
        <v>874</v>
      </c>
    </row>
    <row r="747" spans="13:13">
      <c r="M747" s="75" t="s">
        <v>875</v>
      </c>
    </row>
    <row r="748" spans="13:13">
      <c r="M748" s="75" t="s">
        <v>876</v>
      </c>
    </row>
    <row r="749" spans="13:13">
      <c r="M749" s="75" t="s">
        <v>877</v>
      </c>
    </row>
    <row r="750" spans="13:13">
      <c r="M750" s="75" t="s">
        <v>878</v>
      </c>
    </row>
    <row r="751" spans="13:13">
      <c r="M751" s="75" t="s">
        <v>879</v>
      </c>
    </row>
    <row r="752" spans="13:13">
      <c r="M752" s="75" t="s">
        <v>880</v>
      </c>
    </row>
    <row r="753" spans="13:13">
      <c r="M753" s="75" t="s">
        <v>881</v>
      </c>
    </row>
    <row r="754" spans="13:13">
      <c r="M754" s="75" t="s">
        <v>882</v>
      </c>
    </row>
    <row r="755" spans="13:13">
      <c r="M755" s="75" t="s">
        <v>883</v>
      </c>
    </row>
    <row r="756" spans="13:13">
      <c r="M756" s="75" t="s">
        <v>884</v>
      </c>
    </row>
    <row r="757" spans="13:13">
      <c r="M757" s="75" t="s">
        <v>885</v>
      </c>
    </row>
    <row r="758" spans="13:13">
      <c r="M758" s="75" t="s">
        <v>886</v>
      </c>
    </row>
    <row r="759" spans="13:13">
      <c r="M759" s="75" t="s">
        <v>887</v>
      </c>
    </row>
    <row r="760" spans="13:13">
      <c r="M760" s="75" t="s">
        <v>888</v>
      </c>
    </row>
    <row r="761" spans="13:13">
      <c r="M761" s="75" t="s">
        <v>889</v>
      </c>
    </row>
    <row r="762" spans="13:13">
      <c r="M762" s="75" t="s">
        <v>890</v>
      </c>
    </row>
    <row r="763" spans="13:13">
      <c r="M763" s="75" t="s">
        <v>891</v>
      </c>
    </row>
    <row r="764" spans="13:13">
      <c r="M764" s="75" t="s">
        <v>892</v>
      </c>
    </row>
    <row r="765" spans="13:13">
      <c r="M765" s="75" t="s">
        <v>893</v>
      </c>
    </row>
    <row r="766" spans="13:13">
      <c r="M766" s="75" t="s">
        <v>894</v>
      </c>
    </row>
    <row r="767" spans="13:13">
      <c r="M767" s="75" t="s">
        <v>895</v>
      </c>
    </row>
    <row r="768" spans="13:13">
      <c r="M768" s="75" t="s">
        <v>896</v>
      </c>
    </row>
    <row r="769" spans="13:13">
      <c r="M769" s="75" t="s">
        <v>897</v>
      </c>
    </row>
    <row r="770" spans="13:13">
      <c r="M770" s="75" t="s">
        <v>898</v>
      </c>
    </row>
    <row r="771" spans="13:13">
      <c r="M771" s="75" t="s">
        <v>899</v>
      </c>
    </row>
    <row r="772" spans="13:13">
      <c r="M772" s="75" t="s">
        <v>900</v>
      </c>
    </row>
    <row r="773" spans="13:13">
      <c r="M773" s="75" t="s">
        <v>901</v>
      </c>
    </row>
    <row r="774" spans="13:13">
      <c r="M774" s="75" t="s">
        <v>902</v>
      </c>
    </row>
    <row r="775" spans="13:13">
      <c r="M775" s="75" t="s">
        <v>903</v>
      </c>
    </row>
    <row r="776" spans="13:13">
      <c r="M776" s="75" t="s">
        <v>904</v>
      </c>
    </row>
    <row r="777" spans="13:13">
      <c r="M777" s="75" t="s">
        <v>905</v>
      </c>
    </row>
    <row r="778" spans="13:13">
      <c r="M778" s="75" t="s">
        <v>906</v>
      </c>
    </row>
    <row r="779" spans="13:13">
      <c r="M779" s="75" t="s">
        <v>907</v>
      </c>
    </row>
    <row r="780" spans="13:13">
      <c r="M780" s="75" t="s">
        <v>908</v>
      </c>
    </row>
    <row r="781" spans="13:13">
      <c r="M781" s="75" t="s">
        <v>909</v>
      </c>
    </row>
    <row r="782" spans="13:13">
      <c r="M782" s="75" t="s">
        <v>910</v>
      </c>
    </row>
    <row r="783" spans="13:13">
      <c r="M783" s="75" t="s">
        <v>911</v>
      </c>
    </row>
    <row r="784" spans="13:13">
      <c r="M784" s="75" t="s">
        <v>912</v>
      </c>
    </row>
    <row r="785" spans="13:13">
      <c r="M785" s="75" t="s">
        <v>913</v>
      </c>
    </row>
    <row r="786" spans="13:13">
      <c r="M786" s="75" t="s">
        <v>914</v>
      </c>
    </row>
    <row r="787" spans="13:13">
      <c r="M787" s="75" t="s">
        <v>915</v>
      </c>
    </row>
    <row r="788" spans="13:13">
      <c r="M788" s="75" t="s">
        <v>916</v>
      </c>
    </row>
    <row r="789" spans="13:13">
      <c r="M789" s="75" t="s">
        <v>917</v>
      </c>
    </row>
    <row r="790" spans="13:13">
      <c r="M790" s="75" t="s">
        <v>918</v>
      </c>
    </row>
    <row r="791" spans="13:13">
      <c r="M791" s="75" t="s">
        <v>919</v>
      </c>
    </row>
    <row r="792" spans="13:13">
      <c r="M792" s="75" t="s">
        <v>920</v>
      </c>
    </row>
    <row r="793" spans="13:13">
      <c r="M793" s="75" t="s">
        <v>921</v>
      </c>
    </row>
    <row r="794" spans="13:13">
      <c r="M794" s="75" t="s">
        <v>922</v>
      </c>
    </row>
    <row r="795" spans="13:13">
      <c r="M795" s="75" t="s">
        <v>923</v>
      </c>
    </row>
    <row r="796" spans="13:13">
      <c r="M796" s="75" t="s">
        <v>924</v>
      </c>
    </row>
    <row r="797" spans="13:13">
      <c r="M797" s="75" t="s">
        <v>925</v>
      </c>
    </row>
    <row r="798" spans="13:13">
      <c r="M798" s="75" t="s">
        <v>926</v>
      </c>
    </row>
    <row r="799" spans="13:13">
      <c r="M799" s="75" t="s">
        <v>927</v>
      </c>
    </row>
    <row r="800" spans="13:13">
      <c r="M800" s="75" t="s">
        <v>928</v>
      </c>
    </row>
    <row r="801" spans="13:13">
      <c r="M801" s="75" t="s">
        <v>929</v>
      </c>
    </row>
    <row r="802" spans="13:13">
      <c r="M802" s="75" t="s">
        <v>930</v>
      </c>
    </row>
    <row r="803" spans="13:13">
      <c r="M803" s="75" t="s">
        <v>931</v>
      </c>
    </row>
    <row r="804" spans="13:13">
      <c r="M804" s="75" t="s">
        <v>932</v>
      </c>
    </row>
    <row r="805" spans="13:13">
      <c r="M805" s="75" t="s">
        <v>933</v>
      </c>
    </row>
    <row r="806" spans="13:13">
      <c r="M806" s="75" t="s">
        <v>934</v>
      </c>
    </row>
    <row r="807" spans="13:13">
      <c r="M807" s="75" t="s">
        <v>935</v>
      </c>
    </row>
    <row r="808" spans="13:13">
      <c r="M808" s="75" t="s">
        <v>936</v>
      </c>
    </row>
    <row r="809" spans="13:13">
      <c r="M809" s="75" t="s">
        <v>937</v>
      </c>
    </row>
    <row r="810" spans="13:13">
      <c r="M810" s="75" t="s">
        <v>938</v>
      </c>
    </row>
    <row r="811" spans="13:13">
      <c r="M811" s="75" t="s">
        <v>939</v>
      </c>
    </row>
    <row r="812" spans="13:13">
      <c r="M812" s="75" t="s">
        <v>940</v>
      </c>
    </row>
    <row r="813" spans="13:13">
      <c r="M813" s="75" t="s">
        <v>941</v>
      </c>
    </row>
    <row r="814" spans="13:13">
      <c r="M814" s="75" t="s">
        <v>942</v>
      </c>
    </row>
    <row r="815" spans="13:13">
      <c r="M815" s="75" t="s">
        <v>943</v>
      </c>
    </row>
    <row r="816" spans="13:13">
      <c r="M816" s="75" t="s">
        <v>944</v>
      </c>
    </row>
    <row r="817" spans="13:13">
      <c r="M817" s="75" t="s">
        <v>945</v>
      </c>
    </row>
    <row r="818" spans="13:13">
      <c r="M818" s="75" t="s">
        <v>946</v>
      </c>
    </row>
    <row r="819" spans="13:13">
      <c r="M819" s="75" t="s">
        <v>947</v>
      </c>
    </row>
    <row r="820" spans="13:13">
      <c r="M820" s="75" t="s">
        <v>948</v>
      </c>
    </row>
    <row r="821" spans="13:13">
      <c r="M821" s="75" t="s">
        <v>949</v>
      </c>
    </row>
    <row r="822" spans="13:13">
      <c r="M822" s="75" t="s">
        <v>950</v>
      </c>
    </row>
    <row r="823" spans="13:13">
      <c r="M823" s="75" t="s">
        <v>951</v>
      </c>
    </row>
    <row r="824" spans="13:13">
      <c r="M824" s="75" t="s">
        <v>952</v>
      </c>
    </row>
    <row r="825" spans="13:13">
      <c r="M825" s="75" t="s">
        <v>953</v>
      </c>
    </row>
    <row r="826" spans="13:13">
      <c r="M826" s="75" t="s">
        <v>954</v>
      </c>
    </row>
    <row r="827" spans="13:13">
      <c r="M827" s="75" t="s">
        <v>955</v>
      </c>
    </row>
    <row r="828" spans="13:13">
      <c r="M828" s="75" t="s">
        <v>956</v>
      </c>
    </row>
    <row r="829" spans="13:13">
      <c r="M829" s="75" t="s">
        <v>957</v>
      </c>
    </row>
    <row r="830" spans="13:13">
      <c r="M830" s="75" t="s">
        <v>958</v>
      </c>
    </row>
    <row r="831" spans="13:13">
      <c r="M831" s="75" t="s">
        <v>959</v>
      </c>
    </row>
    <row r="832" spans="13:13">
      <c r="M832" s="75" t="s">
        <v>960</v>
      </c>
    </row>
    <row r="833" spans="13:13">
      <c r="M833" s="75" t="s">
        <v>961</v>
      </c>
    </row>
    <row r="834" spans="13:13">
      <c r="M834" s="75" t="s">
        <v>962</v>
      </c>
    </row>
    <row r="835" spans="13:13">
      <c r="M835" s="75" t="s">
        <v>963</v>
      </c>
    </row>
    <row r="836" spans="13:13">
      <c r="M836" s="75" t="s">
        <v>964</v>
      </c>
    </row>
    <row r="837" spans="13:13">
      <c r="M837" s="75" t="s">
        <v>965</v>
      </c>
    </row>
    <row r="838" spans="13:13">
      <c r="M838" s="75" t="s">
        <v>966</v>
      </c>
    </row>
    <row r="839" spans="13:13">
      <c r="M839" s="75" t="s">
        <v>967</v>
      </c>
    </row>
    <row r="840" spans="13:13">
      <c r="M840" s="75" t="s">
        <v>968</v>
      </c>
    </row>
    <row r="841" spans="13:13">
      <c r="M841" s="75" t="s">
        <v>969</v>
      </c>
    </row>
    <row r="842" spans="13:13">
      <c r="M842" s="75" t="s">
        <v>970</v>
      </c>
    </row>
    <row r="843" spans="13:13">
      <c r="M843" s="75" t="s">
        <v>971</v>
      </c>
    </row>
    <row r="844" spans="13:13">
      <c r="M844" s="75" t="s">
        <v>972</v>
      </c>
    </row>
    <row r="845" spans="13:13">
      <c r="M845" s="75" t="s">
        <v>973</v>
      </c>
    </row>
    <row r="846" spans="13:13">
      <c r="M846" s="75" t="s">
        <v>974</v>
      </c>
    </row>
    <row r="847" spans="13:13">
      <c r="M847" s="75" t="s">
        <v>975</v>
      </c>
    </row>
    <row r="848" spans="13:13">
      <c r="M848" s="75" t="s">
        <v>976</v>
      </c>
    </row>
    <row r="849" spans="13:13">
      <c r="M849" s="75" t="s">
        <v>977</v>
      </c>
    </row>
    <row r="850" spans="13:13">
      <c r="M850" s="75" t="s">
        <v>978</v>
      </c>
    </row>
    <row r="851" spans="13:13">
      <c r="M851" s="75" t="s">
        <v>979</v>
      </c>
    </row>
    <row r="852" spans="13:13">
      <c r="M852" s="75" t="s">
        <v>980</v>
      </c>
    </row>
    <row r="853" spans="13:13">
      <c r="M853" s="75" t="s">
        <v>981</v>
      </c>
    </row>
    <row r="854" spans="13:13">
      <c r="M854" s="75" t="s">
        <v>982</v>
      </c>
    </row>
    <row r="855" spans="13:13">
      <c r="M855" s="75" t="s">
        <v>983</v>
      </c>
    </row>
    <row r="856" spans="13:13">
      <c r="M856" s="75" t="s">
        <v>984</v>
      </c>
    </row>
    <row r="857" spans="13:13">
      <c r="M857" s="75" t="s">
        <v>985</v>
      </c>
    </row>
    <row r="858" spans="13:13">
      <c r="M858" s="75" t="s">
        <v>986</v>
      </c>
    </row>
    <row r="859" spans="13:13">
      <c r="M859" s="75" t="s">
        <v>987</v>
      </c>
    </row>
    <row r="860" spans="13:13">
      <c r="M860" s="75" t="s">
        <v>988</v>
      </c>
    </row>
    <row r="861" spans="13:13">
      <c r="M861" s="75" t="s">
        <v>989</v>
      </c>
    </row>
    <row r="862" spans="13:13">
      <c r="M862" s="75" t="s">
        <v>990</v>
      </c>
    </row>
    <row r="863" spans="13:13">
      <c r="M863" s="75" t="s">
        <v>991</v>
      </c>
    </row>
    <row r="864" spans="13:13">
      <c r="M864" s="75" t="s">
        <v>992</v>
      </c>
    </row>
    <row r="865" spans="13:13">
      <c r="M865" s="75" t="s">
        <v>993</v>
      </c>
    </row>
    <row r="866" spans="13:13">
      <c r="M866" s="75" t="s">
        <v>994</v>
      </c>
    </row>
    <row r="867" spans="13:13">
      <c r="M867" s="75" t="s">
        <v>995</v>
      </c>
    </row>
    <row r="868" spans="13:13">
      <c r="M868" s="75" t="s">
        <v>996</v>
      </c>
    </row>
    <row r="869" spans="13:13">
      <c r="M869" s="75" t="s">
        <v>997</v>
      </c>
    </row>
    <row r="870" spans="13:13">
      <c r="M870" s="75" t="s">
        <v>998</v>
      </c>
    </row>
    <row r="871" spans="13:13">
      <c r="M871" s="75" t="s">
        <v>999</v>
      </c>
    </row>
    <row r="872" spans="13:13">
      <c r="M872" s="75" t="s">
        <v>1000</v>
      </c>
    </row>
    <row r="873" spans="13:13">
      <c r="M873" s="75" t="s">
        <v>1001</v>
      </c>
    </row>
    <row r="874" spans="13:13">
      <c r="M874" s="75" t="s">
        <v>1002</v>
      </c>
    </row>
    <row r="875" spans="13:13">
      <c r="M875" s="75" t="s">
        <v>1003</v>
      </c>
    </row>
    <row r="876" spans="13:13">
      <c r="M876" s="75" t="s">
        <v>1004</v>
      </c>
    </row>
    <row r="877" spans="13:13">
      <c r="M877" s="75" t="s">
        <v>1005</v>
      </c>
    </row>
    <row r="878" spans="13:13">
      <c r="M878" s="75" t="s">
        <v>1006</v>
      </c>
    </row>
    <row r="879" spans="13:13">
      <c r="M879" s="75" t="s">
        <v>1007</v>
      </c>
    </row>
    <row r="880" spans="13:13">
      <c r="M880" s="75" t="s">
        <v>1008</v>
      </c>
    </row>
    <row r="881" spans="13:13">
      <c r="M881" s="75" t="s">
        <v>1009</v>
      </c>
    </row>
    <row r="882" spans="13:13">
      <c r="M882" s="75" t="s">
        <v>1010</v>
      </c>
    </row>
    <row r="883" spans="13:13">
      <c r="M883" s="75" t="s">
        <v>1011</v>
      </c>
    </row>
    <row r="884" spans="13:13">
      <c r="M884" s="75" t="s">
        <v>1012</v>
      </c>
    </row>
    <row r="885" spans="13:13">
      <c r="M885" s="75" t="s">
        <v>1013</v>
      </c>
    </row>
    <row r="886" spans="13:13">
      <c r="M886" s="75" t="s">
        <v>1014</v>
      </c>
    </row>
    <row r="887" spans="13:13">
      <c r="M887" s="75" t="s">
        <v>1015</v>
      </c>
    </row>
    <row r="888" spans="13:13">
      <c r="M888" s="75" t="s">
        <v>1016</v>
      </c>
    </row>
    <row r="889" spans="13:13">
      <c r="M889" s="75" t="s">
        <v>1017</v>
      </c>
    </row>
    <row r="890" spans="13:13">
      <c r="M890" s="75" t="s">
        <v>1018</v>
      </c>
    </row>
    <row r="891" spans="13:13">
      <c r="M891" s="75" t="s">
        <v>1019</v>
      </c>
    </row>
    <row r="892" spans="13:13">
      <c r="M892" s="75" t="s">
        <v>1020</v>
      </c>
    </row>
    <row r="893" spans="13:13">
      <c r="M893" s="75" t="s">
        <v>1021</v>
      </c>
    </row>
    <row r="894" spans="13:13">
      <c r="M894" s="75" t="s">
        <v>1022</v>
      </c>
    </row>
    <row r="895" spans="13:13">
      <c r="M895" s="75" t="s">
        <v>1023</v>
      </c>
    </row>
    <row r="896" spans="13:13">
      <c r="M896" s="75" t="s">
        <v>1024</v>
      </c>
    </row>
    <row r="897" spans="13:13">
      <c r="M897" s="75" t="s">
        <v>1025</v>
      </c>
    </row>
    <row r="898" spans="13:13">
      <c r="M898" s="75" t="s">
        <v>1026</v>
      </c>
    </row>
    <row r="899" spans="13:13">
      <c r="M899" s="75" t="s">
        <v>1027</v>
      </c>
    </row>
    <row r="900" spans="13:13">
      <c r="M900" s="75" t="s">
        <v>1028</v>
      </c>
    </row>
    <row r="901" spans="13:13">
      <c r="M901" s="75" t="s">
        <v>1029</v>
      </c>
    </row>
    <row r="902" spans="13:13">
      <c r="M902" s="75" t="s">
        <v>1030</v>
      </c>
    </row>
    <row r="903" spans="13:13">
      <c r="M903" s="75" t="s">
        <v>1031</v>
      </c>
    </row>
    <row r="904" spans="13:13">
      <c r="M904" s="75" t="s">
        <v>1032</v>
      </c>
    </row>
    <row r="905" spans="13:13">
      <c r="M905" s="75" t="s">
        <v>1033</v>
      </c>
    </row>
    <row r="906" spans="13:13">
      <c r="M906" s="75" t="s">
        <v>1034</v>
      </c>
    </row>
    <row r="907" spans="13:13">
      <c r="M907" s="75" t="s">
        <v>1035</v>
      </c>
    </row>
    <row r="908" spans="13:13">
      <c r="M908" s="75" t="s">
        <v>1036</v>
      </c>
    </row>
    <row r="909" spans="13:13">
      <c r="M909" s="75" t="s">
        <v>1037</v>
      </c>
    </row>
    <row r="910" spans="13:13">
      <c r="M910" s="75" t="s">
        <v>1038</v>
      </c>
    </row>
    <row r="911" spans="13:13">
      <c r="M911" s="75" t="s">
        <v>1039</v>
      </c>
    </row>
    <row r="912" spans="13:13">
      <c r="M912" s="75" t="s">
        <v>1040</v>
      </c>
    </row>
    <row r="913" spans="13:13">
      <c r="M913" s="75" t="s">
        <v>1041</v>
      </c>
    </row>
    <row r="914" spans="13:13">
      <c r="M914" s="75" t="s">
        <v>1042</v>
      </c>
    </row>
    <row r="915" spans="13:13">
      <c r="M915" s="75" t="s">
        <v>1043</v>
      </c>
    </row>
    <row r="916" spans="13:13">
      <c r="M916" s="75" t="s">
        <v>1044</v>
      </c>
    </row>
    <row r="917" spans="13:13">
      <c r="M917" s="75" t="s">
        <v>1045</v>
      </c>
    </row>
    <row r="918" spans="13:13">
      <c r="M918" s="75" t="s">
        <v>1046</v>
      </c>
    </row>
    <row r="919" spans="13:13">
      <c r="M919" s="75" t="s">
        <v>1047</v>
      </c>
    </row>
    <row r="920" spans="13:13">
      <c r="M920" s="75" t="s">
        <v>1048</v>
      </c>
    </row>
    <row r="921" spans="13:13">
      <c r="M921" s="75" t="s">
        <v>1049</v>
      </c>
    </row>
    <row r="922" spans="13:13">
      <c r="M922" s="75" t="s">
        <v>1050</v>
      </c>
    </row>
    <row r="923" spans="13:13">
      <c r="M923" s="75" t="s">
        <v>1051</v>
      </c>
    </row>
    <row r="924" spans="13:13">
      <c r="M924" s="75" t="s">
        <v>1052</v>
      </c>
    </row>
    <row r="925" spans="13:13">
      <c r="M925" s="75" t="s">
        <v>1053</v>
      </c>
    </row>
    <row r="926" spans="13:13">
      <c r="M926" s="75" t="s">
        <v>1054</v>
      </c>
    </row>
    <row r="927" spans="13:13">
      <c r="M927" s="75" t="s">
        <v>1055</v>
      </c>
    </row>
    <row r="928" spans="13:13">
      <c r="M928" s="75" t="s">
        <v>1056</v>
      </c>
    </row>
    <row r="929" spans="13:13">
      <c r="M929" s="75" t="s">
        <v>1057</v>
      </c>
    </row>
    <row r="930" spans="13:13">
      <c r="M930" s="75" t="s">
        <v>1058</v>
      </c>
    </row>
    <row r="931" spans="13:13">
      <c r="M931" s="75" t="s">
        <v>1059</v>
      </c>
    </row>
    <row r="932" spans="13:13">
      <c r="M932" s="75" t="s">
        <v>1060</v>
      </c>
    </row>
    <row r="933" spans="13:13">
      <c r="M933" s="75" t="s">
        <v>1061</v>
      </c>
    </row>
    <row r="934" spans="13:13">
      <c r="M934" s="75" t="s">
        <v>1062</v>
      </c>
    </row>
    <row r="935" spans="13:13">
      <c r="M935" s="75" t="s">
        <v>1063</v>
      </c>
    </row>
    <row r="936" spans="13:13">
      <c r="M936" s="75" t="s">
        <v>1064</v>
      </c>
    </row>
    <row r="937" spans="13:13">
      <c r="M937" s="75" t="s">
        <v>1065</v>
      </c>
    </row>
    <row r="938" spans="13:13">
      <c r="M938" s="75" t="s">
        <v>1066</v>
      </c>
    </row>
    <row r="939" spans="13:13">
      <c r="M939" s="75" t="s">
        <v>1067</v>
      </c>
    </row>
    <row r="940" spans="13:13">
      <c r="M940" s="75" t="s">
        <v>1068</v>
      </c>
    </row>
    <row r="941" spans="13:13">
      <c r="M941" s="75" t="s">
        <v>1069</v>
      </c>
    </row>
    <row r="942" spans="13:13">
      <c r="M942" s="75" t="s">
        <v>1070</v>
      </c>
    </row>
    <row r="943" spans="13:13">
      <c r="M943" s="75" t="s">
        <v>1071</v>
      </c>
    </row>
    <row r="944" spans="13:13">
      <c r="M944" s="75" t="s">
        <v>1072</v>
      </c>
    </row>
    <row r="945" spans="13:13">
      <c r="M945" s="75" t="s">
        <v>1073</v>
      </c>
    </row>
    <row r="946" spans="13:13">
      <c r="M946" s="75" t="s">
        <v>1074</v>
      </c>
    </row>
    <row r="947" spans="13:13">
      <c r="M947" s="75" t="s">
        <v>1075</v>
      </c>
    </row>
    <row r="948" spans="13:13">
      <c r="M948" s="75" t="s">
        <v>1076</v>
      </c>
    </row>
    <row r="949" spans="13:13">
      <c r="M949" s="75" t="s">
        <v>1077</v>
      </c>
    </row>
    <row r="950" spans="13:13">
      <c r="M950" s="75" t="s">
        <v>1078</v>
      </c>
    </row>
    <row r="951" spans="13:13">
      <c r="M951" s="75" t="s">
        <v>1079</v>
      </c>
    </row>
    <row r="952" spans="13:13">
      <c r="M952" s="75" t="s">
        <v>1080</v>
      </c>
    </row>
    <row r="953" spans="13:13">
      <c r="M953" s="75" t="s">
        <v>1081</v>
      </c>
    </row>
    <row r="954" spans="13:13">
      <c r="M954" s="75" t="s">
        <v>1082</v>
      </c>
    </row>
    <row r="955" spans="13:13">
      <c r="M955" s="75" t="s">
        <v>1083</v>
      </c>
    </row>
    <row r="956" spans="13:13">
      <c r="M956" s="75" t="s">
        <v>1084</v>
      </c>
    </row>
    <row r="957" spans="13:13">
      <c r="M957" s="75" t="s">
        <v>1085</v>
      </c>
    </row>
    <row r="958" spans="13:13">
      <c r="M958" s="75" t="s">
        <v>1086</v>
      </c>
    </row>
    <row r="959" spans="13:13">
      <c r="M959" s="75" t="s">
        <v>1087</v>
      </c>
    </row>
    <row r="960" spans="13:13">
      <c r="M960" s="75" t="s">
        <v>1088</v>
      </c>
    </row>
    <row r="961" spans="13:13">
      <c r="M961" s="75" t="s">
        <v>1089</v>
      </c>
    </row>
    <row r="962" spans="13:13">
      <c r="M962" s="75" t="s">
        <v>1090</v>
      </c>
    </row>
    <row r="963" spans="13:13">
      <c r="M963" s="75" t="s">
        <v>1091</v>
      </c>
    </row>
    <row r="964" spans="13:13">
      <c r="M964" s="75" t="s">
        <v>1092</v>
      </c>
    </row>
    <row r="965" spans="13:13">
      <c r="M965" s="75" t="s">
        <v>1093</v>
      </c>
    </row>
    <row r="966" spans="13:13">
      <c r="M966" s="75" t="s">
        <v>1094</v>
      </c>
    </row>
    <row r="967" spans="13:13">
      <c r="M967" s="75" t="s">
        <v>1095</v>
      </c>
    </row>
    <row r="968" spans="13:13">
      <c r="M968" s="75" t="s">
        <v>1096</v>
      </c>
    </row>
    <row r="969" spans="13:13">
      <c r="M969" s="75" t="s">
        <v>1097</v>
      </c>
    </row>
    <row r="970" spans="13:13">
      <c r="M970" s="75" t="s">
        <v>1098</v>
      </c>
    </row>
    <row r="971" spans="13:13">
      <c r="M971" s="75" t="s">
        <v>1099</v>
      </c>
    </row>
    <row r="972" spans="13:13">
      <c r="M972" s="75" t="s">
        <v>1100</v>
      </c>
    </row>
    <row r="973" spans="13:13">
      <c r="M973" s="75" t="s">
        <v>1101</v>
      </c>
    </row>
    <row r="974" spans="13:13">
      <c r="M974" s="75" t="s">
        <v>1102</v>
      </c>
    </row>
    <row r="975" spans="13:13">
      <c r="M975" s="75" t="s">
        <v>1103</v>
      </c>
    </row>
    <row r="976" spans="13:13">
      <c r="M976" s="75" t="s">
        <v>1104</v>
      </c>
    </row>
    <row r="977" spans="13:13">
      <c r="M977" s="75" t="s">
        <v>1105</v>
      </c>
    </row>
    <row r="978" spans="13:13">
      <c r="M978" s="75" t="s">
        <v>1106</v>
      </c>
    </row>
    <row r="979" spans="13:13">
      <c r="M979" s="75" t="s">
        <v>1107</v>
      </c>
    </row>
    <row r="980" spans="13:13">
      <c r="M980" s="75" t="s">
        <v>1108</v>
      </c>
    </row>
    <row r="981" spans="13:13">
      <c r="M981" s="75" t="s">
        <v>1109</v>
      </c>
    </row>
    <row r="982" spans="13:13">
      <c r="M982" s="75" t="s">
        <v>1110</v>
      </c>
    </row>
    <row r="983" spans="13:13">
      <c r="M983" s="75" t="s">
        <v>1111</v>
      </c>
    </row>
    <row r="984" spans="13:13">
      <c r="M984" s="75" t="s">
        <v>1112</v>
      </c>
    </row>
    <row r="985" spans="13:13">
      <c r="M985" s="75" t="s">
        <v>1113</v>
      </c>
    </row>
    <row r="986" spans="13:13">
      <c r="M986" s="75" t="s">
        <v>1114</v>
      </c>
    </row>
    <row r="987" spans="13:13">
      <c r="M987" s="75" t="s">
        <v>1115</v>
      </c>
    </row>
    <row r="988" spans="13:13">
      <c r="M988" s="75" t="s">
        <v>1116</v>
      </c>
    </row>
    <row r="989" spans="13:13">
      <c r="M989" s="75" t="s">
        <v>1117</v>
      </c>
    </row>
    <row r="990" spans="13:13">
      <c r="M990" s="75" t="s">
        <v>1118</v>
      </c>
    </row>
    <row r="991" spans="13:13">
      <c r="M991" s="75" t="s">
        <v>1119</v>
      </c>
    </row>
    <row r="992" spans="13:13">
      <c r="M992" s="75" t="s">
        <v>1120</v>
      </c>
    </row>
    <row r="993" spans="13:13">
      <c r="M993" s="75" t="s">
        <v>1121</v>
      </c>
    </row>
    <row r="994" spans="13:13">
      <c r="M994" s="75" t="s">
        <v>1122</v>
      </c>
    </row>
    <row r="995" spans="13:13">
      <c r="M995" s="75" t="s">
        <v>1123</v>
      </c>
    </row>
    <row r="996" spans="13:13">
      <c r="M996" s="75" t="s">
        <v>1124</v>
      </c>
    </row>
    <row r="997" spans="13:13">
      <c r="M997" s="75" t="s">
        <v>1125</v>
      </c>
    </row>
    <row r="998" spans="13:13">
      <c r="M998" s="75" t="s">
        <v>1126</v>
      </c>
    </row>
    <row r="999" spans="13:13">
      <c r="M999" s="75" t="s">
        <v>1127</v>
      </c>
    </row>
    <row r="1000" spans="13:13">
      <c r="M1000" s="75" t="s">
        <v>1128</v>
      </c>
    </row>
    <row r="1001" spans="13:13">
      <c r="M1001" s="75" t="s">
        <v>1129</v>
      </c>
    </row>
    <row r="1002" spans="13:13">
      <c r="M1002" s="75" t="s">
        <v>1130</v>
      </c>
    </row>
    <row r="1003" spans="13:13">
      <c r="M1003" s="75" t="s">
        <v>1131</v>
      </c>
    </row>
    <row r="1004" spans="13:13">
      <c r="M1004" s="75" t="s">
        <v>1132</v>
      </c>
    </row>
    <row r="1005" spans="13:13">
      <c r="M1005" s="75" t="s">
        <v>1133</v>
      </c>
    </row>
    <row r="1006" spans="13:13">
      <c r="M1006" s="75" t="s">
        <v>1134</v>
      </c>
    </row>
    <row r="1007" spans="13:13">
      <c r="M1007" s="75" t="s">
        <v>1135</v>
      </c>
    </row>
    <row r="1008" spans="13:13">
      <c r="M1008" s="75" t="s">
        <v>1136</v>
      </c>
    </row>
    <row r="1009" spans="13:13">
      <c r="M1009" s="75" t="s">
        <v>1137</v>
      </c>
    </row>
    <row r="1010" spans="13:13">
      <c r="M1010" s="75" t="s">
        <v>1138</v>
      </c>
    </row>
    <row r="1011" spans="13:13">
      <c r="M1011" s="75" t="s">
        <v>1139</v>
      </c>
    </row>
    <row r="1012" spans="13:13">
      <c r="M1012" s="75" t="s">
        <v>1140</v>
      </c>
    </row>
    <row r="1013" spans="13:13">
      <c r="M1013" s="75" t="s">
        <v>1141</v>
      </c>
    </row>
    <row r="1014" spans="13:13">
      <c r="M1014" s="75" t="s">
        <v>1142</v>
      </c>
    </row>
    <row r="1015" spans="13:13">
      <c r="M1015" s="75" t="s">
        <v>1143</v>
      </c>
    </row>
    <row r="1016" spans="13:13">
      <c r="M1016" s="75" t="s">
        <v>1144</v>
      </c>
    </row>
    <row r="1017" spans="13:13">
      <c r="M1017" s="75" t="s">
        <v>1145</v>
      </c>
    </row>
    <row r="1018" spans="13:13">
      <c r="M1018" s="75" t="s">
        <v>1146</v>
      </c>
    </row>
    <row r="1019" spans="13:13">
      <c r="M1019" s="75" t="s">
        <v>1147</v>
      </c>
    </row>
    <row r="1020" spans="13:13">
      <c r="M1020" s="75" t="s">
        <v>1148</v>
      </c>
    </row>
    <row r="1021" spans="13:13">
      <c r="M1021" s="75" t="s">
        <v>1149</v>
      </c>
    </row>
    <row r="1022" spans="13:13">
      <c r="M1022" s="75" t="s">
        <v>1150</v>
      </c>
    </row>
    <row r="1023" spans="13:13">
      <c r="M1023" s="75" t="s">
        <v>1151</v>
      </c>
    </row>
    <row r="1024" spans="13:13">
      <c r="M1024" s="75" t="s">
        <v>1152</v>
      </c>
    </row>
    <row r="1025" spans="13:13">
      <c r="M1025" s="75" t="s">
        <v>1153</v>
      </c>
    </row>
    <row r="1026" spans="13:13">
      <c r="M1026" s="75" t="s">
        <v>1154</v>
      </c>
    </row>
    <row r="1027" spans="13:13">
      <c r="M1027" s="75" t="s">
        <v>1155</v>
      </c>
    </row>
    <row r="1028" spans="13:13">
      <c r="M1028" s="75" t="s">
        <v>1156</v>
      </c>
    </row>
    <row r="1029" spans="13:13">
      <c r="M1029" s="75" t="s">
        <v>1157</v>
      </c>
    </row>
    <row r="1030" spans="13:13">
      <c r="M1030" s="75" t="s">
        <v>1158</v>
      </c>
    </row>
    <row r="1031" spans="13:13">
      <c r="M1031" s="75" t="s">
        <v>1159</v>
      </c>
    </row>
    <row r="1032" spans="13:13">
      <c r="M1032" s="75" t="s">
        <v>1160</v>
      </c>
    </row>
    <row r="1033" spans="13:13">
      <c r="M1033" s="75" t="s">
        <v>1161</v>
      </c>
    </row>
    <row r="1034" spans="13:13">
      <c r="M1034" s="75" t="s">
        <v>1162</v>
      </c>
    </row>
    <row r="1035" spans="13:13">
      <c r="M1035" s="75" t="s">
        <v>1163</v>
      </c>
    </row>
    <row r="1036" spans="13:13">
      <c r="M1036" s="75" t="s">
        <v>1164</v>
      </c>
    </row>
    <row r="1037" spans="13:13">
      <c r="M1037" s="75" t="s">
        <v>1165</v>
      </c>
    </row>
    <row r="1038" spans="13:13">
      <c r="M1038" s="75" t="s">
        <v>1166</v>
      </c>
    </row>
    <row r="1039" spans="13:13">
      <c r="M1039" s="75" t="s">
        <v>1167</v>
      </c>
    </row>
    <row r="1040" spans="13:13">
      <c r="M1040" s="75" t="s">
        <v>1168</v>
      </c>
    </row>
    <row r="1041" spans="13:13">
      <c r="M1041" s="75" t="s">
        <v>1169</v>
      </c>
    </row>
    <row r="1042" spans="13:13">
      <c r="M1042" s="75" t="s">
        <v>1170</v>
      </c>
    </row>
    <row r="1043" spans="13:13">
      <c r="M1043" s="75" t="s">
        <v>1171</v>
      </c>
    </row>
    <row r="1044" spans="13:13">
      <c r="M1044" s="75" t="s">
        <v>1172</v>
      </c>
    </row>
    <row r="1045" spans="13:13">
      <c r="M1045" s="75" t="s">
        <v>1173</v>
      </c>
    </row>
    <row r="1046" spans="13:13">
      <c r="M1046" s="75" t="s">
        <v>1174</v>
      </c>
    </row>
    <row r="1047" spans="13:13">
      <c r="M1047" s="75" t="s">
        <v>1175</v>
      </c>
    </row>
    <row r="1048" spans="13:13">
      <c r="M1048" s="75" t="s">
        <v>1176</v>
      </c>
    </row>
    <row r="1049" spans="13:13">
      <c r="M1049" s="75" t="s">
        <v>1177</v>
      </c>
    </row>
    <row r="1050" spans="13:13">
      <c r="M1050" s="75" t="s">
        <v>1178</v>
      </c>
    </row>
    <row r="1051" spans="13:13">
      <c r="M1051" s="75" t="s">
        <v>1179</v>
      </c>
    </row>
    <row r="1052" spans="13:13">
      <c r="M1052" s="75" t="s">
        <v>1180</v>
      </c>
    </row>
    <row r="1053" spans="13:13">
      <c r="M1053" s="75" t="s">
        <v>1181</v>
      </c>
    </row>
    <row r="1054" spans="13:13">
      <c r="M1054" s="75" t="s">
        <v>1182</v>
      </c>
    </row>
    <row r="1055" spans="13:13">
      <c r="M1055" s="75" t="s">
        <v>1183</v>
      </c>
    </row>
    <row r="1056" spans="13:13">
      <c r="M1056" s="75" t="s">
        <v>1184</v>
      </c>
    </row>
    <row r="1057" spans="13:13">
      <c r="M1057" s="75" t="s">
        <v>1185</v>
      </c>
    </row>
    <row r="1058" spans="13:13">
      <c r="M1058" s="75" t="s">
        <v>1186</v>
      </c>
    </row>
    <row r="1059" spans="13:13">
      <c r="M1059" s="75" t="s">
        <v>1187</v>
      </c>
    </row>
    <row r="1060" spans="13:13">
      <c r="M1060" s="75" t="s">
        <v>1188</v>
      </c>
    </row>
    <row r="1061" spans="13:13">
      <c r="M1061" s="75" t="s">
        <v>1189</v>
      </c>
    </row>
    <row r="1062" spans="13:13">
      <c r="M1062" s="75" t="s">
        <v>1190</v>
      </c>
    </row>
    <row r="1063" spans="13:13">
      <c r="M1063" s="75" t="s">
        <v>1191</v>
      </c>
    </row>
    <row r="1064" spans="13:13">
      <c r="M1064" s="75" t="s">
        <v>1192</v>
      </c>
    </row>
    <row r="1065" spans="13:13">
      <c r="M1065" s="75" t="s">
        <v>1193</v>
      </c>
    </row>
    <row r="1066" spans="13:13">
      <c r="M1066" s="75" t="s">
        <v>1194</v>
      </c>
    </row>
    <row r="1067" spans="13:13">
      <c r="M1067" s="75" t="s">
        <v>1195</v>
      </c>
    </row>
    <row r="1068" spans="13:13">
      <c r="M1068" s="75" t="s">
        <v>1196</v>
      </c>
    </row>
    <row r="1069" spans="13:13">
      <c r="M1069" s="75" t="s">
        <v>1197</v>
      </c>
    </row>
    <row r="1070" spans="13:13">
      <c r="M1070" s="75" t="s">
        <v>1198</v>
      </c>
    </row>
    <row r="1071" spans="13:13">
      <c r="M1071" s="75" t="s">
        <v>1199</v>
      </c>
    </row>
    <row r="1072" spans="13:13">
      <c r="M1072" s="75" t="s">
        <v>1200</v>
      </c>
    </row>
    <row r="1073" spans="13:13">
      <c r="M1073" s="75" t="s">
        <v>1201</v>
      </c>
    </row>
    <row r="1074" spans="13:13">
      <c r="M1074" s="75" t="s">
        <v>1202</v>
      </c>
    </row>
    <row r="1075" spans="13:13">
      <c r="M1075" s="75" t="s">
        <v>1203</v>
      </c>
    </row>
    <row r="1076" spans="13:13">
      <c r="M1076" s="75" t="s">
        <v>1204</v>
      </c>
    </row>
    <row r="1077" spans="13:13">
      <c r="M1077" s="75" t="s">
        <v>1205</v>
      </c>
    </row>
    <row r="1078" spans="13:13">
      <c r="M1078" s="75" t="s">
        <v>1206</v>
      </c>
    </row>
    <row r="1079" spans="13:13">
      <c r="M1079" s="75" t="s">
        <v>1207</v>
      </c>
    </row>
    <row r="1080" spans="13:13">
      <c r="M1080" s="75" t="s">
        <v>1208</v>
      </c>
    </row>
    <row r="1081" spans="13:13">
      <c r="M1081" s="75" t="s">
        <v>1209</v>
      </c>
    </row>
    <row r="1082" spans="13:13">
      <c r="M1082" s="75" t="s">
        <v>1210</v>
      </c>
    </row>
    <row r="1083" spans="13:13">
      <c r="M1083" s="75" t="s">
        <v>1211</v>
      </c>
    </row>
    <row r="1084" spans="13:13">
      <c r="M1084" s="75" t="s">
        <v>1212</v>
      </c>
    </row>
    <row r="1085" spans="13:13">
      <c r="M1085" s="75" t="s">
        <v>1213</v>
      </c>
    </row>
    <row r="1086" spans="13:13">
      <c r="M1086" s="75" t="s">
        <v>1214</v>
      </c>
    </row>
    <row r="1087" spans="13:13">
      <c r="M1087" s="75" t="s">
        <v>1215</v>
      </c>
    </row>
    <row r="1088" spans="13:13">
      <c r="M1088" s="75" t="s">
        <v>1216</v>
      </c>
    </row>
    <row r="1089" spans="13:13">
      <c r="M1089" s="75" t="s">
        <v>1217</v>
      </c>
    </row>
    <row r="1090" spans="13:13">
      <c r="M1090" s="75" t="s">
        <v>1218</v>
      </c>
    </row>
    <row r="1091" spans="13:13">
      <c r="M1091" s="75" t="s">
        <v>1219</v>
      </c>
    </row>
    <row r="1092" spans="13:13">
      <c r="M1092" s="75" t="s">
        <v>1220</v>
      </c>
    </row>
    <row r="1093" spans="13:13">
      <c r="M1093" s="75" t="s">
        <v>1221</v>
      </c>
    </row>
    <row r="1094" spans="13:13">
      <c r="M1094" s="75" t="s">
        <v>1222</v>
      </c>
    </row>
    <row r="1095" spans="13:13">
      <c r="M1095" s="75" t="s">
        <v>1223</v>
      </c>
    </row>
    <row r="1096" spans="13:13">
      <c r="M1096" s="75" t="s">
        <v>1224</v>
      </c>
    </row>
    <row r="1097" spans="13:13">
      <c r="M1097" s="75" t="s">
        <v>1225</v>
      </c>
    </row>
    <row r="1098" spans="13:13">
      <c r="M1098" s="75" t="s">
        <v>1226</v>
      </c>
    </row>
    <row r="1099" spans="13:13">
      <c r="M1099" s="75" t="s">
        <v>1227</v>
      </c>
    </row>
    <row r="1100" spans="13:13">
      <c r="M1100" s="75" t="s">
        <v>1228</v>
      </c>
    </row>
    <row r="1101" spans="13:13">
      <c r="M1101" s="75" t="s">
        <v>1229</v>
      </c>
    </row>
    <row r="1102" spans="13:13">
      <c r="M1102" s="75" t="s">
        <v>1230</v>
      </c>
    </row>
    <row r="1103" spans="13:13">
      <c r="M1103" s="75" t="s">
        <v>1231</v>
      </c>
    </row>
    <row r="1104" spans="13:13">
      <c r="M1104" s="75" t="s">
        <v>1232</v>
      </c>
    </row>
    <row r="1105" spans="13:13">
      <c r="M1105" s="75" t="s">
        <v>1233</v>
      </c>
    </row>
    <row r="1106" spans="13:13">
      <c r="M1106" s="75" t="s">
        <v>1234</v>
      </c>
    </row>
    <row r="1107" spans="13:13">
      <c r="M1107" s="75" t="s">
        <v>1235</v>
      </c>
    </row>
    <row r="1108" spans="13:13">
      <c r="M1108" s="75" t="s">
        <v>1236</v>
      </c>
    </row>
    <row r="1109" spans="13:13">
      <c r="M1109" s="75" t="s">
        <v>1237</v>
      </c>
    </row>
    <row r="1110" spans="13:13">
      <c r="M1110" s="75" t="s">
        <v>1238</v>
      </c>
    </row>
    <row r="1111" spans="13:13">
      <c r="M1111" s="75" t="s">
        <v>1239</v>
      </c>
    </row>
    <row r="1112" spans="13:13">
      <c r="M1112" s="75" t="s">
        <v>1240</v>
      </c>
    </row>
    <row r="1113" spans="13:13">
      <c r="M1113" s="75" t="s">
        <v>1241</v>
      </c>
    </row>
    <row r="1114" spans="13:13">
      <c r="M1114" s="75" t="s">
        <v>1242</v>
      </c>
    </row>
    <row r="1115" spans="13:13">
      <c r="M1115" s="75" t="s">
        <v>1243</v>
      </c>
    </row>
    <row r="1116" spans="13:13">
      <c r="M1116" s="75" t="s">
        <v>1244</v>
      </c>
    </row>
    <row r="1117" spans="13:13">
      <c r="M1117" s="75" t="s">
        <v>1245</v>
      </c>
    </row>
    <row r="1118" spans="13:13">
      <c r="M1118" s="75" t="s">
        <v>1246</v>
      </c>
    </row>
    <row r="1119" spans="13:13">
      <c r="M1119" s="75" t="s">
        <v>1247</v>
      </c>
    </row>
    <row r="1120" spans="13:13">
      <c r="M1120" s="75" t="s">
        <v>1248</v>
      </c>
    </row>
    <row r="1121" spans="13:13">
      <c r="M1121" s="75" t="s">
        <v>1249</v>
      </c>
    </row>
    <row r="1122" spans="13:13">
      <c r="M1122" s="75" t="s">
        <v>1250</v>
      </c>
    </row>
    <row r="1123" spans="13:13">
      <c r="M1123" s="75" t="s">
        <v>1251</v>
      </c>
    </row>
    <row r="1124" spans="13:13">
      <c r="M1124" s="75" t="s">
        <v>1252</v>
      </c>
    </row>
    <row r="1125" spans="13:13">
      <c r="M1125" s="75" t="s">
        <v>1253</v>
      </c>
    </row>
    <row r="1126" spans="13:13">
      <c r="M1126" s="75" t="s">
        <v>1254</v>
      </c>
    </row>
    <row r="1127" spans="13:13">
      <c r="M1127" s="75" t="s">
        <v>1255</v>
      </c>
    </row>
    <row r="1128" spans="13:13">
      <c r="M1128" s="75" t="s">
        <v>1256</v>
      </c>
    </row>
    <row r="1129" spans="13:13">
      <c r="M1129" s="75" t="s">
        <v>1257</v>
      </c>
    </row>
    <row r="1130" spans="13:13">
      <c r="M1130" s="75" t="s">
        <v>1258</v>
      </c>
    </row>
    <row r="1131" spans="13:13">
      <c r="M1131" s="75" t="s">
        <v>1259</v>
      </c>
    </row>
    <row r="1132" spans="13:13">
      <c r="M1132" s="75" t="s">
        <v>1260</v>
      </c>
    </row>
    <row r="1133" spans="13:13">
      <c r="M1133" s="75" t="s">
        <v>1261</v>
      </c>
    </row>
    <row r="1134" spans="13:13">
      <c r="M1134" s="75" t="s">
        <v>1262</v>
      </c>
    </row>
    <row r="1135" spans="13:13">
      <c r="M1135" s="75" t="s">
        <v>1263</v>
      </c>
    </row>
    <row r="1136" spans="13:13">
      <c r="M1136" s="75" t="s">
        <v>1264</v>
      </c>
    </row>
    <row r="1137" spans="13:13">
      <c r="M1137" s="75" t="s">
        <v>1265</v>
      </c>
    </row>
    <row r="1138" spans="13:13">
      <c r="M1138" s="75" t="s">
        <v>1266</v>
      </c>
    </row>
    <row r="1139" spans="13:13">
      <c r="M1139" s="75" t="s">
        <v>1267</v>
      </c>
    </row>
    <row r="1140" spans="13:13">
      <c r="M1140" s="75" t="s">
        <v>1268</v>
      </c>
    </row>
    <row r="1141" spans="13:13">
      <c r="M1141" s="75" t="s">
        <v>1269</v>
      </c>
    </row>
    <row r="1142" spans="13:13">
      <c r="M1142" s="75" t="s">
        <v>1270</v>
      </c>
    </row>
    <row r="1143" spans="13:13">
      <c r="M1143" s="75" t="s">
        <v>1271</v>
      </c>
    </row>
    <row r="1144" spans="13:13">
      <c r="M1144" s="75" t="s">
        <v>1272</v>
      </c>
    </row>
    <row r="1145" spans="13:13">
      <c r="M1145" s="75" t="s">
        <v>1273</v>
      </c>
    </row>
    <row r="1146" spans="13:13">
      <c r="M1146" s="75" t="s">
        <v>1274</v>
      </c>
    </row>
    <row r="1147" spans="13:13">
      <c r="M1147" s="75" t="s">
        <v>1275</v>
      </c>
    </row>
    <row r="1148" spans="13:13">
      <c r="M1148" s="75" t="s">
        <v>1276</v>
      </c>
    </row>
    <row r="1149" spans="13:13">
      <c r="M1149" s="75" t="s">
        <v>1277</v>
      </c>
    </row>
    <row r="1150" spans="13:13">
      <c r="M1150" s="75" t="s">
        <v>1278</v>
      </c>
    </row>
    <row r="1151" spans="13:13">
      <c r="M1151" s="75" t="s">
        <v>1279</v>
      </c>
    </row>
    <row r="1152" spans="13:13">
      <c r="M1152" s="75" t="s">
        <v>1280</v>
      </c>
    </row>
    <row r="1153" spans="13:13">
      <c r="M1153" s="75" t="s">
        <v>1281</v>
      </c>
    </row>
    <row r="1154" spans="13:13">
      <c r="M1154" s="75" t="s">
        <v>1282</v>
      </c>
    </row>
    <row r="1155" spans="13:13">
      <c r="M1155" s="75" t="s">
        <v>1283</v>
      </c>
    </row>
    <row r="1156" spans="13:13">
      <c r="M1156" s="75" t="s">
        <v>1284</v>
      </c>
    </row>
    <row r="1157" spans="13:13">
      <c r="M1157" s="75" t="s">
        <v>1285</v>
      </c>
    </row>
    <row r="1158" spans="13:13">
      <c r="M1158" s="75" t="s">
        <v>1286</v>
      </c>
    </row>
    <row r="1159" spans="13:13">
      <c r="M1159" s="75" t="s">
        <v>1287</v>
      </c>
    </row>
    <row r="1160" spans="13:13">
      <c r="M1160" s="75" t="s">
        <v>1288</v>
      </c>
    </row>
    <row r="1161" spans="13:13">
      <c r="M1161" s="75" t="s">
        <v>1289</v>
      </c>
    </row>
    <row r="1162" spans="13:13">
      <c r="M1162" s="75" t="s">
        <v>1290</v>
      </c>
    </row>
    <row r="1163" spans="13:13">
      <c r="M1163" s="75" t="s">
        <v>1291</v>
      </c>
    </row>
    <row r="1164" spans="13:13">
      <c r="M1164" s="75" t="s">
        <v>1292</v>
      </c>
    </row>
    <row r="1165" spans="13:13">
      <c r="M1165" s="75" t="s">
        <v>1293</v>
      </c>
    </row>
    <row r="1166" spans="13:13">
      <c r="M1166" s="75" t="s">
        <v>1294</v>
      </c>
    </row>
    <row r="1167" spans="13:13">
      <c r="M1167" s="75" t="s">
        <v>1295</v>
      </c>
    </row>
    <row r="1168" spans="13:13">
      <c r="M1168" s="75" t="s">
        <v>1296</v>
      </c>
    </row>
    <row r="1169" spans="13:13">
      <c r="M1169" s="75" t="s">
        <v>1297</v>
      </c>
    </row>
    <row r="1170" spans="13:13">
      <c r="M1170" s="75" t="s">
        <v>1298</v>
      </c>
    </row>
    <row r="1171" spans="13:13">
      <c r="M1171" s="75" t="s">
        <v>1299</v>
      </c>
    </row>
    <row r="1172" spans="13:13">
      <c r="M1172" s="75" t="s">
        <v>1300</v>
      </c>
    </row>
    <row r="1173" spans="13:13">
      <c r="M1173" s="75" t="s">
        <v>1301</v>
      </c>
    </row>
    <row r="1174" spans="13:13">
      <c r="M1174" s="75" t="s">
        <v>1302</v>
      </c>
    </row>
    <row r="1175" spans="13:13">
      <c r="M1175" s="75" t="s">
        <v>1303</v>
      </c>
    </row>
    <row r="1176" spans="13:13">
      <c r="M1176" s="75" t="s">
        <v>1304</v>
      </c>
    </row>
    <row r="1177" spans="13:13">
      <c r="M1177" s="75" t="s">
        <v>1305</v>
      </c>
    </row>
    <row r="1178" spans="13:13">
      <c r="M1178" s="75" t="s">
        <v>1306</v>
      </c>
    </row>
    <row r="1179" spans="13:13">
      <c r="M1179" s="75" t="s">
        <v>1307</v>
      </c>
    </row>
    <row r="1180" spans="13:13">
      <c r="M1180" s="75" t="s">
        <v>1308</v>
      </c>
    </row>
    <row r="1181" spans="13:13">
      <c r="M1181" s="75" t="s">
        <v>1309</v>
      </c>
    </row>
    <row r="1182" spans="13:13">
      <c r="M1182" s="75" t="s">
        <v>1310</v>
      </c>
    </row>
    <row r="1183" spans="13:13">
      <c r="M1183" s="75" t="s">
        <v>1311</v>
      </c>
    </row>
    <row r="1184" spans="13:13">
      <c r="M1184" s="75" t="s">
        <v>1312</v>
      </c>
    </row>
    <row r="1185" spans="13:13">
      <c r="M1185" s="75" t="s">
        <v>1313</v>
      </c>
    </row>
    <row r="1186" spans="13:13">
      <c r="M1186" s="75" t="s">
        <v>1314</v>
      </c>
    </row>
    <row r="1187" spans="13:13">
      <c r="M1187" s="75" t="s">
        <v>1315</v>
      </c>
    </row>
    <row r="1188" spans="13:13">
      <c r="M1188" s="75" t="s">
        <v>1316</v>
      </c>
    </row>
    <row r="1189" spans="13:13">
      <c r="M1189" s="75" t="s">
        <v>1317</v>
      </c>
    </row>
    <row r="1190" spans="13:13">
      <c r="M1190" s="75" t="s">
        <v>1318</v>
      </c>
    </row>
    <row r="1191" spans="13:13">
      <c r="M1191" s="75" t="s">
        <v>1319</v>
      </c>
    </row>
    <row r="1192" spans="13:13">
      <c r="M1192" s="75" t="s">
        <v>1320</v>
      </c>
    </row>
    <row r="1193" spans="13:13">
      <c r="M1193" s="75" t="s">
        <v>1321</v>
      </c>
    </row>
    <row r="1194" spans="13:13">
      <c r="M1194" s="75" t="s">
        <v>1322</v>
      </c>
    </row>
    <row r="1195" spans="13:13">
      <c r="M1195" s="75" t="s">
        <v>1323</v>
      </c>
    </row>
    <row r="1196" spans="13:13">
      <c r="M1196" s="75" t="s">
        <v>1324</v>
      </c>
    </row>
    <row r="1197" spans="13:13">
      <c r="M1197" s="75" t="s">
        <v>1325</v>
      </c>
    </row>
    <row r="1198" spans="13:13">
      <c r="M1198" s="75" t="s">
        <v>1326</v>
      </c>
    </row>
    <row r="1199" spans="13:13">
      <c r="M1199" s="75" t="s">
        <v>1327</v>
      </c>
    </row>
    <row r="1200" spans="13:13">
      <c r="M1200" s="75" t="s">
        <v>1328</v>
      </c>
    </row>
    <row r="1201" spans="13:13">
      <c r="M1201" s="75" t="s">
        <v>1329</v>
      </c>
    </row>
    <row r="1202" spans="13:13">
      <c r="M1202" s="75" t="s">
        <v>1330</v>
      </c>
    </row>
    <row r="1203" spans="13:13">
      <c r="M1203" s="75" t="s">
        <v>1331</v>
      </c>
    </row>
    <row r="1204" spans="13:13">
      <c r="M1204" s="75" t="s">
        <v>1332</v>
      </c>
    </row>
    <row r="1205" spans="13:13">
      <c r="M1205" s="75" t="s">
        <v>1333</v>
      </c>
    </row>
    <row r="1206" spans="13:13">
      <c r="M1206" s="75" t="s">
        <v>1334</v>
      </c>
    </row>
    <row r="1207" spans="13:13">
      <c r="M1207" s="75" t="s">
        <v>1335</v>
      </c>
    </row>
    <row r="1208" spans="13:13">
      <c r="M1208" s="75" t="s">
        <v>1336</v>
      </c>
    </row>
    <row r="1209" spans="13:13">
      <c r="M1209" s="75" t="s">
        <v>1337</v>
      </c>
    </row>
    <row r="1210" spans="13:13">
      <c r="M1210" s="75" t="s">
        <v>1338</v>
      </c>
    </row>
    <row r="1211" spans="13:13">
      <c r="M1211" s="75" t="s">
        <v>1339</v>
      </c>
    </row>
    <row r="1212" spans="13:13">
      <c r="M1212" s="75" t="s">
        <v>1340</v>
      </c>
    </row>
    <row r="1213" spans="13:13">
      <c r="M1213" s="75" t="s">
        <v>1341</v>
      </c>
    </row>
    <row r="1214" spans="13:13">
      <c r="M1214" s="75" t="s">
        <v>1342</v>
      </c>
    </row>
    <row r="1215" spans="13:13">
      <c r="M1215" s="75" t="s">
        <v>1343</v>
      </c>
    </row>
    <row r="1216" spans="13:13">
      <c r="M1216" s="75" t="s">
        <v>1344</v>
      </c>
    </row>
    <row r="1217" spans="13:13">
      <c r="M1217" s="75" t="s">
        <v>1345</v>
      </c>
    </row>
    <row r="1218" spans="13:13">
      <c r="M1218" s="75" t="s">
        <v>1346</v>
      </c>
    </row>
    <row r="1219" spans="13:13">
      <c r="M1219" s="75" t="s">
        <v>1347</v>
      </c>
    </row>
    <row r="1220" spans="13:13">
      <c r="M1220" s="75" t="s">
        <v>1348</v>
      </c>
    </row>
    <row r="1221" spans="13:13">
      <c r="M1221" s="75" t="s">
        <v>1349</v>
      </c>
    </row>
    <row r="1222" spans="13:13">
      <c r="M1222" s="75" t="s">
        <v>1350</v>
      </c>
    </row>
    <row r="1223" spans="13:13">
      <c r="M1223" s="75" t="s">
        <v>1351</v>
      </c>
    </row>
    <row r="1224" spans="13:13">
      <c r="M1224" s="75" t="s">
        <v>1352</v>
      </c>
    </row>
    <row r="1225" spans="13:13">
      <c r="M1225" s="75" t="s">
        <v>1353</v>
      </c>
    </row>
    <row r="1226" spans="13:13">
      <c r="M1226" s="75" t="s">
        <v>1354</v>
      </c>
    </row>
    <row r="1227" spans="13:13">
      <c r="M1227" s="75" t="s">
        <v>1355</v>
      </c>
    </row>
    <row r="1228" spans="13:13">
      <c r="M1228" s="75" t="s">
        <v>1356</v>
      </c>
    </row>
    <row r="1229" spans="13:13">
      <c r="M1229" s="75" t="s">
        <v>1357</v>
      </c>
    </row>
    <row r="1230" spans="13:13">
      <c r="M1230" s="75" t="s">
        <v>1358</v>
      </c>
    </row>
    <row r="1231" spans="13:13">
      <c r="M1231" s="75" t="s">
        <v>1359</v>
      </c>
    </row>
    <row r="1232" spans="13:13">
      <c r="M1232" s="75" t="s">
        <v>1360</v>
      </c>
    </row>
    <row r="1233" spans="13:13">
      <c r="M1233" s="75" t="s">
        <v>1361</v>
      </c>
    </row>
    <row r="1234" spans="13:13">
      <c r="M1234" s="75" t="s">
        <v>1362</v>
      </c>
    </row>
    <row r="1235" spans="13:13">
      <c r="M1235" s="75" t="s">
        <v>1363</v>
      </c>
    </row>
    <row r="1236" spans="13:13">
      <c r="M1236" s="75" t="s">
        <v>1364</v>
      </c>
    </row>
    <row r="1237" spans="13:13">
      <c r="M1237" s="75" t="s">
        <v>1365</v>
      </c>
    </row>
    <row r="1238" spans="13:13">
      <c r="M1238" s="75" t="s">
        <v>1366</v>
      </c>
    </row>
    <row r="1239" spans="13:13">
      <c r="M1239" s="75" t="s">
        <v>1367</v>
      </c>
    </row>
    <row r="1240" spans="13:13">
      <c r="M1240" s="75" t="s">
        <v>1368</v>
      </c>
    </row>
    <row r="1241" spans="13:13">
      <c r="M1241" s="75" t="s">
        <v>1369</v>
      </c>
    </row>
    <row r="1242" spans="13:13">
      <c r="M1242" s="75" t="s">
        <v>1370</v>
      </c>
    </row>
    <row r="1243" spans="13:13">
      <c r="M1243" s="75" t="s">
        <v>1371</v>
      </c>
    </row>
    <row r="1244" spans="13:13">
      <c r="M1244" s="75" t="s">
        <v>1372</v>
      </c>
    </row>
    <row r="1245" spans="13:13">
      <c r="M1245" s="75" t="s">
        <v>1373</v>
      </c>
    </row>
    <row r="1246" spans="13:13">
      <c r="M1246" s="75" t="s">
        <v>1374</v>
      </c>
    </row>
    <row r="1247" spans="13:13">
      <c r="M1247" s="75" t="s">
        <v>1375</v>
      </c>
    </row>
    <row r="1248" spans="13:13">
      <c r="M1248" s="75" t="s">
        <v>1376</v>
      </c>
    </row>
    <row r="1249" spans="13:13">
      <c r="M1249" s="75" t="s">
        <v>1377</v>
      </c>
    </row>
    <row r="1250" spans="13:13">
      <c r="M1250" s="75" t="s">
        <v>1378</v>
      </c>
    </row>
    <row r="1251" spans="13:13">
      <c r="M1251" s="75" t="s">
        <v>1379</v>
      </c>
    </row>
    <row r="1252" spans="13:13">
      <c r="M1252" s="75" t="s">
        <v>1380</v>
      </c>
    </row>
    <row r="1253" spans="13:13">
      <c r="M1253" s="75" t="s">
        <v>1381</v>
      </c>
    </row>
    <row r="1254" spans="13:13">
      <c r="M1254" s="75" t="s">
        <v>1382</v>
      </c>
    </row>
    <row r="1255" spans="13:13">
      <c r="M1255" s="75" t="s">
        <v>1383</v>
      </c>
    </row>
    <row r="1256" spans="13:13">
      <c r="M1256" s="75" t="s">
        <v>1384</v>
      </c>
    </row>
    <row r="1257" spans="13:13">
      <c r="M1257" s="75" t="s">
        <v>1385</v>
      </c>
    </row>
    <row r="1258" spans="13:13">
      <c r="M1258" s="75" t="s">
        <v>1386</v>
      </c>
    </row>
    <row r="1259" spans="13:13">
      <c r="M1259" s="75" t="s">
        <v>1387</v>
      </c>
    </row>
    <row r="1260" spans="13:13">
      <c r="M1260" s="75" t="s">
        <v>1388</v>
      </c>
    </row>
    <row r="1261" spans="13:13">
      <c r="M1261" s="75" t="s">
        <v>1389</v>
      </c>
    </row>
    <row r="1262" spans="13:13">
      <c r="M1262" s="75" t="s">
        <v>1390</v>
      </c>
    </row>
    <row r="1263" spans="13:13">
      <c r="M1263" s="75" t="s">
        <v>1391</v>
      </c>
    </row>
    <row r="1264" spans="13:13">
      <c r="M1264" s="75" t="s">
        <v>1392</v>
      </c>
    </row>
    <row r="1265" spans="13:13">
      <c r="M1265" s="75" t="s">
        <v>1393</v>
      </c>
    </row>
    <row r="1266" spans="13:13">
      <c r="M1266" s="75" t="s">
        <v>1394</v>
      </c>
    </row>
    <row r="1267" spans="13:13">
      <c r="M1267" s="75" t="s">
        <v>1395</v>
      </c>
    </row>
    <row r="1268" spans="13:13">
      <c r="M1268" s="75" t="s">
        <v>1396</v>
      </c>
    </row>
    <row r="1269" spans="13:13">
      <c r="M1269" s="75" t="s">
        <v>1397</v>
      </c>
    </row>
    <row r="1270" spans="13:13">
      <c r="M1270" s="75" t="s">
        <v>1398</v>
      </c>
    </row>
    <row r="1271" spans="13:13">
      <c r="M1271" s="75" t="s">
        <v>1399</v>
      </c>
    </row>
    <row r="1272" spans="13:13">
      <c r="M1272" s="75" t="s">
        <v>1400</v>
      </c>
    </row>
    <row r="1273" spans="13:13">
      <c r="M1273" s="75" t="s">
        <v>1401</v>
      </c>
    </row>
    <row r="1274" spans="13:13">
      <c r="M1274" s="75" t="s">
        <v>1402</v>
      </c>
    </row>
    <row r="1275" spans="13:13">
      <c r="M1275" s="75" t="s">
        <v>1403</v>
      </c>
    </row>
    <row r="1276" spans="13:13">
      <c r="M1276" s="75" t="s">
        <v>1404</v>
      </c>
    </row>
    <row r="1277" spans="13:13">
      <c r="M1277" s="75" t="s">
        <v>1405</v>
      </c>
    </row>
    <row r="1278" spans="13:13">
      <c r="M1278" s="75" t="s">
        <v>1406</v>
      </c>
    </row>
    <row r="1279" spans="13:13">
      <c r="M1279" s="75" t="s">
        <v>1407</v>
      </c>
    </row>
    <row r="1280" spans="13:13">
      <c r="M1280" s="75" t="s">
        <v>1408</v>
      </c>
    </row>
    <row r="1281" spans="13:13">
      <c r="M1281" s="75" t="s">
        <v>1409</v>
      </c>
    </row>
    <row r="1282" spans="13:13">
      <c r="M1282" s="75" t="s">
        <v>1410</v>
      </c>
    </row>
    <row r="1283" spans="13:13">
      <c r="M1283" s="75" t="s">
        <v>1411</v>
      </c>
    </row>
    <row r="1284" spans="13:13">
      <c r="M1284" s="75" t="s">
        <v>1412</v>
      </c>
    </row>
    <row r="1285" spans="13:13">
      <c r="M1285" s="75" t="s">
        <v>1413</v>
      </c>
    </row>
    <row r="1286" spans="13:13">
      <c r="M1286" s="75" t="s">
        <v>1414</v>
      </c>
    </row>
    <row r="1287" spans="13:13">
      <c r="M1287" s="75" t="s">
        <v>1415</v>
      </c>
    </row>
    <row r="1288" spans="13:13">
      <c r="M1288" s="75" t="s">
        <v>1416</v>
      </c>
    </row>
    <row r="1289" spans="13:13">
      <c r="M1289" s="75" t="s">
        <v>1417</v>
      </c>
    </row>
    <row r="1290" spans="13:13">
      <c r="M1290" s="75" t="s">
        <v>1418</v>
      </c>
    </row>
    <row r="1291" spans="13:13">
      <c r="M1291" s="75" t="s">
        <v>1419</v>
      </c>
    </row>
    <row r="1292" spans="13:13">
      <c r="M1292" s="75" t="s">
        <v>1420</v>
      </c>
    </row>
    <row r="1293" spans="13:13">
      <c r="M1293" s="75" t="s">
        <v>1421</v>
      </c>
    </row>
    <row r="1294" spans="13:13">
      <c r="M1294" s="75" t="s">
        <v>1422</v>
      </c>
    </row>
    <row r="1295" spans="13:13">
      <c r="M1295" s="75" t="s">
        <v>1423</v>
      </c>
    </row>
    <row r="1296" spans="13:13">
      <c r="M1296" s="75" t="s">
        <v>1424</v>
      </c>
    </row>
    <row r="1297" spans="13:13">
      <c r="M1297" s="75" t="s">
        <v>1425</v>
      </c>
    </row>
    <row r="1298" spans="13:13">
      <c r="M1298" s="75" t="s">
        <v>1426</v>
      </c>
    </row>
    <row r="1299" spans="13:13">
      <c r="M1299" s="75" t="s">
        <v>1427</v>
      </c>
    </row>
    <row r="1300" spans="13:13">
      <c r="M1300" s="75" t="s">
        <v>1428</v>
      </c>
    </row>
    <row r="1301" spans="13:13">
      <c r="M1301" s="75" t="s">
        <v>1429</v>
      </c>
    </row>
    <row r="1302" spans="13:13">
      <c r="M1302" s="75" t="s">
        <v>1430</v>
      </c>
    </row>
    <row r="1303" spans="13:13">
      <c r="M1303" s="75" t="s">
        <v>1431</v>
      </c>
    </row>
    <row r="1304" spans="13:13">
      <c r="M1304" s="75" t="s">
        <v>1432</v>
      </c>
    </row>
    <row r="1305" spans="13:13">
      <c r="M1305" s="75" t="s">
        <v>1433</v>
      </c>
    </row>
    <row r="1306" spans="13:13">
      <c r="M1306" s="75" t="s">
        <v>1434</v>
      </c>
    </row>
    <row r="1307" spans="13:13">
      <c r="M1307" s="75" t="s">
        <v>1435</v>
      </c>
    </row>
    <row r="1308" spans="13:13">
      <c r="M1308" s="75" t="s">
        <v>1436</v>
      </c>
    </row>
    <row r="1309" spans="13:13">
      <c r="M1309" s="75" t="s">
        <v>1437</v>
      </c>
    </row>
    <row r="1310" spans="13:13">
      <c r="M1310" s="75" t="s">
        <v>1438</v>
      </c>
    </row>
    <row r="1311" spans="13:13">
      <c r="M1311" s="75" t="s">
        <v>1439</v>
      </c>
    </row>
    <row r="1312" spans="13:13">
      <c r="M1312" s="75" t="s">
        <v>1440</v>
      </c>
    </row>
    <row r="1313" spans="13:13">
      <c r="M1313" s="75" t="s">
        <v>1441</v>
      </c>
    </row>
    <row r="1314" spans="13:13">
      <c r="M1314" s="75" t="s">
        <v>1442</v>
      </c>
    </row>
    <row r="1315" spans="13:13">
      <c r="M1315" s="75" t="s">
        <v>1443</v>
      </c>
    </row>
    <row r="1316" spans="13:13">
      <c r="M1316" s="75" t="s">
        <v>1444</v>
      </c>
    </row>
    <row r="1317" spans="13:13">
      <c r="M1317" s="75" t="s">
        <v>1445</v>
      </c>
    </row>
    <row r="1318" spans="13:13">
      <c r="M1318" s="75" t="s">
        <v>1446</v>
      </c>
    </row>
    <row r="1319" spans="13:13">
      <c r="M1319" s="75" t="s">
        <v>1447</v>
      </c>
    </row>
    <row r="1320" spans="13:13">
      <c r="M1320" s="75" t="s">
        <v>1448</v>
      </c>
    </row>
    <row r="1321" spans="13:13">
      <c r="M1321" s="75" t="s">
        <v>1449</v>
      </c>
    </row>
    <row r="1322" spans="13:13">
      <c r="M1322" s="75" t="s">
        <v>1450</v>
      </c>
    </row>
    <row r="1323" spans="13:13">
      <c r="M1323" s="75" t="s">
        <v>1451</v>
      </c>
    </row>
    <row r="1324" spans="13:13">
      <c r="M1324" s="75" t="s">
        <v>1452</v>
      </c>
    </row>
    <row r="1325" spans="13:13">
      <c r="M1325" s="75" t="s">
        <v>1453</v>
      </c>
    </row>
    <row r="1326" spans="13:13">
      <c r="M1326" s="75" t="s">
        <v>1454</v>
      </c>
    </row>
    <row r="1327" spans="13:13">
      <c r="M1327" s="75" t="s">
        <v>1455</v>
      </c>
    </row>
    <row r="1328" spans="13:13">
      <c r="M1328" s="75" t="s">
        <v>1456</v>
      </c>
    </row>
    <row r="1329" spans="13:13">
      <c r="M1329" s="75" t="s">
        <v>1457</v>
      </c>
    </row>
    <row r="1330" spans="13:13">
      <c r="M1330" s="75" t="s">
        <v>1458</v>
      </c>
    </row>
    <row r="1331" spans="13:13">
      <c r="M1331" s="75" t="s">
        <v>1459</v>
      </c>
    </row>
    <row r="1332" spans="13:13">
      <c r="M1332" s="75" t="s">
        <v>1460</v>
      </c>
    </row>
    <row r="1333" spans="13:13">
      <c r="M1333" s="75" t="s">
        <v>1461</v>
      </c>
    </row>
    <row r="1334" spans="13:13">
      <c r="M1334" s="75" t="s">
        <v>1462</v>
      </c>
    </row>
    <row r="1335" spans="13:13">
      <c r="M1335" s="75" t="s">
        <v>1463</v>
      </c>
    </row>
    <row r="1336" spans="13:13">
      <c r="M1336" s="75" t="s">
        <v>1464</v>
      </c>
    </row>
    <row r="1337" spans="13:13">
      <c r="M1337" s="75" t="s">
        <v>1465</v>
      </c>
    </row>
    <row r="1338" spans="13:13">
      <c r="M1338" s="75" t="s">
        <v>1466</v>
      </c>
    </row>
    <row r="1339" spans="13:13">
      <c r="M1339" s="75" t="s">
        <v>1467</v>
      </c>
    </row>
    <row r="1340" spans="13:13">
      <c r="M1340" s="75" t="s">
        <v>1468</v>
      </c>
    </row>
    <row r="1341" spans="13:13">
      <c r="M1341" s="75" t="s">
        <v>1469</v>
      </c>
    </row>
    <row r="1342" spans="13:13">
      <c r="M1342" s="75" t="s">
        <v>1470</v>
      </c>
    </row>
    <row r="1343" spans="13:13">
      <c r="M1343" s="75" t="s">
        <v>1471</v>
      </c>
    </row>
    <row r="1344" spans="13:13">
      <c r="M1344" s="75" t="s">
        <v>1472</v>
      </c>
    </row>
    <row r="1345" spans="13:13">
      <c r="M1345" s="75" t="s">
        <v>1473</v>
      </c>
    </row>
    <row r="1346" spans="13:13">
      <c r="M1346" s="75" t="s">
        <v>1474</v>
      </c>
    </row>
    <row r="1347" spans="13:13">
      <c r="M1347" s="75" t="s">
        <v>1475</v>
      </c>
    </row>
    <row r="1348" spans="13:13">
      <c r="M1348" s="75" t="s">
        <v>1476</v>
      </c>
    </row>
    <row r="1349" spans="13:13">
      <c r="M1349" s="75" t="s">
        <v>1477</v>
      </c>
    </row>
    <row r="1350" spans="13:13">
      <c r="M1350" s="75" t="s">
        <v>1478</v>
      </c>
    </row>
    <row r="1351" spans="13:13">
      <c r="M1351" s="75" t="s">
        <v>1479</v>
      </c>
    </row>
    <row r="1352" spans="13:13">
      <c r="M1352" s="75" t="s">
        <v>1480</v>
      </c>
    </row>
    <row r="1353" spans="13:13">
      <c r="M1353" s="75" t="s">
        <v>1481</v>
      </c>
    </row>
    <row r="1354" spans="13:13">
      <c r="M1354" s="75" t="s">
        <v>1482</v>
      </c>
    </row>
    <row r="1355" spans="13:13">
      <c r="M1355" s="75" t="s">
        <v>1483</v>
      </c>
    </row>
    <row r="1356" spans="13:13">
      <c r="M1356" s="75" t="s">
        <v>1484</v>
      </c>
    </row>
    <row r="1357" spans="13:13">
      <c r="M1357" s="75" t="s">
        <v>1485</v>
      </c>
    </row>
    <row r="1358" spans="13:13">
      <c r="M1358" s="75" t="s">
        <v>1486</v>
      </c>
    </row>
    <row r="1359" spans="13:13">
      <c r="M1359" s="75" t="s">
        <v>1487</v>
      </c>
    </row>
    <row r="1360" spans="13:13">
      <c r="M1360" s="75" t="s">
        <v>1488</v>
      </c>
    </row>
    <row r="1361" spans="13:13">
      <c r="M1361" s="75" t="s">
        <v>1489</v>
      </c>
    </row>
    <row r="1362" spans="13:13">
      <c r="M1362" s="75" t="s">
        <v>1490</v>
      </c>
    </row>
    <row r="1363" spans="13:13">
      <c r="M1363" s="75" t="s">
        <v>1491</v>
      </c>
    </row>
    <row r="1364" spans="13:13">
      <c r="M1364" s="75" t="s">
        <v>1492</v>
      </c>
    </row>
    <row r="1365" spans="13:13">
      <c r="M1365" s="75" t="s">
        <v>1493</v>
      </c>
    </row>
    <row r="1366" spans="13:13">
      <c r="M1366" s="75" t="s">
        <v>1494</v>
      </c>
    </row>
    <row r="1367" spans="13:13">
      <c r="M1367" s="75" t="s">
        <v>1495</v>
      </c>
    </row>
    <row r="1368" spans="13:13">
      <c r="M1368" s="75" t="s">
        <v>1496</v>
      </c>
    </row>
    <row r="1369" spans="13:13">
      <c r="M1369" s="75" t="s">
        <v>1497</v>
      </c>
    </row>
    <row r="1370" spans="13:13">
      <c r="M1370" s="75" t="s">
        <v>1498</v>
      </c>
    </row>
    <row r="1371" spans="13:13">
      <c r="M1371" s="75" t="s">
        <v>1499</v>
      </c>
    </row>
    <row r="1372" spans="13:13">
      <c r="M1372" s="75" t="s">
        <v>1500</v>
      </c>
    </row>
    <row r="1373" spans="13:13">
      <c r="M1373" s="75" t="s">
        <v>1501</v>
      </c>
    </row>
    <row r="1374" spans="13:13">
      <c r="M1374" s="75" t="s">
        <v>1502</v>
      </c>
    </row>
    <row r="1375" spans="13:13">
      <c r="M1375" s="75" t="s">
        <v>1503</v>
      </c>
    </row>
    <row r="1376" spans="13:13">
      <c r="M1376" s="75" t="s">
        <v>1504</v>
      </c>
    </row>
    <row r="1377" spans="13:13">
      <c r="M1377" s="75" t="s">
        <v>1505</v>
      </c>
    </row>
    <row r="1378" spans="13:13">
      <c r="M1378" s="75" t="s">
        <v>1506</v>
      </c>
    </row>
    <row r="1379" spans="13:13">
      <c r="M1379" s="75" t="s">
        <v>1507</v>
      </c>
    </row>
    <row r="1380" spans="13:13">
      <c r="M1380" s="75" t="s">
        <v>1508</v>
      </c>
    </row>
    <row r="1381" spans="13:13">
      <c r="M1381" s="75" t="s">
        <v>1509</v>
      </c>
    </row>
    <row r="1382" spans="13:13">
      <c r="M1382" s="75" t="s">
        <v>1510</v>
      </c>
    </row>
    <row r="1383" spans="13:13">
      <c r="M1383" s="75" t="s">
        <v>1511</v>
      </c>
    </row>
    <row r="1384" spans="13:13">
      <c r="M1384" s="75" t="s">
        <v>1512</v>
      </c>
    </row>
    <row r="1385" spans="13:13">
      <c r="M1385" s="75" t="s">
        <v>1513</v>
      </c>
    </row>
    <row r="1386" spans="13:13">
      <c r="M1386" s="75" t="s">
        <v>1514</v>
      </c>
    </row>
    <row r="1387" spans="13:13">
      <c r="M1387" s="75" t="s">
        <v>1515</v>
      </c>
    </row>
    <row r="1388" spans="13:13">
      <c r="M1388" s="75" t="s">
        <v>1516</v>
      </c>
    </row>
    <row r="1389" spans="13:13">
      <c r="M1389" s="75" t="s">
        <v>1517</v>
      </c>
    </row>
    <row r="1390" spans="13:13">
      <c r="M1390" s="75" t="s">
        <v>1518</v>
      </c>
    </row>
    <row r="1391" spans="13:13">
      <c r="M1391" s="75" t="s">
        <v>1519</v>
      </c>
    </row>
    <row r="1392" spans="13:13">
      <c r="M1392" s="75" t="s">
        <v>1520</v>
      </c>
    </row>
    <row r="1393" spans="13:13">
      <c r="M1393" s="75" t="s">
        <v>1521</v>
      </c>
    </row>
    <row r="1394" spans="13:13">
      <c r="M1394" s="75" t="s">
        <v>1522</v>
      </c>
    </row>
    <row r="1395" spans="13:13">
      <c r="M1395" s="75" t="s">
        <v>1523</v>
      </c>
    </row>
    <row r="1396" spans="13:13">
      <c r="M1396" s="75" t="s">
        <v>1524</v>
      </c>
    </row>
    <row r="1397" spans="13:13">
      <c r="M1397" s="75" t="s">
        <v>1525</v>
      </c>
    </row>
    <row r="1398" spans="13:13">
      <c r="M1398" s="75" t="s">
        <v>1526</v>
      </c>
    </row>
    <row r="1399" spans="13:13">
      <c r="M1399" s="75" t="s">
        <v>1527</v>
      </c>
    </row>
    <row r="1400" spans="13:13">
      <c r="M1400" s="75" t="s">
        <v>1528</v>
      </c>
    </row>
    <row r="1401" spans="13:13">
      <c r="M1401" s="75" t="s">
        <v>1529</v>
      </c>
    </row>
    <row r="1402" spans="13:13">
      <c r="M1402" s="75" t="s">
        <v>1530</v>
      </c>
    </row>
    <row r="1403" spans="13:13">
      <c r="M1403" s="75" t="s">
        <v>1531</v>
      </c>
    </row>
    <row r="1404" spans="13:13">
      <c r="M1404" s="75" t="s">
        <v>1532</v>
      </c>
    </row>
    <row r="1405" spans="13:13">
      <c r="M1405" s="75" t="s">
        <v>1533</v>
      </c>
    </row>
    <row r="1406" spans="13:13">
      <c r="M1406" s="75" t="s">
        <v>1534</v>
      </c>
    </row>
    <row r="1407" spans="13:13">
      <c r="M1407" s="75" t="s">
        <v>1535</v>
      </c>
    </row>
    <row r="1408" spans="13:13">
      <c r="M1408" s="75" t="s">
        <v>1536</v>
      </c>
    </row>
    <row r="1409" spans="13:13">
      <c r="M1409" s="75" t="s">
        <v>1537</v>
      </c>
    </row>
    <row r="1410" spans="13:13">
      <c r="M1410" s="75" t="s">
        <v>1538</v>
      </c>
    </row>
    <row r="1411" spans="13:13">
      <c r="M1411" s="75" t="s">
        <v>1539</v>
      </c>
    </row>
    <row r="1412" spans="13:13">
      <c r="M1412" s="75" t="s">
        <v>1540</v>
      </c>
    </row>
    <row r="1413" spans="13:13">
      <c r="M1413" s="75" t="s">
        <v>1541</v>
      </c>
    </row>
    <row r="1414" spans="13:13">
      <c r="M1414" s="75" t="s">
        <v>1542</v>
      </c>
    </row>
    <row r="1415" spans="13:13">
      <c r="M1415" s="75" t="s">
        <v>1543</v>
      </c>
    </row>
    <row r="1416" spans="13:13">
      <c r="M1416" s="75" t="s">
        <v>1544</v>
      </c>
    </row>
    <row r="1417" spans="13:13">
      <c r="M1417" s="75" t="s">
        <v>1545</v>
      </c>
    </row>
    <row r="1418" spans="13:13">
      <c r="M1418" s="75" t="s">
        <v>1546</v>
      </c>
    </row>
    <row r="1419" spans="13:13">
      <c r="M1419" s="75" t="s">
        <v>1547</v>
      </c>
    </row>
    <row r="1420" spans="13:13">
      <c r="M1420" s="75" t="s">
        <v>1548</v>
      </c>
    </row>
    <row r="1421" spans="13:13">
      <c r="M1421" s="75" t="s">
        <v>1549</v>
      </c>
    </row>
    <row r="1422" spans="13:13">
      <c r="M1422" s="75" t="s">
        <v>1550</v>
      </c>
    </row>
    <row r="1423" spans="13:13">
      <c r="M1423" s="75" t="s">
        <v>1551</v>
      </c>
    </row>
    <row r="1424" spans="13:13">
      <c r="M1424" s="75" t="s">
        <v>1552</v>
      </c>
    </row>
    <row r="1425" spans="13:13">
      <c r="M1425" s="75" t="s">
        <v>1553</v>
      </c>
    </row>
    <row r="1426" spans="13:13">
      <c r="M1426" s="75" t="s">
        <v>1554</v>
      </c>
    </row>
    <row r="1427" spans="13:13">
      <c r="M1427" s="75" t="s">
        <v>1555</v>
      </c>
    </row>
    <row r="1428" spans="13:13">
      <c r="M1428" s="75" t="s">
        <v>1556</v>
      </c>
    </row>
    <row r="1429" spans="13:13">
      <c r="M1429" s="75" t="s">
        <v>1557</v>
      </c>
    </row>
    <row r="1430" spans="13:13">
      <c r="M1430" s="75" t="s">
        <v>1558</v>
      </c>
    </row>
    <row r="1431" spans="13:13">
      <c r="M1431" s="75" t="s">
        <v>1559</v>
      </c>
    </row>
    <row r="1432" spans="13:13">
      <c r="M1432" s="75" t="s">
        <v>1560</v>
      </c>
    </row>
    <row r="1433" spans="13:13">
      <c r="M1433" s="75" t="s">
        <v>1561</v>
      </c>
    </row>
    <row r="1434" spans="13:13">
      <c r="M1434" s="75" t="s">
        <v>1562</v>
      </c>
    </row>
    <row r="1435" spans="13:13">
      <c r="M1435" s="75" t="s">
        <v>1563</v>
      </c>
    </row>
    <row r="1436" spans="13:13">
      <c r="M1436" s="75" t="s">
        <v>1564</v>
      </c>
    </row>
    <row r="1437" spans="13:13">
      <c r="M1437" s="75" t="s">
        <v>1565</v>
      </c>
    </row>
    <row r="1438" spans="13:13">
      <c r="M1438" s="75" t="s">
        <v>1566</v>
      </c>
    </row>
    <row r="1439" spans="13:13">
      <c r="M1439" s="75" t="s">
        <v>1567</v>
      </c>
    </row>
    <row r="1440" spans="13:13">
      <c r="M1440" s="75" t="s">
        <v>1568</v>
      </c>
    </row>
    <row r="1441" spans="13:13">
      <c r="M1441" s="75" t="s">
        <v>1569</v>
      </c>
    </row>
    <row r="1442" spans="13:13">
      <c r="M1442" s="75" t="s">
        <v>1570</v>
      </c>
    </row>
    <row r="1443" spans="13:13">
      <c r="M1443" s="75" t="s">
        <v>1571</v>
      </c>
    </row>
    <row r="1444" spans="13:13">
      <c r="M1444" s="75" t="s">
        <v>1572</v>
      </c>
    </row>
    <row r="1445" spans="13:13">
      <c r="M1445" s="75" t="s">
        <v>1573</v>
      </c>
    </row>
    <row r="1446" spans="13:13">
      <c r="M1446" s="75" t="s">
        <v>1574</v>
      </c>
    </row>
    <row r="1447" spans="13:13">
      <c r="M1447" s="75" t="s">
        <v>1575</v>
      </c>
    </row>
    <row r="1448" spans="13:13">
      <c r="M1448" s="75" t="s">
        <v>1576</v>
      </c>
    </row>
    <row r="1449" spans="13:13">
      <c r="M1449" s="75" t="s">
        <v>1577</v>
      </c>
    </row>
    <row r="1450" spans="13:13">
      <c r="M1450" s="75" t="s">
        <v>1578</v>
      </c>
    </row>
    <row r="1451" spans="13:13">
      <c r="M1451" s="75" t="s">
        <v>1579</v>
      </c>
    </row>
    <row r="1452" spans="13:13">
      <c r="M1452" s="75" t="s">
        <v>1580</v>
      </c>
    </row>
    <row r="1453" spans="13:13">
      <c r="M1453" s="75" t="s">
        <v>1581</v>
      </c>
    </row>
    <row r="1454" spans="13:13">
      <c r="M1454" s="75" t="s">
        <v>1582</v>
      </c>
    </row>
    <row r="1455" spans="13:13">
      <c r="M1455" s="75" t="s">
        <v>1583</v>
      </c>
    </row>
    <row r="1456" spans="13:13">
      <c r="M1456" s="75" t="s">
        <v>1584</v>
      </c>
    </row>
    <row r="1457" spans="13:13">
      <c r="M1457" s="75" t="s">
        <v>1585</v>
      </c>
    </row>
    <row r="1458" spans="13:13">
      <c r="M1458" s="75" t="s">
        <v>1586</v>
      </c>
    </row>
    <row r="1459" spans="13:13">
      <c r="M1459" s="75" t="s">
        <v>1587</v>
      </c>
    </row>
    <row r="1460" spans="13:13">
      <c r="M1460" s="75" t="s">
        <v>1588</v>
      </c>
    </row>
    <row r="1461" spans="13:13">
      <c r="M1461" s="75" t="s">
        <v>1589</v>
      </c>
    </row>
    <row r="1462" spans="13:13">
      <c r="M1462" s="75" t="s">
        <v>1590</v>
      </c>
    </row>
    <row r="1463" spans="13:13">
      <c r="M1463" s="75" t="s">
        <v>1591</v>
      </c>
    </row>
    <row r="1464" spans="13:13">
      <c r="M1464" s="75" t="s">
        <v>1592</v>
      </c>
    </row>
    <row r="1465" spans="13:13">
      <c r="M1465" s="75" t="s">
        <v>1593</v>
      </c>
    </row>
    <row r="1466" spans="13:13">
      <c r="M1466" s="75" t="s">
        <v>1594</v>
      </c>
    </row>
    <row r="1467" spans="13:13">
      <c r="M1467" s="75" t="s">
        <v>1595</v>
      </c>
    </row>
    <row r="1468" spans="13:13">
      <c r="M1468" s="75" t="s">
        <v>1596</v>
      </c>
    </row>
    <row r="1469" spans="13:13">
      <c r="M1469" s="75" t="s">
        <v>1597</v>
      </c>
    </row>
    <row r="1470" spans="13:13">
      <c r="M1470" s="75" t="s">
        <v>1598</v>
      </c>
    </row>
    <row r="1471" spans="13:13">
      <c r="M1471" s="75" t="s">
        <v>1599</v>
      </c>
    </row>
    <row r="1472" spans="13:13">
      <c r="M1472" s="75" t="s">
        <v>1600</v>
      </c>
    </row>
    <row r="1473" spans="13:13">
      <c r="M1473" s="75" t="s">
        <v>1601</v>
      </c>
    </row>
    <row r="1474" spans="13:13">
      <c r="M1474" s="75" t="s">
        <v>1602</v>
      </c>
    </row>
    <row r="1475" spans="13:13">
      <c r="M1475" s="75" t="s">
        <v>1603</v>
      </c>
    </row>
    <row r="1476" spans="13:13">
      <c r="M1476" s="75" t="s">
        <v>1604</v>
      </c>
    </row>
    <row r="1477" spans="13:13">
      <c r="M1477" s="75" t="s">
        <v>1605</v>
      </c>
    </row>
    <row r="1478" spans="13:13">
      <c r="M1478" s="75" t="s">
        <v>1606</v>
      </c>
    </row>
    <row r="1479" spans="13:13">
      <c r="M1479" s="75" t="s">
        <v>1607</v>
      </c>
    </row>
    <row r="1480" spans="13:13">
      <c r="M1480" s="75" t="s">
        <v>1608</v>
      </c>
    </row>
    <row r="1481" spans="13:13">
      <c r="M1481" s="75" t="s">
        <v>1609</v>
      </c>
    </row>
    <row r="1482" spans="13:13">
      <c r="M1482" s="75" t="s">
        <v>1610</v>
      </c>
    </row>
    <row r="1483" spans="13:13">
      <c r="M1483" s="75" t="s">
        <v>1611</v>
      </c>
    </row>
    <row r="1484" spans="13:13">
      <c r="M1484" s="75" t="s">
        <v>1612</v>
      </c>
    </row>
    <row r="1485" spans="13:13">
      <c r="M1485" s="75" t="s">
        <v>1613</v>
      </c>
    </row>
    <row r="1486" spans="13:13">
      <c r="M1486" s="75" t="s">
        <v>1614</v>
      </c>
    </row>
    <row r="1487" spans="13:13">
      <c r="M1487" s="75" t="s">
        <v>1615</v>
      </c>
    </row>
    <row r="1488" spans="13:13">
      <c r="M1488" s="75" t="s">
        <v>1616</v>
      </c>
    </row>
    <row r="1489" spans="13:13">
      <c r="M1489" s="75" t="s">
        <v>1617</v>
      </c>
    </row>
    <row r="1490" spans="13:13">
      <c r="M1490" s="75" t="s">
        <v>1618</v>
      </c>
    </row>
    <row r="1491" spans="13:13">
      <c r="M1491" s="75" t="s">
        <v>1619</v>
      </c>
    </row>
    <row r="1492" spans="13:13">
      <c r="M1492" s="75" t="s">
        <v>1620</v>
      </c>
    </row>
    <row r="1493" spans="13:13">
      <c r="M1493" s="75" t="s">
        <v>1621</v>
      </c>
    </row>
    <row r="1494" spans="13:13">
      <c r="M1494" s="75" t="s">
        <v>1622</v>
      </c>
    </row>
    <row r="1495" spans="13:13">
      <c r="M1495" s="75" t="s">
        <v>1623</v>
      </c>
    </row>
    <row r="1496" spans="13:13">
      <c r="M1496" s="75" t="s">
        <v>1624</v>
      </c>
    </row>
    <row r="1497" spans="13:13">
      <c r="M1497" s="75" t="s">
        <v>1625</v>
      </c>
    </row>
    <row r="1498" spans="13:13">
      <c r="M1498" s="75" t="s">
        <v>1626</v>
      </c>
    </row>
    <row r="1499" spans="13:13">
      <c r="M1499" s="75" t="s">
        <v>1627</v>
      </c>
    </row>
    <row r="1500" spans="13:13">
      <c r="M1500" s="75" t="s">
        <v>1628</v>
      </c>
    </row>
    <row r="1501" spans="13:13">
      <c r="M1501" s="75" t="s">
        <v>1629</v>
      </c>
    </row>
    <row r="1502" spans="13:13">
      <c r="M1502" s="75" t="s">
        <v>1630</v>
      </c>
    </row>
    <row r="1503" spans="13:13">
      <c r="M1503" s="75" t="s">
        <v>1631</v>
      </c>
    </row>
    <row r="1504" spans="13:13">
      <c r="M1504" s="75" t="s">
        <v>1632</v>
      </c>
    </row>
    <row r="1505" spans="13:13">
      <c r="M1505" s="75" t="s">
        <v>1633</v>
      </c>
    </row>
    <row r="1506" spans="13:13">
      <c r="M1506" s="75" t="s">
        <v>1634</v>
      </c>
    </row>
    <row r="1507" spans="13:13">
      <c r="M1507" s="75" t="s">
        <v>1635</v>
      </c>
    </row>
    <row r="1508" spans="13:13">
      <c r="M1508" s="75" t="s">
        <v>1636</v>
      </c>
    </row>
    <row r="1509" spans="13:13">
      <c r="M1509" s="75" t="s">
        <v>1637</v>
      </c>
    </row>
    <row r="1510" spans="13:13">
      <c r="M1510" s="75" t="s">
        <v>1638</v>
      </c>
    </row>
    <row r="1511" spans="13:13">
      <c r="M1511" s="75" t="s">
        <v>1639</v>
      </c>
    </row>
    <row r="1512" spans="13:13">
      <c r="M1512" s="75" t="s">
        <v>1640</v>
      </c>
    </row>
    <row r="1513" spans="13:13">
      <c r="M1513" s="75" t="s">
        <v>1641</v>
      </c>
    </row>
    <row r="1514" spans="13:13">
      <c r="M1514" s="75" t="s">
        <v>1642</v>
      </c>
    </row>
    <row r="1515" spans="13:13">
      <c r="M1515" s="75" t="s">
        <v>1643</v>
      </c>
    </row>
    <row r="1516" spans="13:13">
      <c r="M1516" s="75" t="s">
        <v>1644</v>
      </c>
    </row>
    <row r="1517" spans="13:13">
      <c r="M1517" s="75" t="s">
        <v>1645</v>
      </c>
    </row>
    <row r="1518" spans="13:13">
      <c r="M1518" s="75" t="s">
        <v>1646</v>
      </c>
    </row>
    <row r="1519" spans="13:13">
      <c r="M1519" s="75" t="s">
        <v>1647</v>
      </c>
    </row>
    <row r="1520" spans="13:13">
      <c r="M1520" s="75" t="s">
        <v>1648</v>
      </c>
    </row>
    <row r="1521" spans="13:13">
      <c r="M1521" s="75" t="s">
        <v>1649</v>
      </c>
    </row>
    <row r="1522" spans="13:13">
      <c r="M1522" s="75" t="s">
        <v>1650</v>
      </c>
    </row>
    <row r="1523" spans="13:13">
      <c r="M1523" s="75" t="s">
        <v>1651</v>
      </c>
    </row>
    <row r="1524" spans="13:13">
      <c r="M1524" s="75" t="s">
        <v>1652</v>
      </c>
    </row>
    <row r="1525" spans="13:13">
      <c r="M1525" s="75" t="s">
        <v>1653</v>
      </c>
    </row>
    <row r="1526" spans="13:13">
      <c r="M1526" s="75" t="s">
        <v>1654</v>
      </c>
    </row>
    <row r="1527" spans="13:13">
      <c r="M1527" s="75" t="s">
        <v>1655</v>
      </c>
    </row>
    <row r="1528" spans="13:13">
      <c r="M1528" s="75" t="s">
        <v>1656</v>
      </c>
    </row>
    <row r="1529" spans="13:13">
      <c r="M1529" s="75" t="s">
        <v>1657</v>
      </c>
    </row>
    <row r="1530" spans="13:13">
      <c r="M1530" s="75" t="s">
        <v>1658</v>
      </c>
    </row>
    <row r="1531" spans="13:13">
      <c r="M1531" s="75" t="s">
        <v>1659</v>
      </c>
    </row>
    <row r="1532" spans="13:13">
      <c r="M1532" s="75" t="s">
        <v>1660</v>
      </c>
    </row>
    <row r="1533" spans="13:13">
      <c r="M1533" s="75" t="s">
        <v>1661</v>
      </c>
    </row>
    <row r="1534" spans="13:13">
      <c r="M1534" s="75" t="s">
        <v>1662</v>
      </c>
    </row>
    <row r="1535" spans="13:13">
      <c r="M1535" s="75" t="s">
        <v>1663</v>
      </c>
    </row>
    <row r="1536" spans="13:13">
      <c r="M1536" s="75" t="s">
        <v>1664</v>
      </c>
    </row>
    <row r="1537" spans="13:13">
      <c r="M1537" s="75" t="s">
        <v>1665</v>
      </c>
    </row>
    <row r="1538" spans="13:13">
      <c r="M1538" s="75" t="s">
        <v>1666</v>
      </c>
    </row>
    <row r="1539" spans="13:13">
      <c r="M1539" s="75" t="s">
        <v>1667</v>
      </c>
    </row>
    <row r="1540" spans="13:13">
      <c r="M1540" s="75" t="s">
        <v>1668</v>
      </c>
    </row>
    <row r="1541" spans="13:13">
      <c r="M1541" s="75" t="s">
        <v>1669</v>
      </c>
    </row>
    <row r="1542" spans="13:13">
      <c r="M1542" s="75" t="s">
        <v>1670</v>
      </c>
    </row>
    <row r="1543" spans="13:13">
      <c r="M1543" s="75" t="s">
        <v>1671</v>
      </c>
    </row>
    <row r="1544" spans="13:13">
      <c r="M1544" s="75" t="s">
        <v>1672</v>
      </c>
    </row>
    <row r="1545" spans="13:13">
      <c r="M1545" s="75" t="s">
        <v>1673</v>
      </c>
    </row>
    <row r="1546" spans="13:13">
      <c r="M1546" s="75" t="s">
        <v>1674</v>
      </c>
    </row>
    <row r="1547" spans="13:13">
      <c r="M1547" s="75" t="s">
        <v>1675</v>
      </c>
    </row>
    <row r="1548" spans="13:13">
      <c r="M1548" s="75" t="s">
        <v>1676</v>
      </c>
    </row>
    <row r="1549" spans="13:13">
      <c r="M1549" s="75" t="s">
        <v>1677</v>
      </c>
    </row>
    <row r="1550" spans="13:13">
      <c r="M1550" s="75" t="s">
        <v>1678</v>
      </c>
    </row>
    <row r="1551" spans="13:13">
      <c r="M1551" s="75" t="s">
        <v>1679</v>
      </c>
    </row>
    <row r="1552" spans="13:13">
      <c r="M1552" s="75" t="s">
        <v>1680</v>
      </c>
    </row>
    <row r="1553" spans="13:13">
      <c r="M1553" s="75" t="s">
        <v>1681</v>
      </c>
    </row>
    <row r="1554" spans="13:13">
      <c r="M1554" s="75" t="s">
        <v>1682</v>
      </c>
    </row>
    <row r="1555" spans="13:13">
      <c r="M1555" s="75" t="s">
        <v>1683</v>
      </c>
    </row>
    <row r="1556" spans="13:13">
      <c r="M1556" s="75" t="s">
        <v>1684</v>
      </c>
    </row>
    <row r="1557" spans="13:13">
      <c r="M1557" s="75" t="s">
        <v>1685</v>
      </c>
    </row>
    <row r="1558" spans="13:13">
      <c r="M1558" s="75" t="s">
        <v>1686</v>
      </c>
    </row>
    <row r="1559" spans="13:13">
      <c r="M1559" s="75" t="s">
        <v>1687</v>
      </c>
    </row>
    <row r="1560" spans="13:13">
      <c r="M1560" s="75" t="s">
        <v>1688</v>
      </c>
    </row>
    <row r="1561" spans="13:13">
      <c r="M1561" s="75" t="s">
        <v>1689</v>
      </c>
    </row>
    <row r="1562" spans="13:13">
      <c r="M1562" s="75" t="s">
        <v>1690</v>
      </c>
    </row>
    <row r="1563" spans="13:13">
      <c r="M1563" s="75" t="s">
        <v>1691</v>
      </c>
    </row>
    <row r="1564" spans="13:13">
      <c r="M1564" s="75" t="s">
        <v>1692</v>
      </c>
    </row>
    <row r="1565" spans="13:13">
      <c r="M1565" s="75" t="s">
        <v>1693</v>
      </c>
    </row>
    <row r="1566" spans="13:13">
      <c r="M1566" s="75" t="s">
        <v>1694</v>
      </c>
    </row>
    <row r="1567" spans="13:13">
      <c r="M1567" s="75" t="s">
        <v>1695</v>
      </c>
    </row>
    <row r="1568" spans="13:13">
      <c r="M1568" s="75" t="s">
        <v>1696</v>
      </c>
    </row>
    <row r="1569" spans="13:13">
      <c r="M1569" s="75" t="s">
        <v>1697</v>
      </c>
    </row>
    <row r="1570" spans="13:13">
      <c r="M1570" s="75" t="s">
        <v>1698</v>
      </c>
    </row>
    <row r="1571" spans="13:13">
      <c r="M1571" s="75" t="s">
        <v>1699</v>
      </c>
    </row>
    <row r="1572" spans="13:13">
      <c r="M1572" s="75" t="s">
        <v>1700</v>
      </c>
    </row>
    <row r="1573" spans="13:13">
      <c r="M1573" s="75" t="s">
        <v>1701</v>
      </c>
    </row>
    <row r="1574" spans="13:13">
      <c r="M1574" s="75" t="s">
        <v>1702</v>
      </c>
    </row>
    <row r="1575" spans="13:13">
      <c r="M1575" s="75" t="s">
        <v>1703</v>
      </c>
    </row>
    <row r="1576" spans="13:13">
      <c r="M1576" s="75" t="s">
        <v>1704</v>
      </c>
    </row>
    <row r="1577" spans="13:13">
      <c r="M1577" s="75" t="s">
        <v>1705</v>
      </c>
    </row>
    <row r="1578" spans="13:13">
      <c r="M1578" s="75" t="s">
        <v>1706</v>
      </c>
    </row>
    <row r="1579" spans="13:13">
      <c r="M1579" s="75" t="s">
        <v>1707</v>
      </c>
    </row>
    <row r="1580" spans="13:13">
      <c r="M1580" s="75" t="s">
        <v>1708</v>
      </c>
    </row>
    <row r="1581" spans="13:13">
      <c r="M1581" s="75" t="s">
        <v>1709</v>
      </c>
    </row>
    <row r="1582" spans="13:13">
      <c r="M1582" s="75" t="s">
        <v>1710</v>
      </c>
    </row>
    <row r="1583" spans="13:13">
      <c r="M1583" s="75" t="s">
        <v>1711</v>
      </c>
    </row>
    <row r="1584" spans="13:13">
      <c r="M1584" s="75" t="s">
        <v>1712</v>
      </c>
    </row>
    <row r="1585" spans="13:13">
      <c r="M1585" s="75" t="s">
        <v>1713</v>
      </c>
    </row>
    <row r="1586" spans="13:13">
      <c r="M1586" s="75" t="s">
        <v>1714</v>
      </c>
    </row>
    <row r="1587" spans="13:13">
      <c r="M1587" s="75" t="s">
        <v>1715</v>
      </c>
    </row>
    <row r="1588" spans="13:13">
      <c r="M1588" s="75" t="s">
        <v>1716</v>
      </c>
    </row>
    <row r="1589" spans="13:13">
      <c r="M1589" s="75" t="s">
        <v>1717</v>
      </c>
    </row>
    <row r="1590" spans="13:13">
      <c r="M1590" s="75" t="s">
        <v>1718</v>
      </c>
    </row>
    <row r="1591" spans="13:13">
      <c r="M1591" s="75" t="s">
        <v>1719</v>
      </c>
    </row>
    <row r="1592" spans="13:13">
      <c r="M1592" s="75" t="s">
        <v>1720</v>
      </c>
    </row>
    <row r="1593" spans="13:13">
      <c r="M1593" s="75" t="s">
        <v>1721</v>
      </c>
    </row>
    <row r="1594" spans="13:13">
      <c r="M1594" s="75" t="s">
        <v>1722</v>
      </c>
    </row>
    <row r="1595" spans="13:13">
      <c r="M1595" s="75" t="s">
        <v>1723</v>
      </c>
    </row>
    <row r="1596" spans="13:13">
      <c r="M1596" s="75" t="s">
        <v>1724</v>
      </c>
    </row>
    <row r="1597" spans="13:13">
      <c r="M1597" s="75" t="s">
        <v>1725</v>
      </c>
    </row>
    <row r="1598" spans="13:13">
      <c r="M1598" s="75" t="s">
        <v>1726</v>
      </c>
    </row>
    <row r="1599" spans="13:13">
      <c r="M1599" s="75" t="s">
        <v>1727</v>
      </c>
    </row>
    <row r="1600" spans="13:13">
      <c r="M1600" s="75" t="s">
        <v>1728</v>
      </c>
    </row>
    <row r="1601" spans="13:13">
      <c r="M1601" s="75" t="s">
        <v>1729</v>
      </c>
    </row>
    <row r="1602" spans="13:13">
      <c r="M1602" s="75" t="s">
        <v>1730</v>
      </c>
    </row>
    <row r="1603" spans="13:13">
      <c r="M1603" s="75" t="s">
        <v>1731</v>
      </c>
    </row>
    <row r="1604" spans="13:13">
      <c r="M1604" s="75" t="s">
        <v>1732</v>
      </c>
    </row>
    <row r="1605" spans="13:13">
      <c r="M1605" s="75" t="s">
        <v>1733</v>
      </c>
    </row>
    <row r="1606" spans="13:13">
      <c r="M1606" s="75" t="s">
        <v>1734</v>
      </c>
    </row>
    <row r="1607" spans="13:13">
      <c r="M1607" s="75" t="s">
        <v>1735</v>
      </c>
    </row>
    <row r="1608" spans="13:13">
      <c r="M1608" s="75" t="s">
        <v>1736</v>
      </c>
    </row>
    <row r="1609" spans="13:13">
      <c r="M1609" s="75" t="s">
        <v>1737</v>
      </c>
    </row>
    <row r="1610" spans="13:13">
      <c r="M1610" s="75" t="s">
        <v>1738</v>
      </c>
    </row>
    <row r="1611" spans="13:13">
      <c r="M1611" s="75" t="s">
        <v>1739</v>
      </c>
    </row>
    <row r="1612" spans="13:13">
      <c r="M1612" s="75" t="s">
        <v>1740</v>
      </c>
    </row>
    <row r="1613" spans="13:13">
      <c r="M1613" s="75" t="s">
        <v>1741</v>
      </c>
    </row>
    <row r="1614" spans="13:13">
      <c r="M1614" s="75" t="s">
        <v>1742</v>
      </c>
    </row>
    <row r="1615" spans="13:13">
      <c r="M1615" s="75" t="s">
        <v>1743</v>
      </c>
    </row>
    <row r="1616" spans="13:13">
      <c r="M1616" s="75" t="s">
        <v>1744</v>
      </c>
    </row>
    <row r="1617" spans="13:13">
      <c r="M1617" s="75" t="s">
        <v>1745</v>
      </c>
    </row>
    <row r="1618" spans="13:13">
      <c r="M1618" s="75" t="s">
        <v>1746</v>
      </c>
    </row>
    <row r="1619" spans="13:13">
      <c r="M1619" s="75" t="s">
        <v>1747</v>
      </c>
    </row>
    <row r="1620" spans="13:13">
      <c r="M1620" s="75" t="s">
        <v>1748</v>
      </c>
    </row>
    <row r="1621" spans="13:13">
      <c r="M1621" s="75" t="s">
        <v>1749</v>
      </c>
    </row>
    <row r="1622" spans="13:13">
      <c r="M1622" s="75" t="s">
        <v>1750</v>
      </c>
    </row>
    <row r="1623" spans="13:13">
      <c r="M1623" s="75" t="s">
        <v>1751</v>
      </c>
    </row>
    <row r="1624" spans="13:13">
      <c r="M1624" s="75" t="s">
        <v>1752</v>
      </c>
    </row>
    <row r="1625" spans="13:13">
      <c r="M1625" s="75" t="s">
        <v>1753</v>
      </c>
    </row>
    <row r="1626" spans="13:13">
      <c r="M1626" s="75" t="s">
        <v>1754</v>
      </c>
    </row>
    <row r="1627" spans="13:13">
      <c r="M1627" s="75" t="s">
        <v>1755</v>
      </c>
    </row>
    <row r="1628" spans="13:13">
      <c r="M1628" s="75" t="s">
        <v>1756</v>
      </c>
    </row>
    <row r="1629" spans="13:13">
      <c r="M1629" s="75" t="s">
        <v>1757</v>
      </c>
    </row>
    <row r="1630" spans="13:13">
      <c r="M1630" s="75" t="s">
        <v>1758</v>
      </c>
    </row>
    <row r="1631" spans="13:13">
      <c r="M1631" s="75" t="s">
        <v>1759</v>
      </c>
    </row>
    <row r="1632" spans="13:13">
      <c r="M1632" s="75" t="s">
        <v>1760</v>
      </c>
    </row>
    <row r="1633" spans="13:13">
      <c r="M1633" s="75" t="s">
        <v>1761</v>
      </c>
    </row>
    <row r="1634" spans="13:13">
      <c r="M1634" s="75" t="s">
        <v>1762</v>
      </c>
    </row>
    <row r="1635" spans="13:13">
      <c r="M1635" s="75" t="s">
        <v>1763</v>
      </c>
    </row>
    <row r="1636" spans="13:13">
      <c r="M1636" s="75" t="s">
        <v>1764</v>
      </c>
    </row>
    <row r="1637" spans="13:13">
      <c r="M1637" s="75" t="s">
        <v>1765</v>
      </c>
    </row>
    <row r="1638" spans="13:13">
      <c r="M1638" s="75" t="s">
        <v>1766</v>
      </c>
    </row>
    <row r="1639" spans="13:13">
      <c r="M1639" s="75" t="s">
        <v>1767</v>
      </c>
    </row>
    <row r="1640" spans="13:13">
      <c r="M1640" s="75" t="s">
        <v>1768</v>
      </c>
    </row>
    <row r="1641" spans="13:13">
      <c r="M1641" s="75" t="s">
        <v>1769</v>
      </c>
    </row>
    <row r="1642" spans="13:13">
      <c r="M1642" s="75" t="s">
        <v>1770</v>
      </c>
    </row>
    <row r="1643" spans="13:13">
      <c r="M1643" s="75" t="s">
        <v>1771</v>
      </c>
    </row>
    <row r="1644" spans="13:13">
      <c r="M1644" s="75" t="s">
        <v>1772</v>
      </c>
    </row>
    <row r="1645" spans="13:13">
      <c r="M1645" s="75" t="s">
        <v>1773</v>
      </c>
    </row>
    <row r="1646" spans="13:13">
      <c r="M1646" s="75" t="s">
        <v>1774</v>
      </c>
    </row>
    <row r="1647" spans="13:13">
      <c r="M1647" s="75" t="s">
        <v>1775</v>
      </c>
    </row>
    <row r="1648" spans="13:13">
      <c r="M1648" s="75" t="s">
        <v>1776</v>
      </c>
    </row>
    <row r="1649" spans="13:13">
      <c r="M1649" s="75" t="s">
        <v>1777</v>
      </c>
    </row>
    <row r="1650" spans="13:13">
      <c r="M1650" s="75" t="s">
        <v>1778</v>
      </c>
    </row>
    <row r="1651" spans="13:13">
      <c r="M1651" s="75" t="s">
        <v>1779</v>
      </c>
    </row>
    <row r="1652" spans="13:13">
      <c r="M1652" s="75" t="s">
        <v>1780</v>
      </c>
    </row>
    <row r="1653" spans="13:13">
      <c r="M1653" s="75" t="s">
        <v>1781</v>
      </c>
    </row>
    <row r="1654" spans="13:13">
      <c r="M1654" s="75" t="s">
        <v>1782</v>
      </c>
    </row>
    <row r="1655" spans="13:13">
      <c r="M1655" s="75" t="s">
        <v>1783</v>
      </c>
    </row>
    <row r="1656" spans="13:13">
      <c r="M1656" s="75" t="s">
        <v>1784</v>
      </c>
    </row>
    <row r="1657" spans="13:13">
      <c r="M1657" s="75" t="s">
        <v>1785</v>
      </c>
    </row>
    <row r="1658" spans="13:13">
      <c r="M1658" s="75" t="s">
        <v>1786</v>
      </c>
    </row>
    <row r="1659" spans="13:13">
      <c r="M1659" s="75" t="s">
        <v>1787</v>
      </c>
    </row>
    <row r="1660" spans="13:13">
      <c r="M1660" s="75" t="s">
        <v>1788</v>
      </c>
    </row>
    <row r="1661" spans="13:13">
      <c r="M1661" s="75" t="s">
        <v>1789</v>
      </c>
    </row>
    <row r="1662" spans="13:13">
      <c r="M1662" s="75" t="s">
        <v>1790</v>
      </c>
    </row>
    <row r="1663" spans="13:13">
      <c r="M1663" s="75" t="s">
        <v>1791</v>
      </c>
    </row>
    <row r="1664" spans="13:13">
      <c r="M1664" s="75" t="s">
        <v>1792</v>
      </c>
    </row>
    <row r="1665" spans="13:13">
      <c r="M1665" s="75" t="s">
        <v>1793</v>
      </c>
    </row>
    <row r="1666" spans="13:13">
      <c r="M1666" s="75" t="s">
        <v>1794</v>
      </c>
    </row>
    <row r="1667" spans="13:13">
      <c r="M1667" s="75" t="s">
        <v>1795</v>
      </c>
    </row>
    <row r="1668" spans="13:13">
      <c r="M1668" s="75" t="s">
        <v>1796</v>
      </c>
    </row>
    <row r="1669" spans="13:13">
      <c r="M1669" s="75" t="s">
        <v>1797</v>
      </c>
    </row>
    <row r="1670" spans="13:13">
      <c r="M1670" s="75" t="s">
        <v>1798</v>
      </c>
    </row>
    <row r="1671" spans="13:13">
      <c r="M1671" s="75" t="s">
        <v>1799</v>
      </c>
    </row>
    <row r="1672" spans="13:13">
      <c r="M1672" s="75" t="s">
        <v>1800</v>
      </c>
    </row>
    <row r="1673" spans="13:13">
      <c r="M1673" s="75" t="s">
        <v>1801</v>
      </c>
    </row>
    <row r="1674" spans="13:13">
      <c r="M1674" s="75" t="s">
        <v>1802</v>
      </c>
    </row>
    <row r="1675" spans="13:13">
      <c r="M1675" s="75" t="s">
        <v>1803</v>
      </c>
    </row>
    <row r="1676" spans="13:13">
      <c r="M1676" s="75" t="s">
        <v>1804</v>
      </c>
    </row>
    <row r="1677" spans="13:13">
      <c r="M1677" s="75" t="s">
        <v>1805</v>
      </c>
    </row>
    <row r="1678" spans="13:13">
      <c r="M1678" s="75" t="s">
        <v>1806</v>
      </c>
    </row>
    <row r="1679" spans="13:13">
      <c r="M1679" s="75" t="s">
        <v>1807</v>
      </c>
    </row>
    <row r="1680" spans="13:13">
      <c r="M1680" s="75" t="s">
        <v>1808</v>
      </c>
    </row>
    <row r="1681" spans="13:13">
      <c r="M1681" s="75" t="s">
        <v>1809</v>
      </c>
    </row>
    <row r="1682" spans="13:13">
      <c r="M1682" s="75" t="s">
        <v>1810</v>
      </c>
    </row>
    <row r="1683" spans="13:13">
      <c r="M1683" s="75" t="s">
        <v>1811</v>
      </c>
    </row>
    <row r="1684" spans="13:13">
      <c r="M1684" s="75" t="s">
        <v>1812</v>
      </c>
    </row>
    <row r="1685" spans="13:13">
      <c r="M1685" s="75" t="s">
        <v>1813</v>
      </c>
    </row>
    <row r="1686" spans="13:13">
      <c r="M1686" s="75" t="s">
        <v>1814</v>
      </c>
    </row>
    <row r="1687" spans="13:13">
      <c r="M1687" s="75" t="s">
        <v>1815</v>
      </c>
    </row>
    <row r="1688" spans="13:13">
      <c r="M1688" s="75" t="s">
        <v>1816</v>
      </c>
    </row>
    <row r="1689" spans="13:13">
      <c r="M1689" s="75" t="s">
        <v>1817</v>
      </c>
    </row>
    <row r="1690" spans="13:13">
      <c r="M1690" s="75" t="s">
        <v>1818</v>
      </c>
    </row>
    <row r="1691" spans="13:13">
      <c r="M1691" s="75" t="s">
        <v>1819</v>
      </c>
    </row>
    <row r="1692" spans="13:13">
      <c r="M1692" s="75" t="s">
        <v>1820</v>
      </c>
    </row>
    <row r="1693" spans="13:13">
      <c r="M1693" s="75" t="s">
        <v>1821</v>
      </c>
    </row>
    <row r="1694" spans="13:13">
      <c r="M1694" s="75" t="s">
        <v>1822</v>
      </c>
    </row>
    <row r="1695" spans="13:13">
      <c r="M1695" s="75" t="s">
        <v>1823</v>
      </c>
    </row>
    <row r="1696" spans="13:13">
      <c r="M1696" s="75" t="s">
        <v>1824</v>
      </c>
    </row>
    <row r="1697" spans="13:13">
      <c r="M1697" s="75" t="s">
        <v>1825</v>
      </c>
    </row>
    <row r="1698" spans="13:13">
      <c r="M1698" s="75" t="s">
        <v>1826</v>
      </c>
    </row>
    <row r="1699" spans="13:13">
      <c r="M1699" s="75" t="s">
        <v>1827</v>
      </c>
    </row>
    <row r="1700" spans="13:13">
      <c r="M1700" s="75" t="s">
        <v>1828</v>
      </c>
    </row>
    <row r="1701" spans="13:13">
      <c r="M1701" s="75" t="s">
        <v>1829</v>
      </c>
    </row>
    <row r="1702" spans="13:13">
      <c r="M1702" s="75" t="s">
        <v>1830</v>
      </c>
    </row>
    <row r="1703" spans="13:13">
      <c r="M1703" s="75" t="s">
        <v>1831</v>
      </c>
    </row>
    <row r="1704" spans="13:13">
      <c r="M1704" s="75" t="s">
        <v>1832</v>
      </c>
    </row>
    <row r="1705" spans="13:13">
      <c r="M1705" s="75" t="s">
        <v>1833</v>
      </c>
    </row>
    <row r="1706" spans="13:13">
      <c r="M1706" s="75" t="s">
        <v>1834</v>
      </c>
    </row>
    <row r="1707" spans="13:13">
      <c r="M1707" s="75" t="s">
        <v>1835</v>
      </c>
    </row>
    <row r="1708" spans="13:13">
      <c r="M1708" s="75" t="s">
        <v>1836</v>
      </c>
    </row>
    <row r="1709" spans="13:13">
      <c r="M1709" s="75" t="s">
        <v>1837</v>
      </c>
    </row>
    <row r="1710" spans="13:13">
      <c r="M1710" s="75" t="s">
        <v>1838</v>
      </c>
    </row>
    <row r="1711" spans="13:13">
      <c r="M1711" s="75" t="s">
        <v>1839</v>
      </c>
    </row>
    <row r="1712" spans="13:13">
      <c r="M1712" s="75" t="s">
        <v>1840</v>
      </c>
    </row>
    <row r="1713" spans="13:13">
      <c r="M1713" s="75" t="s">
        <v>1841</v>
      </c>
    </row>
    <row r="1714" spans="13:13">
      <c r="M1714" s="75" t="s">
        <v>1842</v>
      </c>
    </row>
    <row r="1715" spans="13:13">
      <c r="M1715" s="75" t="s">
        <v>1843</v>
      </c>
    </row>
    <row r="1716" spans="13:13">
      <c r="M1716" s="75" t="s">
        <v>1844</v>
      </c>
    </row>
    <row r="1717" spans="13:13">
      <c r="M1717" s="75" t="s">
        <v>1845</v>
      </c>
    </row>
    <row r="1718" spans="13:13">
      <c r="M1718" s="75" t="s">
        <v>1846</v>
      </c>
    </row>
    <row r="1719" spans="13:13">
      <c r="M1719" s="75" t="s">
        <v>1847</v>
      </c>
    </row>
    <row r="1720" spans="13:13">
      <c r="M1720" s="75" t="s">
        <v>1848</v>
      </c>
    </row>
    <row r="1721" spans="13:13">
      <c r="M1721" s="75" t="s">
        <v>1849</v>
      </c>
    </row>
    <row r="1722" spans="13:13">
      <c r="M1722" s="75" t="s">
        <v>1850</v>
      </c>
    </row>
    <row r="1723" spans="13:13">
      <c r="M1723" s="75" t="s">
        <v>1851</v>
      </c>
    </row>
    <row r="1724" spans="13:13">
      <c r="M1724" s="75" t="s">
        <v>1852</v>
      </c>
    </row>
    <row r="1725" spans="13:13">
      <c r="M1725" s="75" t="s">
        <v>1853</v>
      </c>
    </row>
    <row r="1726" spans="13:13">
      <c r="M1726" s="75" t="s">
        <v>1854</v>
      </c>
    </row>
    <row r="1727" spans="13:13">
      <c r="M1727" s="75" t="s">
        <v>1855</v>
      </c>
    </row>
    <row r="1728" spans="13:13">
      <c r="M1728" s="75" t="s">
        <v>1856</v>
      </c>
    </row>
    <row r="1729" spans="13:13">
      <c r="M1729" s="75" t="s">
        <v>1857</v>
      </c>
    </row>
    <row r="1730" spans="13:13">
      <c r="M1730" s="75" t="s">
        <v>1858</v>
      </c>
    </row>
    <row r="1731" spans="13:13">
      <c r="M1731" s="75" t="s">
        <v>1859</v>
      </c>
    </row>
    <row r="1732" spans="13:13">
      <c r="M1732" s="75" t="s">
        <v>1860</v>
      </c>
    </row>
    <row r="1733" spans="13:13">
      <c r="M1733" s="75" t="s">
        <v>1861</v>
      </c>
    </row>
    <row r="1734" spans="13:13">
      <c r="M1734" s="75" t="s">
        <v>1862</v>
      </c>
    </row>
    <row r="1735" spans="13:13">
      <c r="M1735" s="75" t="s">
        <v>1863</v>
      </c>
    </row>
    <row r="1736" spans="13:13">
      <c r="M1736" s="75" t="s">
        <v>1864</v>
      </c>
    </row>
    <row r="1737" spans="13:13">
      <c r="M1737" s="75" t="s">
        <v>1865</v>
      </c>
    </row>
    <row r="1738" spans="13:13">
      <c r="M1738" s="75" t="s">
        <v>1866</v>
      </c>
    </row>
    <row r="1739" spans="13:13">
      <c r="M1739" s="75" t="s">
        <v>1867</v>
      </c>
    </row>
    <row r="1740" spans="13:13">
      <c r="M1740" s="75" t="s">
        <v>1868</v>
      </c>
    </row>
    <row r="1741" spans="13:13">
      <c r="M1741" s="75" t="s">
        <v>1869</v>
      </c>
    </row>
    <row r="1742" spans="13:13">
      <c r="M1742" s="75" t="s">
        <v>1870</v>
      </c>
    </row>
    <row r="1743" spans="13:13">
      <c r="M1743" s="75" t="s">
        <v>1871</v>
      </c>
    </row>
    <row r="1744" spans="13:13">
      <c r="M1744" s="75" t="s">
        <v>1872</v>
      </c>
    </row>
    <row r="1745" spans="13:13">
      <c r="M1745" s="75" t="s">
        <v>1873</v>
      </c>
    </row>
    <row r="1746" spans="13:13">
      <c r="M1746" s="75" t="s">
        <v>1874</v>
      </c>
    </row>
    <row r="1747" spans="13:13">
      <c r="M1747" s="75" t="s">
        <v>1875</v>
      </c>
    </row>
    <row r="1748" spans="13:13">
      <c r="M1748" s="75" t="s">
        <v>1876</v>
      </c>
    </row>
    <row r="1749" spans="13:13">
      <c r="M1749" s="75" t="s">
        <v>1877</v>
      </c>
    </row>
    <row r="1750" spans="13:13">
      <c r="M1750" s="75" t="s">
        <v>1878</v>
      </c>
    </row>
    <row r="1751" spans="13:13">
      <c r="M1751" s="75" t="s">
        <v>1879</v>
      </c>
    </row>
    <row r="1752" spans="13:13">
      <c r="M1752" s="75" t="s">
        <v>1880</v>
      </c>
    </row>
    <row r="1753" spans="13:13">
      <c r="M1753" s="75" t="s">
        <v>1881</v>
      </c>
    </row>
    <row r="1754" spans="13:13">
      <c r="M1754" s="75" t="s">
        <v>1882</v>
      </c>
    </row>
    <row r="1755" spans="13:13">
      <c r="M1755" s="75" t="s">
        <v>1883</v>
      </c>
    </row>
    <row r="1756" spans="13:13">
      <c r="M1756" s="75" t="s">
        <v>1884</v>
      </c>
    </row>
    <row r="1757" spans="13:13">
      <c r="M1757" s="75" t="s">
        <v>1885</v>
      </c>
    </row>
    <row r="1758" spans="13:13">
      <c r="M1758" s="75" t="s">
        <v>1886</v>
      </c>
    </row>
    <row r="1759" spans="13:13">
      <c r="M1759" s="75" t="s">
        <v>1887</v>
      </c>
    </row>
    <row r="1760" spans="13:13">
      <c r="M1760" s="75" t="s">
        <v>1888</v>
      </c>
    </row>
    <row r="1761" spans="13:13">
      <c r="M1761" s="75" t="s">
        <v>1889</v>
      </c>
    </row>
    <row r="1762" spans="13:13">
      <c r="M1762" s="75" t="s">
        <v>1890</v>
      </c>
    </row>
    <row r="1763" spans="13:13">
      <c r="M1763" s="75" t="s">
        <v>1891</v>
      </c>
    </row>
    <row r="1764" spans="13:13">
      <c r="M1764" s="75" t="s">
        <v>1892</v>
      </c>
    </row>
    <row r="1765" spans="13:13">
      <c r="M1765" s="75" t="s">
        <v>1893</v>
      </c>
    </row>
    <row r="1766" spans="13:13">
      <c r="M1766" s="75" t="s">
        <v>1894</v>
      </c>
    </row>
    <row r="1767" spans="13:13">
      <c r="M1767" s="75" t="s">
        <v>1895</v>
      </c>
    </row>
    <row r="1768" spans="13:13">
      <c r="M1768" s="75" t="s">
        <v>1896</v>
      </c>
    </row>
    <row r="1769" spans="13:13">
      <c r="M1769" s="75" t="s">
        <v>1897</v>
      </c>
    </row>
    <row r="1770" spans="13:13">
      <c r="M1770" s="75" t="s">
        <v>1898</v>
      </c>
    </row>
    <row r="1771" spans="13:13">
      <c r="M1771" s="75" t="s">
        <v>1899</v>
      </c>
    </row>
    <row r="1772" spans="13:13">
      <c r="M1772" s="75" t="s">
        <v>1900</v>
      </c>
    </row>
    <row r="1773" spans="13:13">
      <c r="M1773" s="75" t="s">
        <v>1901</v>
      </c>
    </row>
    <row r="1774" spans="13:13">
      <c r="M1774" s="75" t="s">
        <v>1902</v>
      </c>
    </row>
    <row r="1775" spans="13:13">
      <c r="M1775" s="75" t="s">
        <v>1903</v>
      </c>
    </row>
    <row r="1776" spans="13:13">
      <c r="M1776" s="75" t="s">
        <v>1904</v>
      </c>
    </row>
    <row r="1777" spans="13:13">
      <c r="M1777" s="75" t="s">
        <v>1905</v>
      </c>
    </row>
    <row r="1778" spans="13:13">
      <c r="M1778" s="75" t="s">
        <v>1906</v>
      </c>
    </row>
    <row r="1779" spans="13:13">
      <c r="M1779" s="75" t="s">
        <v>1907</v>
      </c>
    </row>
    <row r="1780" spans="13:13">
      <c r="M1780" s="75" t="s">
        <v>1908</v>
      </c>
    </row>
    <row r="1781" spans="13:13">
      <c r="M1781" s="75" t="s">
        <v>1909</v>
      </c>
    </row>
    <row r="1782" spans="13:13">
      <c r="M1782" s="75" t="s">
        <v>1910</v>
      </c>
    </row>
    <row r="1783" spans="13:13">
      <c r="M1783" s="75" t="s">
        <v>1911</v>
      </c>
    </row>
    <row r="1784" spans="13:13">
      <c r="M1784" s="75" t="s">
        <v>1912</v>
      </c>
    </row>
    <row r="1785" spans="13:13">
      <c r="M1785" s="75" t="s">
        <v>1913</v>
      </c>
    </row>
    <row r="1786" spans="13:13">
      <c r="M1786" s="75" t="s">
        <v>1914</v>
      </c>
    </row>
    <row r="1787" spans="13:13">
      <c r="M1787" s="75" t="s">
        <v>1915</v>
      </c>
    </row>
    <row r="1788" spans="13:13">
      <c r="M1788" s="75" t="s">
        <v>1916</v>
      </c>
    </row>
    <row r="1789" spans="13:13">
      <c r="M1789" s="75" t="s">
        <v>1917</v>
      </c>
    </row>
    <row r="1790" spans="13:13">
      <c r="M1790" s="75" t="s">
        <v>1918</v>
      </c>
    </row>
    <row r="1791" spans="13:13">
      <c r="M1791" s="75" t="s">
        <v>1919</v>
      </c>
    </row>
    <row r="1792" spans="13:13">
      <c r="M1792" s="75" t="s">
        <v>1920</v>
      </c>
    </row>
    <row r="1793" spans="13:13">
      <c r="M1793" s="75" t="s">
        <v>1921</v>
      </c>
    </row>
    <row r="1794" spans="13:13">
      <c r="M1794" s="75" t="s">
        <v>1922</v>
      </c>
    </row>
    <row r="1795" spans="13:13">
      <c r="M1795" s="75" t="s">
        <v>1923</v>
      </c>
    </row>
    <row r="1796" spans="13:13">
      <c r="M1796" s="75" t="s">
        <v>1924</v>
      </c>
    </row>
    <row r="1797" spans="13:13">
      <c r="M1797" s="75" t="s">
        <v>1925</v>
      </c>
    </row>
    <row r="1798" spans="13:13">
      <c r="M1798" s="75" t="s">
        <v>1926</v>
      </c>
    </row>
    <row r="1799" spans="13:13">
      <c r="M1799" s="75" t="s">
        <v>1927</v>
      </c>
    </row>
    <row r="1800" spans="13:13">
      <c r="M1800" s="75" t="s">
        <v>1928</v>
      </c>
    </row>
    <row r="1801" spans="13:13">
      <c r="M1801" s="75" t="s">
        <v>1929</v>
      </c>
    </row>
    <row r="1802" spans="13:13">
      <c r="M1802" s="75" t="s">
        <v>1930</v>
      </c>
    </row>
    <row r="1803" spans="13:13">
      <c r="M1803" s="75" t="s">
        <v>1931</v>
      </c>
    </row>
    <row r="1804" spans="13:13">
      <c r="M1804" s="75" t="s">
        <v>1932</v>
      </c>
    </row>
    <row r="1805" spans="13:13">
      <c r="M1805" s="75" t="s">
        <v>1933</v>
      </c>
    </row>
    <row r="1806" spans="13:13">
      <c r="M1806" s="75" t="s">
        <v>1934</v>
      </c>
    </row>
    <row r="1807" spans="13:13">
      <c r="M1807" s="75" t="s">
        <v>1935</v>
      </c>
    </row>
    <row r="1808" spans="13:13">
      <c r="M1808" s="75" t="s">
        <v>1936</v>
      </c>
    </row>
    <row r="1809" spans="13:13">
      <c r="M1809" s="75" t="s">
        <v>1937</v>
      </c>
    </row>
    <row r="1810" spans="13:13">
      <c r="M1810" s="75" t="s">
        <v>1938</v>
      </c>
    </row>
    <row r="1811" spans="13:13">
      <c r="M1811" s="75" t="s">
        <v>1939</v>
      </c>
    </row>
    <row r="1812" spans="13:13">
      <c r="M1812" s="75" t="s">
        <v>1940</v>
      </c>
    </row>
    <row r="1813" spans="13:13">
      <c r="M1813" s="75" t="s">
        <v>1941</v>
      </c>
    </row>
    <row r="1814" spans="13:13">
      <c r="M1814" s="75" t="s">
        <v>1942</v>
      </c>
    </row>
    <row r="1815" spans="13:13">
      <c r="M1815" s="75" t="s">
        <v>1943</v>
      </c>
    </row>
    <row r="1816" spans="13:13">
      <c r="M1816" s="75" t="s">
        <v>1944</v>
      </c>
    </row>
    <row r="1817" spans="13:13">
      <c r="M1817" s="75" t="s">
        <v>1945</v>
      </c>
    </row>
    <row r="1818" spans="13:13">
      <c r="M1818" s="75" t="s">
        <v>1946</v>
      </c>
    </row>
    <row r="1819" spans="13:13">
      <c r="M1819" s="75" t="s">
        <v>1947</v>
      </c>
    </row>
    <row r="1820" spans="13:13">
      <c r="M1820" s="75" t="s">
        <v>1948</v>
      </c>
    </row>
    <row r="1821" spans="13:13">
      <c r="M1821" s="75" t="s">
        <v>1949</v>
      </c>
    </row>
    <row r="1822" spans="13:13">
      <c r="M1822" s="75" t="s">
        <v>1950</v>
      </c>
    </row>
    <row r="1823" spans="13:13">
      <c r="M1823" s="75" t="s">
        <v>1951</v>
      </c>
    </row>
    <row r="1824" spans="13:13">
      <c r="M1824" s="75" t="s">
        <v>1952</v>
      </c>
    </row>
    <row r="1825" spans="13:13">
      <c r="M1825" s="75" t="s">
        <v>1953</v>
      </c>
    </row>
    <row r="1826" spans="13:13">
      <c r="M1826" s="75" t="s">
        <v>1954</v>
      </c>
    </row>
    <row r="1827" spans="13:13">
      <c r="M1827" s="75" t="s">
        <v>1955</v>
      </c>
    </row>
    <row r="1828" spans="13:13">
      <c r="M1828" s="75" t="s">
        <v>1956</v>
      </c>
    </row>
    <row r="1829" spans="13:13">
      <c r="M1829" s="75" t="s">
        <v>1957</v>
      </c>
    </row>
    <row r="1830" spans="13:13">
      <c r="M1830" s="75" t="s">
        <v>1958</v>
      </c>
    </row>
    <row r="1831" spans="13:13">
      <c r="M1831" s="75" t="s">
        <v>1959</v>
      </c>
    </row>
    <row r="1832" spans="13:13">
      <c r="M1832" s="75" t="s">
        <v>1960</v>
      </c>
    </row>
    <row r="1833" spans="13:13">
      <c r="M1833" s="75" t="s">
        <v>1961</v>
      </c>
    </row>
    <row r="1834" spans="13:13">
      <c r="M1834" s="75" t="s">
        <v>1962</v>
      </c>
    </row>
    <row r="1835" spans="13:13">
      <c r="M1835" s="75" t="s">
        <v>1963</v>
      </c>
    </row>
    <row r="1836" spans="13:13">
      <c r="M1836" s="75" t="s">
        <v>1964</v>
      </c>
    </row>
    <row r="1837" spans="13:13">
      <c r="M1837" s="75" t="s">
        <v>1965</v>
      </c>
    </row>
    <row r="1838" spans="13:13">
      <c r="M1838" s="75" t="s">
        <v>1966</v>
      </c>
    </row>
    <row r="1839" spans="13:13">
      <c r="M1839" s="75" t="s">
        <v>1967</v>
      </c>
    </row>
    <row r="1840" spans="13:13">
      <c r="M1840" s="75" t="s">
        <v>1968</v>
      </c>
    </row>
    <row r="1841" spans="13:13">
      <c r="M1841" s="75" t="s">
        <v>1969</v>
      </c>
    </row>
    <row r="1842" spans="13:13">
      <c r="M1842" s="75" t="s">
        <v>1970</v>
      </c>
    </row>
    <row r="1843" spans="13:13">
      <c r="M1843" s="75" t="s">
        <v>1971</v>
      </c>
    </row>
    <row r="1844" spans="13:13">
      <c r="M1844" s="75" t="s">
        <v>1972</v>
      </c>
    </row>
    <row r="1845" spans="13:13">
      <c r="M1845" s="75" t="s">
        <v>1973</v>
      </c>
    </row>
    <row r="1846" spans="13:13">
      <c r="M1846" s="75" t="s">
        <v>1974</v>
      </c>
    </row>
    <row r="1847" spans="13:13">
      <c r="M1847" s="75" t="s">
        <v>1975</v>
      </c>
    </row>
    <row r="1848" spans="13:13">
      <c r="M1848" s="75" t="s">
        <v>1976</v>
      </c>
    </row>
    <row r="1849" spans="13:13">
      <c r="M1849" s="75" t="s">
        <v>1977</v>
      </c>
    </row>
    <row r="1850" spans="13:13">
      <c r="M1850" s="75" t="s">
        <v>1978</v>
      </c>
    </row>
    <row r="1851" spans="13:13">
      <c r="M1851" s="75" t="s">
        <v>1979</v>
      </c>
    </row>
    <row r="1852" spans="13:13">
      <c r="M1852" s="75" t="s">
        <v>1980</v>
      </c>
    </row>
    <row r="1853" spans="13:13">
      <c r="M1853" s="75" t="s">
        <v>1981</v>
      </c>
    </row>
    <row r="1854" spans="13:13">
      <c r="M1854" s="75" t="s">
        <v>1982</v>
      </c>
    </row>
    <row r="1855" spans="13:13">
      <c r="M1855" s="75" t="s">
        <v>1983</v>
      </c>
    </row>
    <row r="1856" spans="13:13">
      <c r="M1856" s="75" t="s">
        <v>1984</v>
      </c>
    </row>
    <row r="1857" spans="13:13">
      <c r="M1857" s="75" t="s">
        <v>1985</v>
      </c>
    </row>
    <row r="1858" spans="13:13">
      <c r="M1858" s="75" t="s">
        <v>1986</v>
      </c>
    </row>
    <row r="1859" spans="13:13">
      <c r="M1859" s="75" t="s">
        <v>1987</v>
      </c>
    </row>
    <row r="1860" spans="13:13">
      <c r="M1860" s="75" t="s">
        <v>1988</v>
      </c>
    </row>
    <row r="1861" spans="13:13">
      <c r="M1861" s="75" t="s">
        <v>1989</v>
      </c>
    </row>
    <row r="1862" spans="13:13">
      <c r="M1862" s="75" t="s">
        <v>1990</v>
      </c>
    </row>
    <row r="1863" spans="13:13">
      <c r="M1863" s="75" t="s">
        <v>1991</v>
      </c>
    </row>
    <row r="1864" spans="13:13">
      <c r="M1864" s="75" t="s">
        <v>1992</v>
      </c>
    </row>
    <row r="1865" spans="13:13">
      <c r="M1865" s="75" t="s">
        <v>1993</v>
      </c>
    </row>
    <row r="1866" spans="13:13">
      <c r="M1866" s="75" t="s">
        <v>1994</v>
      </c>
    </row>
    <row r="1867" spans="13:13">
      <c r="M1867" s="75" t="s">
        <v>1995</v>
      </c>
    </row>
    <row r="1868" spans="13:13">
      <c r="M1868" s="75" t="s">
        <v>1996</v>
      </c>
    </row>
    <row r="1869" spans="13:13">
      <c r="M1869" s="75" t="s">
        <v>1997</v>
      </c>
    </row>
    <row r="1870" spans="13:13">
      <c r="M1870" s="75" t="s">
        <v>1998</v>
      </c>
    </row>
    <row r="1871" spans="13:13">
      <c r="M1871" s="75" t="s">
        <v>1999</v>
      </c>
    </row>
    <row r="1872" spans="13:13">
      <c r="M1872" s="75" t="s">
        <v>2000</v>
      </c>
    </row>
    <row r="1873" spans="13:13">
      <c r="M1873" s="75" t="s">
        <v>2001</v>
      </c>
    </row>
    <row r="1874" spans="13:13">
      <c r="M1874" s="75" t="s">
        <v>2002</v>
      </c>
    </row>
    <row r="1875" spans="13:13">
      <c r="M1875" s="75" t="s">
        <v>2003</v>
      </c>
    </row>
    <row r="1876" spans="13:13">
      <c r="M1876" s="75" t="s">
        <v>2004</v>
      </c>
    </row>
    <row r="1877" spans="13:13">
      <c r="M1877" s="75" t="s">
        <v>2005</v>
      </c>
    </row>
    <row r="1878" spans="13:13">
      <c r="M1878" s="75" t="s">
        <v>2006</v>
      </c>
    </row>
    <row r="1879" spans="13:13">
      <c r="M1879" s="75" t="s">
        <v>2007</v>
      </c>
    </row>
    <row r="1880" spans="13:13">
      <c r="M1880" s="75" t="s">
        <v>2008</v>
      </c>
    </row>
    <row r="1881" spans="13:13">
      <c r="M1881" s="75" t="s">
        <v>2009</v>
      </c>
    </row>
    <row r="1882" spans="13:13">
      <c r="M1882" s="75" t="s">
        <v>2010</v>
      </c>
    </row>
    <row r="1883" spans="13:13">
      <c r="M1883" s="75" t="s">
        <v>2011</v>
      </c>
    </row>
    <row r="1884" spans="13:13">
      <c r="M1884" s="75" t="s">
        <v>2012</v>
      </c>
    </row>
    <row r="1885" spans="13:13">
      <c r="M1885" s="75" t="s">
        <v>2013</v>
      </c>
    </row>
    <row r="1886" spans="13:13">
      <c r="M1886" s="75" t="s">
        <v>2014</v>
      </c>
    </row>
    <row r="1887" spans="13:13">
      <c r="M1887" s="75" t="s">
        <v>2015</v>
      </c>
    </row>
    <row r="1888" spans="13:13">
      <c r="M1888" s="75" t="s">
        <v>2016</v>
      </c>
    </row>
    <row r="1889" spans="13:13">
      <c r="M1889" s="75" t="s">
        <v>2017</v>
      </c>
    </row>
    <row r="1890" spans="13:13">
      <c r="M1890" s="75" t="s">
        <v>2018</v>
      </c>
    </row>
    <row r="1891" spans="13:13">
      <c r="M1891" s="75" t="s">
        <v>2019</v>
      </c>
    </row>
    <row r="1892" spans="13:13">
      <c r="M1892" s="75" t="s">
        <v>2020</v>
      </c>
    </row>
    <row r="1893" spans="13:13">
      <c r="M1893" s="75" t="s">
        <v>2021</v>
      </c>
    </row>
    <row r="1894" spans="13:13">
      <c r="M1894" s="75" t="s">
        <v>2022</v>
      </c>
    </row>
    <row r="1895" spans="13:13">
      <c r="M1895" s="75" t="s">
        <v>2023</v>
      </c>
    </row>
    <row r="1896" spans="13:13">
      <c r="M1896" s="75" t="s">
        <v>2024</v>
      </c>
    </row>
    <row r="1897" spans="13:13">
      <c r="M1897" s="75" t="s">
        <v>2025</v>
      </c>
    </row>
    <row r="1898" spans="13:13">
      <c r="M1898" s="75" t="s">
        <v>2026</v>
      </c>
    </row>
    <row r="1899" spans="13:13">
      <c r="M1899" s="75" t="s">
        <v>2027</v>
      </c>
    </row>
    <row r="1900" spans="13:13">
      <c r="M1900" s="75" t="s">
        <v>2028</v>
      </c>
    </row>
    <row r="1901" spans="13:13">
      <c r="M1901" s="75" t="s">
        <v>2029</v>
      </c>
    </row>
    <row r="1902" spans="13:13">
      <c r="M1902" s="75" t="s">
        <v>2030</v>
      </c>
    </row>
    <row r="1903" spans="13:13">
      <c r="M1903" s="75" t="s">
        <v>2031</v>
      </c>
    </row>
    <row r="1904" spans="13:13">
      <c r="M1904" s="75" t="s">
        <v>2032</v>
      </c>
    </row>
    <row r="1905" spans="13:13">
      <c r="M1905" s="75" t="s">
        <v>2033</v>
      </c>
    </row>
    <row r="1906" spans="13:13">
      <c r="M1906" s="75" t="s">
        <v>2034</v>
      </c>
    </row>
    <row r="1907" spans="13:13">
      <c r="M1907" s="75" t="s">
        <v>2035</v>
      </c>
    </row>
    <row r="1908" spans="13:13">
      <c r="M1908" s="75" t="s">
        <v>2036</v>
      </c>
    </row>
    <row r="1909" spans="13:13">
      <c r="M1909" s="75" t="s">
        <v>2037</v>
      </c>
    </row>
    <row r="1910" spans="13:13">
      <c r="M1910" s="75" t="s">
        <v>2038</v>
      </c>
    </row>
    <row r="1911" spans="13:13">
      <c r="M1911" s="75" t="s">
        <v>2039</v>
      </c>
    </row>
    <row r="1912" spans="13:13">
      <c r="M1912" s="75" t="s">
        <v>2040</v>
      </c>
    </row>
    <row r="1913" spans="13:13">
      <c r="M1913" s="75" t="s">
        <v>2041</v>
      </c>
    </row>
    <row r="1914" spans="13:13">
      <c r="M1914" s="75" t="s">
        <v>2042</v>
      </c>
    </row>
    <row r="1915" spans="13:13">
      <c r="M1915" s="75" t="s">
        <v>2043</v>
      </c>
    </row>
    <row r="1916" spans="13:13">
      <c r="M1916" s="75" t="s">
        <v>2044</v>
      </c>
    </row>
    <row r="1917" spans="13:13">
      <c r="M1917" s="75" t="s">
        <v>2045</v>
      </c>
    </row>
    <row r="1918" spans="13:13">
      <c r="M1918" s="75" t="s">
        <v>2046</v>
      </c>
    </row>
    <row r="1919" spans="13:13">
      <c r="M1919" s="75" t="s">
        <v>2047</v>
      </c>
    </row>
    <row r="1920" spans="13:13">
      <c r="M1920" s="75" t="s">
        <v>2048</v>
      </c>
    </row>
    <row r="1921" spans="13:13">
      <c r="M1921" s="75" t="s">
        <v>2049</v>
      </c>
    </row>
    <row r="1922" spans="13:13">
      <c r="M1922" s="75" t="s">
        <v>2050</v>
      </c>
    </row>
    <row r="1923" spans="13:13">
      <c r="M1923" s="75" t="s">
        <v>2051</v>
      </c>
    </row>
    <row r="1924" spans="13:13">
      <c r="M1924" s="75" t="s">
        <v>2052</v>
      </c>
    </row>
    <row r="1925" spans="13:13">
      <c r="M1925" s="75" t="s">
        <v>2053</v>
      </c>
    </row>
    <row r="1926" spans="13:13">
      <c r="M1926" s="75" t="s">
        <v>2054</v>
      </c>
    </row>
    <row r="1927" spans="13:13">
      <c r="M1927" s="75" t="s">
        <v>2055</v>
      </c>
    </row>
    <row r="1928" spans="13:13">
      <c r="M1928" s="75" t="s">
        <v>2056</v>
      </c>
    </row>
    <row r="1929" spans="13:13">
      <c r="M1929" s="75" t="s">
        <v>2057</v>
      </c>
    </row>
    <row r="1930" spans="13:13">
      <c r="M1930" s="75" t="s">
        <v>2058</v>
      </c>
    </row>
    <row r="1931" spans="13:13">
      <c r="M1931" s="75" t="s">
        <v>2059</v>
      </c>
    </row>
    <row r="1932" spans="13:13">
      <c r="M1932" s="75" t="s">
        <v>2060</v>
      </c>
    </row>
    <row r="1933" spans="13:13">
      <c r="M1933" s="75" t="s">
        <v>2061</v>
      </c>
    </row>
    <row r="1934" spans="13:13">
      <c r="M1934" s="75" t="s">
        <v>2062</v>
      </c>
    </row>
    <row r="1935" spans="13:13">
      <c r="M1935" s="75" t="s">
        <v>2063</v>
      </c>
    </row>
    <row r="1936" spans="13:13">
      <c r="M1936" s="75" t="s">
        <v>2064</v>
      </c>
    </row>
    <row r="1937" spans="13:13">
      <c r="M1937" s="75" t="s">
        <v>2065</v>
      </c>
    </row>
    <row r="1938" spans="13:13">
      <c r="M1938" s="75" t="s">
        <v>2066</v>
      </c>
    </row>
    <row r="1939" spans="13:13">
      <c r="M1939" s="75" t="s">
        <v>2067</v>
      </c>
    </row>
    <row r="1940" spans="13:13">
      <c r="M1940" s="75" t="s">
        <v>2068</v>
      </c>
    </row>
    <row r="1941" spans="13:13">
      <c r="M1941" s="75" t="s">
        <v>2069</v>
      </c>
    </row>
    <row r="1942" spans="13:13">
      <c r="M1942" s="75" t="s">
        <v>2070</v>
      </c>
    </row>
    <row r="1943" spans="13:13">
      <c r="M1943" s="75" t="s">
        <v>2071</v>
      </c>
    </row>
    <row r="1944" spans="13:13">
      <c r="M1944" s="75" t="s">
        <v>2072</v>
      </c>
    </row>
    <row r="1945" spans="13:13">
      <c r="M1945" s="75" t="s">
        <v>2073</v>
      </c>
    </row>
    <row r="1946" spans="13:13">
      <c r="M1946" s="75" t="s">
        <v>2074</v>
      </c>
    </row>
    <row r="1947" spans="13:13">
      <c r="M1947" s="75" t="s">
        <v>2075</v>
      </c>
    </row>
    <row r="1948" spans="13:13">
      <c r="M1948" s="75" t="s">
        <v>2076</v>
      </c>
    </row>
    <row r="1949" spans="13:13">
      <c r="M1949" s="75" t="s">
        <v>2077</v>
      </c>
    </row>
    <row r="1950" spans="13:13">
      <c r="M1950" s="75" t="s">
        <v>2078</v>
      </c>
    </row>
    <row r="1951" spans="13:13">
      <c r="M1951" s="75" t="s">
        <v>2079</v>
      </c>
    </row>
    <row r="1952" spans="13:13">
      <c r="M1952" s="75" t="s">
        <v>2080</v>
      </c>
    </row>
    <row r="1953" spans="13:13">
      <c r="M1953" s="75" t="s">
        <v>2081</v>
      </c>
    </row>
    <row r="1954" spans="13:13">
      <c r="M1954" s="75" t="s">
        <v>2082</v>
      </c>
    </row>
    <row r="1955" spans="13:13">
      <c r="M1955" s="75" t="s">
        <v>2083</v>
      </c>
    </row>
    <row r="1956" spans="13:13">
      <c r="M1956" s="75" t="s">
        <v>2084</v>
      </c>
    </row>
    <row r="1957" spans="13:13">
      <c r="M1957" s="75" t="s">
        <v>2085</v>
      </c>
    </row>
    <row r="1958" spans="13:13">
      <c r="M1958" s="75" t="s">
        <v>2086</v>
      </c>
    </row>
    <row r="1959" spans="13:13">
      <c r="M1959" s="75" t="s">
        <v>2087</v>
      </c>
    </row>
    <row r="1960" spans="13:13">
      <c r="M1960" s="75" t="s">
        <v>2088</v>
      </c>
    </row>
    <row r="1961" spans="13:13">
      <c r="M1961" s="75" t="s">
        <v>2089</v>
      </c>
    </row>
    <row r="1962" spans="13:13">
      <c r="M1962" s="75" t="s">
        <v>2090</v>
      </c>
    </row>
    <row r="1963" spans="13:13">
      <c r="M1963" s="75" t="s">
        <v>2091</v>
      </c>
    </row>
    <row r="1964" spans="13:13">
      <c r="M1964" s="75" t="s">
        <v>2092</v>
      </c>
    </row>
    <row r="1965" spans="13:13">
      <c r="M1965" s="75" t="s">
        <v>2093</v>
      </c>
    </row>
    <row r="1966" spans="13:13">
      <c r="M1966" s="75" t="s">
        <v>2094</v>
      </c>
    </row>
    <row r="1967" spans="13:13">
      <c r="M1967" s="75" t="s">
        <v>2095</v>
      </c>
    </row>
    <row r="1968" spans="13:13">
      <c r="M1968" s="75" t="s">
        <v>2096</v>
      </c>
    </row>
    <row r="1969" spans="13:13">
      <c r="M1969" s="75" t="s">
        <v>2097</v>
      </c>
    </row>
    <row r="1970" spans="13:13">
      <c r="M1970" s="75" t="s">
        <v>2098</v>
      </c>
    </row>
    <row r="1971" spans="13:13">
      <c r="M1971" s="75" t="s">
        <v>2099</v>
      </c>
    </row>
    <row r="1972" spans="13:13">
      <c r="M1972" s="75" t="s">
        <v>2100</v>
      </c>
    </row>
    <row r="1973" spans="13:13">
      <c r="M1973" s="75" t="s">
        <v>2101</v>
      </c>
    </row>
    <row r="1974" spans="13:13">
      <c r="M1974" s="75" t="s">
        <v>2102</v>
      </c>
    </row>
    <row r="1975" spans="13:13">
      <c r="M1975" s="75" t="s">
        <v>2103</v>
      </c>
    </row>
    <row r="1976" spans="13:13">
      <c r="M1976" s="75" t="s">
        <v>2104</v>
      </c>
    </row>
    <row r="1977" spans="13:13">
      <c r="M1977" s="75" t="s">
        <v>2105</v>
      </c>
    </row>
    <row r="1978" spans="13:13">
      <c r="M1978" s="75" t="s">
        <v>2106</v>
      </c>
    </row>
    <row r="1979" spans="13:13">
      <c r="M1979" s="75" t="s">
        <v>2107</v>
      </c>
    </row>
    <row r="1980" spans="13:13">
      <c r="M1980" s="75" t="s">
        <v>2108</v>
      </c>
    </row>
    <row r="1981" spans="13:13">
      <c r="M1981" s="75" t="s">
        <v>2109</v>
      </c>
    </row>
    <row r="1982" spans="13:13">
      <c r="M1982" s="75" t="s">
        <v>2110</v>
      </c>
    </row>
    <row r="1983" spans="13:13">
      <c r="M1983" s="75" t="s">
        <v>2111</v>
      </c>
    </row>
    <row r="1984" spans="13:13">
      <c r="M1984" s="75" t="s">
        <v>2112</v>
      </c>
    </row>
    <row r="1985" spans="13:13">
      <c r="M1985" s="75" t="s">
        <v>2113</v>
      </c>
    </row>
    <row r="1986" spans="13:13">
      <c r="M1986" s="75" t="s">
        <v>2114</v>
      </c>
    </row>
    <row r="1987" spans="13:13">
      <c r="M1987" s="75" t="s">
        <v>2115</v>
      </c>
    </row>
    <row r="1988" spans="13:13">
      <c r="M1988" s="75" t="s">
        <v>2116</v>
      </c>
    </row>
    <row r="1989" spans="13:13">
      <c r="M1989" s="75" t="s">
        <v>2117</v>
      </c>
    </row>
    <row r="1990" spans="13:13">
      <c r="M1990" s="75" t="s">
        <v>2118</v>
      </c>
    </row>
    <row r="1991" spans="13:13">
      <c r="M1991" s="75" t="s">
        <v>2119</v>
      </c>
    </row>
    <row r="1992" spans="13:13">
      <c r="M1992" s="75" t="s">
        <v>2120</v>
      </c>
    </row>
    <row r="1993" spans="13:13">
      <c r="M1993" s="75" t="s">
        <v>2121</v>
      </c>
    </row>
    <row r="1994" spans="13:13">
      <c r="M1994" s="75" t="s">
        <v>2122</v>
      </c>
    </row>
    <row r="1995" spans="13:13">
      <c r="M1995" s="75" t="s">
        <v>2123</v>
      </c>
    </row>
    <row r="1996" spans="13:13">
      <c r="M1996" s="75" t="s">
        <v>2124</v>
      </c>
    </row>
    <row r="1997" spans="13:13">
      <c r="M1997" s="75" t="s">
        <v>2125</v>
      </c>
    </row>
    <row r="1998" spans="13:13">
      <c r="M1998" s="75" t="s">
        <v>2126</v>
      </c>
    </row>
    <row r="1999" spans="13:13">
      <c r="M1999" s="75" t="s">
        <v>2127</v>
      </c>
    </row>
    <row r="2000" spans="13:13">
      <c r="M2000" s="75" t="s">
        <v>2128</v>
      </c>
    </row>
    <row r="2001" spans="13:13">
      <c r="M2001" s="75" t="s">
        <v>2129</v>
      </c>
    </row>
    <row r="2002" spans="13:13">
      <c r="M2002" s="75" t="s">
        <v>2130</v>
      </c>
    </row>
    <row r="2003" spans="13:13">
      <c r="M2003" s="75" t="s">
        <v>2131</v>
      </c>
    </row>
    <row r="2004" spans="13:13">
      <c r="M2004" s="75" t="s">
        <v>2132</v>
      </c>
    </row>
    <row r="2005" spans="13:13">
      <c r="M2005" s="75" t="s">
        <v>2133</v>
      </c>
    </row>
    <row r="2006" spans="13:13">
      <c r="M2006" s="75" t="s">
        <v>2134</v>
      </c>
    </row>
    <row r="2007" spans="13:13">
      <c r="M2007" s="75" t="s">
        <v>2135</v>
      </c>
    </row>
    <row r="2008" spans="13:13">
      <c r="M2008" s="75" t="s">
        <v>2136</v>
      </c>
    </row>
    <row r="2009" spans="13:13">
      <c r="M2009" s="75" t="s">
        <v>2137</v>
      </c>
    </row>
    <row r="2010" spans="13:13">
      <c r="M2010" s="75" t="s">
        <v>2138</v>
      </c>
    </row>
    <row r="2011" spans="13:13">
      <c r="M2011" s="75" t="s">
        <v>2139</v>
      </c>
    </row>
    <row r="2012" spans="13:13">
      <c r="M2012" s="75" t="s">
        <v>2140</v>
      </c>
    </row>
    <row r="2013" spans="13:13">
      <c r="M2013" s="75" t="s">
        <v>2141</v>
      </c>
    </row>
    <row r="2014" spans="13:13">
      <c r="M2014" s="75" t="s">
        <v>2142</v>
      </c>
    </row>
    <row r="2015" spans="13:13">
      <c r="M2015" s="75" t="s">
        <v>2143</v>
      </c>
    </row>
    <row r="2016" spans="13:13">
      <c r="M2016" s="75" t="s">
        <v>2144</v>
      </c>
    </row>
    <row r="2017" spans="13:13">
      <c r="M2017" s="75" t="s">
        <v>2145</v>
      </c>
    </row>
    <row r="2018" spans="13:13">
      <c r="M2018" s="75" t="s">
        <v>2146</v>
      </c>
    </row>
    <row r="2019" spans="13:13">
      <c r="M2019" s="75" t="s">
        <v>2147</v>
      </c>
    </row>
    <row r="2020" spans="13:13">
      <c r="M2020" s="75" t="s">
        <v>2148</v>
      </c>
    </row>
    <row r="2021" spans="13:13">
      <c r="M2021" s="75" t="s">
        <v>2149</v>
      </c>
    </row>
    <row r="2022" spans="13:13">
      <c r="M2022" s="75" t="s">
        <v>2150</v>
      </c>
    </row>
    <row r="2023" spans="13:13">
      <c r="M2023" s="75" t="s">
        <v>2151</v>
      </c>
    </row>
    <row r="2024" spans="13:13">
      <c r="M2024" s="75" t="s">
        <v>2152</v>
      </c>
    </row>
    <row r="2025" spans="13:13">
      <c r="M2025" s="75" t="s">
        <v>2153</v>
      </c>
    </row>
    <row r="2026" spans="13:13">
      <c r="M2026" s="75" t="s">
        <v>2154</v>
      </c>
    </row>
    <row r="2027" spans="13:13">
      <c r="M2027" s="75" t="s">
        <v>2155</v>
      </c>
    </row>
    <row r="2028" spans="13:13">
      <c r="M2028" s="75" t="s">
        <v>2156</v>
      </c>
    </row>
    <row r="2029" spans="13:13">
      <c r="M2029" s="75" t="s">
        <v>2157</v>
      </c>
    </row>
    <row r="2030" spans="13:13">
      <c r="M2030" s="75" t="s">
        <v>2158</v>
      </c>
    </row>
    <row r="2031" spans="13:13">
      <c r="M2031" s="75" t="s">
        <v>2159</v>
      </c>
    </row>
    <row r="2032" spans="13:13">
      <c r="M2032" s="75" t="s">
        <v>2160</v>
      </c>
    </row>
    <row r="2033" spans="13:13">
      <c r="M2033" s="75" t="s">
        <v>2161</v>
      </c>
    </row>
    <row r="2034" spans="13:13">
      <c r="M2034" s="75" t="s">
        <v>2162</v>
      </c>
    </row>
    <row r="2035" spans="13:13">
      <c r="M2035" s="75" t="s">
        <v>2163</v>
      </c>
    </row>
    <row r="2036" spans="13:13">
      <c r="M2036" s="75" t="s">
        <v>2164</v>
      </c>
    </row>
    <row r="2037" spans="13:13">
      <c r="M2037" s="75" t="s">
        <v>2165</v>
      </c>
    </row>
    <row r="2038" spans="13:13">
      <c r="M2038" s="75" t="s">
        <v>2166</v>
      </c>
    </row>
    <row r="2039" spans="13:13">
      <c r="M2039" s="75" t="s">
        <v>2167</v>
      </c>
    </row>
    <row r="2040" spans="13:13">
      <c r="M2040" s="75" t="s">
        <v>2168</v>
      </c>
    </row>
    <row r="2041" spans="13:13">
      <c r="M2041" s="75" t="s">
        <v>2169</v>
      </c>
    </row>
    <row r="2042" spans="13:13">
      <c r="M2042" s="75" t="s">
        <v>2170</v>
      </c>
    </row>
    <row r="2043" spans="13:13">
      <c r="M2043" s="75" t="s">
        <v>2171</v>
      </c>
    </row>
    <row r="2044" spans="13:13">
      <c r="M2044" s="75" t="s">
        <v>2172</v>
      </c>
    </row>
    <row r="2045" spans="13:13">
      <c r="M2045" s="75" t="s">
        <v>2173</v>
      </c>
    </row>
    <row r="2046" spans="13:13">
      <c r="M2046" s="75" t="s">
        <v>2174</v>
      </c>
    </row>
    <row r="2047" spans="13:13">
      <c r="M2047" s="75" t="s">
        <v>2175</v>
      </c>
    </row>
    <row r="2048" spans="13:13">
      <c r="M2048" s="75" t="s">
        <v>2176</v>
      </c>
    </row>
    <row r="2049" spans="13:13">
      <c r="M2049" s="75" t="s">
        <v>2177</v>
      </c>
    </row>
    <row r="2050" spans="13:13">
      <c r="M2050" s="75" t="s">
        <v>2178</v>
      </c>
    </row>
    <row r="2051" spans="13:13">
      <c r="M2051" s="75" t="s">
        <v>2179</v>
      </c>
    </row>
    <row r="2052" spans="13:13">
      <c r="M2052" s="75" t="s">
        <v>2180</v>
      </c>
    </row>
    <row r="2053" spans="13:13">
      <c r="M2053" s="75" t="s">
        <v>2181</v>
      </c>
    </row>
    <row r="2054" spans="13:13">
      <c r="M2054" s="75" t="s">
        <v>2182</v>
      </c>
    </row>
    <row r="2055" spans="13:13">
      <c r="M2055" s="75" t="s">
        <v>2183</v>
      </c>
    </row>
    <row r="2056" spans="13:13">
      <c r="M2056" s="75" t="s">
        <v>2184</v>
      </c>
    </row>
    <row r="2057" spans="13:13">
      <c r="M2057" s="75" t="s">
        <v>2185</v>
      </c>
    </row>
    <row r="2058" spans="13:13">
      <c r="M2058" s="75" t="s">
        <v>2186</v>
      </c>
    </row>
    <row r="2059" spans="13:13">
      <c r="M2059" s="75" t="s">
        <v>2187</v>
      </c>
    </row>
    <row r="2060" spans="13:13">
      <c r="M2060" s="75" t="s">
        <v>2188</v>
      </c>
    </row>
    <row r="2061" spans="13:13">
      <c r="M2061" s="75" t="s">
        <v>2189</v>
      </c>
    </row>
    <row r="2062" spans="13:13">
      <c r="M2062" s="75" t="s">
        <v>2190</v>
      </c>
    </row>
    <row r="2063" spans="13:13">
      <c r="M2063" s="75" t="s">
        <v>2191</v>
      </c>
    </row>
    <row r="2064" spans="13:13">
      <c r="M2064" s="75" t="s">
        <v>2192</v>
      </c>
    </row>
    <row r="2065" spans="13:13">
      <c r="M2065" s="75" t="s">
        <v>2193</v>
      </c>
    </row>
    <row r="2066" spans="13:13">
      <c r="M2066" s="75" t="s">
        <v>2194</v>
      </c>
    </row>
    <row r="2067" spans="13:13">
      <c r="M2067" s="75" t="s">
        <v>2195</v>
      </c>
    </row>
    <row r="2068" spans="13:13">
      <c r="M2068" s="75" t="s">
        <v>2196</v>
      </c>
    </row>
    <row r="2069" spans="13:13">
      <c r="M2069" s="75" t="s">
        <v>2197</v>
      </c>
    </row>
    <row r="2070" spans="13:13">
      <c r="M2070" s="75" t="s">
        <v>2198</v>
      </c>
    </row>
    <row r="2071" spans="13:13">
      <c r="M2071" s="75" t="s">
        <v>2199</v>
      </c>
    </row>
    <row r="2072" spans="13:13">
      <c r="M2072" s="75" t="s">
        <v>2200</v>
      </c>
    </row>
    <row r="2073" spans="13:13">
      <c r="M2073" s="75" t="s">
        <v>2201</v>
      </c>
    </row>
    <row r="2074" spans="13:13">
      <c r="M2074" s="75" t="s">
        <v>2202</v>
      </c>
    </row>
    <row r="2075" spans="13:13">
      <c r="M2075" s="75" t="s">
        <v>2203</v>
      </c>
    </row>
    <row r="2076" spans="13:13">
      <c r="M2076" s="75" t="s">
        <v>2204</v>
      </c>
    </row>
    <row r="2077" spans="13:13">
      <c r="M2077" s="75" t="s">
        <v>2205</v>
      </c>
    </row>
    <row r="2078" spans="13:13">
      <c r="M2078" s="75" t="s">
        <v>2206</v>
      </c>
    </row>
    <row r="2079" spans="13:13">
      <c r="M2079" s="75" t="s">
        <v>2207</v>
      </c>
    </row>
    <row r="2080" spans="13:13">
      <c r="M2080" s="75" t="s">
        <v>2208</v>
      </c>
    </row>
    <row r="2081" spans="13:13">
      <c r="M2081" s="75" t="s">
        <v>2209</v>
      </c>
    </row>
    <row r="2082" spans="13:13">
      <c r="M2082" s="75" t="s">
        <v>2210</v>
      </c>
    </row>
    <row r="2083" spans="13:13">
      <c r="M2083" s="75" t="s">
        <v>2211</v>
      </c>
    </row>
    <row r="2084" spans="13:13">
      <c r="M2084" s="75" t="s">
        <v>2212</v>
      </c>
    </row>
    <row r="2085" spans="13:13">
      <c r="M2085" s="75" t="s">
        <v>2213</v>
      </c>
    </row>
    <row r="2086" spans="13:13">
      <c r="M2086" s="75" t="s">
        <v>2214</v>
      </c>
    </row>
    <row r="2087" spans="13:13">
      <c r="M2087" s="75" t="s">
        <v>2215</v>
      </c>
    </row>
    <row r="2088" spans="13:13">
      <c r="M2088" s="75" t="s">
        <v>2216</v>
      </c>
    </row>
    <row r="2089" spans="13:13">
      <c r="M2089" s="75" t="s">
        <v>2217</v>
      </c>
    </row>
    <row r="2090" spans="13:13">
      <c r="M2090" s="75" t="s">
        <v>2218</v>
      </c>
    </row>
    <row r="2091" spans="13:13">
      <c r="M2091" s="75" t="s">
        <v>2219</v>
      </c>
    </row>
    <row r="2092" spans="13:13">
      <c r="M2092" s="75" t="s">
        <v>2220</v>
      </c>
    </row>
    <row r="2093" spans="13:13">
      <c r="M2093" s="75" t="s">
        <v>2221</v>
      </c>
    </row>
    <row r="2094" spans="13:13">
      <c r="M2094" s="75" t="s">
        <v>2222</v>
      </c>
    </row>
    <row r="2095" spans="13:13">
      <c r="M2095" s="75" t="s">
        <v>2223</v>
      </c>
    </row>
    <row r="2096" spans="13:13">
      <c r="M2096" s="75" t="s">
        <v>2224</v>
      </c>
    </row>
    <row r="2097" spans="13:13">
      <c r="M2097" s="75" t="s">
        <v>2225</v>
      </c>
    </row>
    <row r="2098" spans="13:13">
      <c r="M2098" s="75" t="s">
        <v>2226</v>
      </c>
    </row>
    <row r="2099" spans="13:13">
      <c r="M2099" s="75" t="s">
        <v>2227</v>
      </c>
    </row>
    <row r="2100" spans="13:13">
      <c r="M2100" s="75" t="s">
        <v>2228</v>
      </c>
    </row>
    <row r="2101" spans="13:13">
      <c r="M2101" s="75" t="s">
        <v>2229</v>
      </c>
    </row>
    <row r="2102" spans="13:13">
      <c r="M2102" s="75" t="s">
        <v>2230</v>
      </c>
    </row>
    <row r="2103" spans="13:13">
      <c r="M2103" s="75" t="s">
        <v>2231</v>
      </c>
    </row>
    <row r="2104" spans="13:13">
      <c r="M2104" s="75" t="s">
        <v>2232</v>
      </c>
    </row>
    <row r="2105" spans="13:13">
      <c r="M2105" s="75" t="s">
        <v>2233</v>
      </c>
    </row>
    <row r="2106" spans="13:13">
      <c r="M2106" s="75" t="s">
        <v>2234</v>
      </c>
    </row>
    <row r="2107" spans="13:13">
      <c r="M2107" s="75" t="s">
        <v>2235</v>
      </c>
    </row>
    <row r="2108" spans="13:13">
      <c r="M2108" s="75" t="s">
        <v>2236</v>
      </c>
    </row>
    <row r="2109" spans="13:13">
      <c r="M2109" s="75" t="s">
        <v>2237</v>
      </c>
    </row>
    <row r="2110" spans="13:13">
      <c r="M2110" s="75" t="s">
        <v>2238</v>
      </c>
    </row>
    <row r="2111" spans="13:13">
      <c r="M2111" s="75" t="s">
        <v>2239</v>
      </c>
    </row>
    <row r="2112" spans="13:13">
      <c r="M2112" s="75" t="s">
        <v>2240</v>
      </c>
    </row>
    <row r="2113" spans="13:13">
      <c r="M2113" s="75" t="s">
        <v>2241</v>
      </c>
    </row>
    <row r="2114" spans="13:13">
      <c r="M2114" s="75" t="s">
        <v>2242</v>
      </c>
    </row>
    <row r="2115" spans="13:13">
      <c r="M2115" s="75" t="s">
        <v>2243</v>
      </c>
    </row>
    <row r="2116" spans="13:13">
      <c r="M2116" s="75" t="s">
        <v>2244</v>
      </c>
    </row>
    <row r="2117" spans="13:13">
      <c r="M2117" s="75" t="s">
        <v>2245</v>
      </c>
    </row>
    <row r="2118" spans="13:13">
      <c r="M2118" s="75" t="s">
        <v>2246</v>
      </c>
    </row>
    <row r="2119" spans="13:13">
      <c r="M2119" s="75" t="s">
        <v>2247</v>
      </c>
    </row>
    <row r="2120" spans="13:13">
      <c r="M2120" s="75" t="s">
        <v>2248</v>
      </c>
    </row>
    <row r="2121" spans="13:13">
      <c r="M2121" s="75" t="s">
        <v>2249</v>
      </c>
    </row>
    <row r="2122" spans="13:13">
      <c r="M2122" s="75" t="s">
        <v>2250</v>
      </c>
    </row>
    <row r="2123" spans="13:13">
      <c r="M2123" s="75" t="s">
        <v>2251</v>
      </c>
    </row>
    <row r="2124" spans="13:13">
      <c r="M2124" s="75" t="s">
        <v>2252</v>
      </c>
    </row>
    <row r="2125" spans="13:13">
      <c r="M2125" s="75" t="s">
        <v>2253</v>
      </c>
    </row>
    <row r="2126" spans="13:13">
      <c r="M2126" s="75" t="s">
        <v>2254</v>
      </c>
    </row>
    <row r="2127" spans="13:13">
      <c r="M2127" s="75" t="s">
        <v>2255</v>
      </c>
    </row>
    <row r="2128" spans="13:13">
      <c r="M2128" s="75" t="s">
        <v>2256</v>
      </c>
    </row>
    <row r="2129" spans="13:13">
      <c r="M2129" s="75" t="s">
        <v>2257</v>
      </c>
    </row>
    <row r="2130" spans="13:13">
      <c r="M2130" s="75" t="s">
        <v>2258</v>
      </c>
    </row>
    <row r="2131" spans="13:13">
      <c r="M2131" s="75" t="s">
        <v>2259</v>
      </c>
    </row>
    <row r="2132" spans="13:13">
      <c r="M2132" s="75" t="s">
        <v>2260</v>
      </c>
    </row>
    <row r="2133" spans="13:13">
      <c r="M2133" s="75" t="s">
        <v>2261</v>
      </c>
    </row>
    <row r="2134" spans="13:13">
      <c r="M2134" s="75" t="s">
        <v>2262</v>
      </c>
    </row>
    <row r="2135" spans="13:13">
      <c r="M2135" s="75" t="s">
        <v>2263</v>
      </c>
    </row>
    <row r="2136" spans="13:13">
      <c r="M2136" s="75" t="s">
        <v>2264</v>
      </c>
    </row>
    <row r="2137" spans="13:13">
      <c r="M2137" s="75" t="s">
        <v>2265</v>
      </c>
    </row>
    <row r="2138" spans="13:13">
      <c r="M2138" s="75" t="s">
        <v>2266</v>
      </c>
    </row>
    <row r="2139" spans="13:13">
      <c r="M2139" s="75" t="s">
        <v>2267</v>
      </c>
    </row>
    <row r="2140" spans="13:13">
      <c r="M2140" s="75" t="s">
        <v>2268</v>
      </c>
    </row>
    <row r="2141" spans="13:13">
      <c r="M2141" s="75" t="s">
        <v>2269</v>
      </c>
    </row>
    <row r="2142" spans="13:13">
      <c r="M2142" s="75" t="s">
        <v>2270</v>
      </c>
    </row>
    <row r="2143" spans="13:13">
      <c r="M2143" s="75" t="s">
        <v>2271</v>
      </c>
    </row>
    <row r="2144" spans="13:13">
      <c r="M2144" s="75" t="s">
        <v>2272</v>
      </c>
    </row>
    <row r="2145" spans="13:13">
      <c r="M2145" s="75" t="s">
        <v>2273</v>
      </c>
    </row>
    <row r="2146" spans="13:13">
      <c r="M2146" s="75" t="s">
        <v>2274</v>
      </c>
    </row>
    <row r="2147" spans="13:13">
      <c r="M2147" s="75" t="s">
        <v>2275</v>
      </c>
    </row>
    <row r="2148" spans="13:13">
      <c r="M2148" s="75" t="s">
        <v>2276</v>
      </c>
    </row>
    <row r="2149" spans="13:13">
      <c r="M2149" s="75" t="s">
        <v>2277</v>
      </c>
    </row>
    <row r="2150" spans="13:13">
      <c r="M2150" s="75" t="s">
        <v>2278</v>
      </c>
    </row>
    <row r="2151" spans="13:13">
      <c r="M2151" s="75" t="s">
        <v>2279</v>
      </c>
    </row>
    <row r="2152" spans="13:13">
      <c r="M2152" s="75" t="s">
        <v>2280</v>
      </c>
    </row>
    <row r="2153" spans="13:13">
      <c r="M2153" s="75" t="s">
        <v>2281</v>
      </c>
    </row>
    <row r="2154" spans="13:13">
      <c r="M2154" s="75" t="s">
        <v>2282</v>
      </c>
    </row>
    <row r="2155" spans="13:13">
      <c r="M2155" s="75" t="s">
        <v>2283</v>
      </c>
    </row>
    <row r="2156" spans="13:13">
      <c r="M2156" s="75" t="s">
        <v>2284</v>
      </c>
    </row>
    <row r="2157" spans="13:13">
      <c r="M2157" s="75" t="s">
        <v>2285</v>
      </c>
    </row>
    <row r="2158" spans="13:13">
      <c r="M2158" s="75" t="s">
        <v>2286</v>
      </c>
    </row>
    <row r="2159" spans="13:13">
      <c r="M2159" s="75" t="s">
        <v>2287</v>
      </c>
    </row>
    <row r="2160" spans="13:13">
      <c r="M2160" s="75" t="s">
        <v>2288</v>
      </c>
    </row>
    <row r="2161" spans="13:13">
      <c r="M2161" s="75" t="s">
        <v>2289</v>
      </c>
    </row>
    <row r="2162" spans="13:13">
      <c r="M2162" s="75" t="s">
        <v>2290</v>
      </c>
    </row>
    <row r="2163" spans="13:13">
      <c r="M2163" s="75" t="s">
        <v>2291</v>
      </c>
    </row>
    <row r="2164" spans="13:13">
      <c r="M2164" s="75" t="s">
        <v>2292</v>
      </c>
    </row>
    <row r="2165" spans="13:13">
      <c r="M2165" s="75" t="s">
        <v>2293</v>
      </c>
    </row>
    <row r="2166" spans="13:13">
      <c r="M2166" s="75" t="s">
        <v>2294</v>
      </c>
    </row>
    <row r="2167" spans="13:13">
      <c r="M2167" s="75" t="s">
        <v>2295</v>
      </c>
    </row>
    <row r="2168" spans="13:13">
      <c r="M2168" s="75" t="s">
        <v>2296</v>
      </c>
    </row>
    <row r="2169" spans="13:13">
      <c r="M2169" s="75" t="s">
        <v>2297</v>
      </c>
    </row>
    <row r="2170" spans="13:13">
      <c r="M2170" s="75" t="s">
        <v>2298</v>
      </c>
    </row>
    <row r="2171" spans="13:13">
      <c r="M2171" s="75" t="s">
        <v>2299</v>
      </c>
    </row>
    <row r="2172" spans="13:13">
      <c r="M2172" s="75" t="s">
        <v>2300</v>
      </c>
    </row>
    <row r="2173" spans="13:13">
      <c r="M2173" s="75" t="s">
        <v>2301</v>
      </c>
    </row>
    <row r="2174" spans="13:13">
      <c r="M2174" s="75" t="s">
        <v>2302</v>
      </c>
    </row>
    <row r="2175" spans="13:13">
      <c r="M2175" s="75" t="s">
        <v>2303</v>
      </c>
    </row>
    <row r="2176" spans="13:13">
      <c r="M2176" s="75" t="s">
        <v>2304</v>
      </c>
    </row>
    <row r="2177" spans="13:13">
      <c r="M2177" s="75" t="s">
        <v>2305</v>
      </c>
    </row>
    <row r="2178" spans="13:13">
      <c r="M2178" s="75" t="s">
        <v>2306</v>
      </c>
    </row>
    <row r="2179" spans="13:13">
      <c r="M2179" s="75" t="s">
        <v>2307</v>
      </c>
    </row>
    <row r="2180" spans="13:13">
      <c r="M2180" s="75" t="s">
        <v>2308</v>
      </c>
    </row>
    <row r="2181" spans="13:13">
      <c r="M2181" s="75" t="s">
        <v>2309</v>
      </c>
    </row>
    <row r="2182" spans="13:13">
      <c r="M2182" s="75" t="s">
        <v>2310</v>
      </c>
    </row>
    <row r="2183" spans="13:13">
      <c r="M2183" s="75" t="s">
        <v>2311</v>
      </c>
    </row>
    <row r="2184" spans="13:13">
      <c r="M2184" s="75" t="s">
        <v>2312</v>
      </c>
    </row>
    <row r="2185" spans="13:13">
      <c r="M2185" s="75" t="s">
        <v>2313</v>
      </c>
    </row>
    <row r="2186" spans="13:13">
      <c r="M2186" s="75" t="s">
        <v>2314</v>
      </c>
    </row>
    <row r="2187" spans="13:13">
      <c r="M2187" s="75" t="s">
        <v>2315</v>
      </c>
    </row>
    <row r="2188" spans="13:13">
      <c r="M2188" s="75" t="s">
        <v>2316</v>
      </c>
    </row>
    <row r="2189" spans="13:13">
      <c r="M2189" s="75" t="s">
        <v>2317</v>
      </c>
    </row>
    <row r="2190" spans="13:13">
      <c r="M2190" s="75" t="s">
        <v>2318</v>
      </c>
    </row>
    <row r="2191" spans="13:13">
      <c r="M2191" s="75" t="s">
        <v>2319</v>
      </c>
    </row>
    <row r="2192" spans="13:13">
      <c r="M2192" s="75" t="s">
        <v>2320</v>
      </c>
    </row>
    <row r="2193" spans="13:13">
      <c r="M2193" s="75" t="s">
        <v>2321</v>
      </c>
    </row>
    <row r="2194" spans="13:13">
      <c r="M2194" s="75" t="s">
        <v>2322</v>
      </c>
    </row>
    <row r="2195" spans="13:13">
      <c r="M2195" s="75" t="s">
        <v>2323</v>
      </c>
    </row>
    <row r="2196" spans="13:13">
      <c r="M2196" s="75" t="s">
        <v>2324</v>
      </c>
    </row>
    <row r="2197" spans="13:13">
      <c r="M2197" s="75" t="s">
        <v>2325</v>
      </c>
    </row>
    <row r="2198" spans="13:13">
      <c r="M2198" s="75" t="s">
        <v>2326</v>
      </c>
    </row>
    <row r="2199" spans="13:13">
      <c r="M2199" s="75" t="s">
        <v>2327</v>
      </c>
    </row>
    <row r="2200" spans="13:13">
      <c r="M2200" s="75" t="s">
        <v>2328</v>
      </c>
    </row>
    <row r="2201" spans="13:13">
      <c r="M2201" s="75" t="s">
        <v>2329</v>
      </c>
    </row>
    <row r="2202" spans="13:13">
      <c r="M2202" s="75" t="s">
        <v>2330</v>
      </c>
    </row>
    <row r="2203" spans="13:13">
      <c r="M2203" s="75" t="s">
        <v>2331</v>
      </c>
    </row>
    <row r="2204" spans="13:13">
      <c r="M2204" s="75" t="s">
        <v>2332</v>
      </c>
    </row>
    <row r="2205" spans="13:13">
      <c r="M2205" s="75" t="s">
        <v>2333</v>
      </c>
    </row>
    <row r="2206" spans="13:13">
      <c r="M2206" s="75" t="s">
        <v>2334</v>
      </c>
    </row>
    <row r="2207" spans="13:13">
      <c r="M2207" s="75" t="s">
        <v>2335</v>
      </c>
    </row>
    <row r="2208" spans="13:13">
      <c r="M2208" s="75" t="s">
        <v>2336</v>
      </c>
    </row>
    <row r="2209" spans="13:13">
      <c r="M2209" s="75" t="s">
        <v>2337</v>
      </c>
    </row>
    <row r="2210" spans="13:13">
      <c r="M2210" s="75" t="s">
        <v>2338</v>
      </c>
    </row>
    <row r="2211" spans="13:13">
      <c r="M2211" s="75" t="s">
        <v>2339</v>
      </c>
    </row>
    <row r="2212" spans="13:13">
      <c r="M2212" s="75" t="s">
        <v>2340</v>
      </c>
    </row>
    <row r="2213" spans="13:13">
      <c r="M2213" s="75" t="s">
        <v>2341</v>
      </c>
    </row>
    <row r="2214" spans="13:13">
      <c r="M2214" s="75" t="s">
        <v>2342</v>
      </c>
    </row>
    <row r="2215" spans="13:13">
      <c r="M2215" s="75" t="s">
        <v>2343</v>
      </c>
    </row>
    <row r="2216" spans="13:13">
      <c r="M2216" s="75" t="s">
        <v>2344</v>
      </c>
    </row>
    <row r="2217" spans="13:13">
      <c r="M2217" s="75" t="s">
        <v>2345</v>
      </c>
    </row>
    <row r="2218" spans="13:13">
      <c r="M2218" s="75" t="s">
        <v>2346</v>
      </c>
    </row>
    <row r="2219" spans="13:13">
      <c r="M2219" s="75" t="s">
        <v>2347</v>
      </c>
    </row>
    <row r="2220" spans="13:13">
      <c r="M2220" s="75" t="s">
        <v>2348</v>
      </c>
    </row>
    <row r="2221" spans="13:13">
      <c r="M2221" s="75" t="s">
        <v>2349</v>
      </c>
    </row>
    <row r="2222" spans="13:13">
      <c r="M2222" s="75" t="s">
        <v>2350</v>
      </c>
    </row>
    <row r="2223" spans="13:13">
      <c r="M2223" s="75" t="s">
        <v>2351</v>
      </c>
    </row>
    <row r="2224" spans="13:13">
      <c r="M2224" s="75" t="s">
        <v>2352</v>
      </c>
    </row>
    <row r="2225" spans="13:13">
      <c r="M2225" s="75" t="s">
        <v>2353</v>
      </c>
    </row>
    <row r="2226" spans="13:13">
      <c r="M2226" s="75" t="s">
        <v>2354</v>
      </c>
    </row>
    <row r="2227" spans="13:13">
      <c r="M2227" s="75" t="s">
        <v>2355</v>
      </c>
    </row>
    <row r="2228" spans="13:13">
      <c r="M2228" s="75" t="s">
        <v>2356</v>
      </c>
    </row>
    <row r="2229" spans="13:13">
      <c r="M2229" s="75" t="s">
        <v>2357</v>
      </c>
    </row>
    <row r="2230" spans="13:13">
      <c r="M2230" s="75" t="s">
        <v>2358</v>
      </c>
    </row>
    <row r="2231" spans="13:13">
      <c r="M2231" s="75" t="s">
        <v>2359</v>
      </c>
    </row>
    <row r="2232" spans="13:13">
      <c r="M2232" s="75" t="s">
        <v>2360</v>
      </c>
    </row>
    <row r="2233" spans="13:13">
      <c r="M2233" s="75" t="s">
        <v>2361</v>
      </c>
    </row>
    <row r="2234" spans="13:13">
      <c r="M2234" s="75" t="s">
        <v>2362</v>
      </c>
    </row>
    <row r="2235" spans="13:13">
      <c r="M2235" s="75" t="s">
        <v>2363</v>
      </c>
    </row>
    <row r="2236" spans="13:13">
      <c r="M2236" s="75" t="s">
        <v>2364</v>
      </c>
    </row>
    <row r="2237" spans="13:13">
      <c r="M2237" s="75" t="s">
        <v>2365</v>
      </c>
    </row>
    <row r="2238" spans="13:13">
      <c r="M2238" s="75" t="s">
        <v>2366</v>
      </c>
    </row>
    <row r="2239" spans="13:13">
      <c r="M2239" s="75" t="s">
        <v>2367</v>
      </c>
    </row>
    <row r="2240" spans="13:13">
      <c r="M2240" s="75" t="s">
        <v>2368</v>
      </c>
    </row>
    <row r="2241" spans="13:13">
      <c r="M2241" s="75" t="s">
        <v>2369</v>
      </c>
    </row>
    <row r="2242" spans="13:13">
      <c r="M2242" s="75" t="s">
        <v>2370</v>
      </c>
    </row>
    <row r="2243" spans="13:13">
      <c r="M2243" s="75" t="s">
        <v>2371</v>
      </c>
    </row>
    <row r="2244" spans="13:13">
      <c r="M2244" s="75" t="s">
        <v>2372</v>
      </c>
    </row>
    <row r="2245" spans="13:13">
      <c r="M2245" s="75" t="s">
        <v>2373</v>
      </c>
    </row>
    <row r="2246" spans="13:13">
      <c r="M2246" s="75" t="s">
        <v>2374</v>
      </c>
    </row>
    <row r="2247" spans="13:13">
      <c r="M2247" s="75" t="s">
        <v>2375</v>
      </c>
    </row>
    <row r="2248" spans="13:13">
      <c r="M2248" s="75" t="s">
        <v>2376</v>
      </c>
    </row>
    <row r="2249" spans="13:13">
      <c r="M2249" s="75" t="s">
        <v>2377</v>
      </c>
    </row>
    <row r="2250" spans="13:13">
      <c r="M2250" s="75" t="s">
        <v>2378</v>
      </c>
    </row>
    <row r="2251" spans="13:13">
      <c r="M2251" s="75" t="s">
        <v>2379</v>
      </c>
    </row>
    <row r="2252" spans="13:13">
      <c r="M2252" s="75" t="s">
        <v>2380</v>
      </c>
    </row>
    <row r="2253" spans="13:13">
      <c r="M2253" s="75" t="s">
        <v>2381</v>
      </c>
    </row>
    <row r="2254" spans="13:13">
      <c r="M2254" s="75" t="s">
        <v>2382</v>
      </c>
    </row>
    <row r="2255" spans="13:13">
      <c r="M2255" s="75" t="s">
        <v>2383</v>
      </c>
    </row>
    <row r="2256" spans="13:13">
      <c r="M2256" s="75" t="s">
        <v>2384</v>
      </c>
    </row>
    <row r="2257" spans="13:13">
      <c r="M2257" s="75" t="s">
        <v>2385</v>
      </c>
    </row>
    <row r="2258" spans="13:13">
      <c r="M2258" s="75" t="s">
        <v>2386</v>
      </c>
    </row>
    <row r="2259" spans="13:13">
      <c r="M2259" s="75" t="s">
        <v>2387</v>
      </c>
    </row>
    <row r="2260" spans="13:13">
      <c r="M2260" s="75" t="s">
        <v>2388</v>
      </c>
    </row>
    <row r="2261" spans="13:13">
      <c r="M2261" s="75" t="s">
        <v>2389</v>
      </c>
    </row>
    <row r="2262" spans="13:13">
      <c r="M2262" s="75" t="s">
        <v>2390</v>
      </c>
    </row>
    <row r="2263" spans="13:13">
      <c r="M2263" s="75" t="s">
        <v>2391</v>
      </c>
    </row>
    <row r="2264" spans="13:13">
      <c r="M2264" s="75" t="s">
        <v>2392</v>
      </c>
    </row>
    <row r="2265" spans="13:13">
      <c r="M2265" s="75" t="s">
        <v>2393</v>
      </c>
    </row>
    <row r="2266" spans="13:13">
      <c r="M2266" s="75" t="s">
        <v>2394</v>
      </c>
    </row>
    <row r="2267" spans="13:13">
      <c r="M2267" s="75" t="s">
        <v>2395</v>
      </c>
    </row>
    <row r="2268" spans="13:13">
      <c r="M2268" s="75" t="s">
        <v>2396</v>
      </c>
    </row>
    <row r="2269" spans="13:13">
      <c r="M2269" s="75" t="s">
        <v>2397</v>
      </c>
    </row>
    <row r="2270" spans="13:13">
      <c r="M2270" s="75" t="s">
        <v>2398</v>
      </c>
    </row>
    <row r="2271" spans="13:13">
      <c r="M2271" s="75" t="s">
        <v>2399</v>
      </c>
    </row>
    <row r="2272" spans="13:13">
      <c r="M2272" s="75" t="s">
        <v>2400</v>
      </c>
    </row>
    <row r="2273" spans="13:13">
      <c r="M2273" s="75" t="s">
        <v>2401</v>
      </c>
    </row>
    <row r="2274" spans="13:13">
      <c r="M2274" s="75" t="s">
        <v>2402</v>
      </c>
    </row>
    <row r="2275" spans="13:13">
      <c r="M2275" s="75" t="s">
        <v>2403</v>
      </c>
    </row>
    <row r="2276" spans="13:13">
      <c r="M2276" s="75" t="s">
        <v>2404</v>
      </c>
    </row>
    <row r="2277" spans="13:13">
      <c r="M2277" s="75" t="s">
        <v>2405</v>
      </c>
    </row>
    <row r="2278" spans="13:13">
      <c r="M2278" s="75" t="s">
        <v>2406</v>
      </c>
    </row>
    <row r="2279" spans="13:13">
      <c r="M2279" s="75" t="s">
        <v>2407</v>
      </c>
    </row>
    <row r="2280" spans="13:13">
      <c r="M2280" s="75" t="s">
        <v>2408</v>
      </c>
    </row>
    <row r="2281" spans="13:13">
      <c r="M2281" s="75" t="s">
        <v>2409</v>
      </c>
    </row>
    <row r="2282" spans="13:13">
      <c r="M2282" s="75" t="s">
        <v>2410</v>
      </c>
    </row>
    <row r="2283" spans="13:13">
      <c r="M2283" s="75" t="s">
        <v>2411</v>
      </c>
    </row>
    <row r="2284" spans="13:13">
      <c r="M2284" s="75" t="s">
        <v>2412</v>
      </c>
    </row>
    <row r="2285" spans="13:13">
      <c r="M2285" s="75" t="s">
        <v>2413</v>
      </c>
    </row>
    <row r="2286" spans="13:13">
      <c r="M2286" s="75" t="s">
        <v>2414</v>
      </c>
    </row>
    <row r="2287" spans="13:13">
      <c r="M2287" s="75" t="s">
        <v>2415</v>
      </c>
    </row>
    <row r="2288" spans="13:13">
      <c r="M2288" s="75" t="s">
        <v>2416</v>
      </c>
    </row>
    <row r="2289" spans="13:13">
      <c r="M2289" s="75" t="s">
        <v>2417</v>
      </c>
    </row>
    <row r="2290" spans="13:13">
      <c r="M2290" s="75" t="s">
        <v>2418</v>
      </c>
    </row>
    <row r="2291" spans="13:13">
      <c r="M2291" s="75" t="s">
        <v>2419</v>
      </c>
    </row>
    <row r="2292" spans="13:13">
      <c r="M2292" s="75" t="s">
        <v>2420</v>
      </c>
    </row>
    <row r="2293" spans="13:13">
      <c r="M2293" s="75" t="s">
        <v>2421</v>
      </c>
    </row>
    <row r="2294" spans="13:13">
      <c r="M2294" s="75" t="s">
        <v>2422</v>
      </c>
    </row>
    <row r="2295" spans="13:13">
      <c r="M2295" s="75" t="s">
        <v>2423</v>
      </c>
    </row>
    <row r="2296" spans="13:13">
      <c r="M2296" s="75" t="s">
        <v>2424</v>
      </c>
    </row>
    <row r="2297" spans="13:13">
      <c r="M2297" s="75" t="s">
        <v>2425</v>
      </c>
    </row>
    <row r="2298" spans="13:13">
      <c r="M2298" s="75" t="s">
        <v>2426</v>
      </c>
    </row>
    <row r="2299" spans="13:13">
      <c r="M2299" s="75" t="s">
        <v>2427</v>
      </c>
    </row>
    <row r="2300" spans="13:13">
      <c r="M2300" s="75" t="s">
        <v>2428</v>
      </c>
    </row>
    <row r="2301" spans="13:13">
      <c r="M2301" s="75" t="s">
        <v>2429</v>
      </c>
    </row>
    <row r="2302" spans="13:13">
      <c r="M2302" s="75" t="s">
        <v>2430</v>
      </c>
    </row>
    <row r="2303" spans="13:13">
      <c r="M2303" s="75" t="s">
        <v>2431</v>
      </c>
    </row>
    <row r="2304" spans="13:13">
      <c r="M2304" s="75" t="s">
        <v>2432</v>
      </c>
    </row>
    <row r="2305" spans="13:13">
      <c r="M2305" s="75" t="s">
        <v>2433</v>
      </c>
    </row>
    <row r="2306" spans="13:13">
      <c r="M2306" s="75" t="s">
        <v>2434</v>
      </c>
    </row>
    <row r="2307" spans="13:13">
      <c r="M2307" s="75" t="s">
        <v>2435</v>
      </c>
    </row>
    <row r="2308" spans="13:13">
      <c r="M2308" s="75" t="s">
        <v>2436</v>
      </c>
    </row>
    <row r="2309" spans="13:13">
      <c r="M2309" s="75" t="s">
        <v>2437</v>
      </c>
    </row>
    <row r="2310" spans="13:13">
      <c r="M2310" s="75" t="s">
        <v>2438</v>
      </c>
    </row>
    <row r="2311" spans="13:13">
      <c r="M2311" s="75" t="s">
        <v>2439</v>
      </c>
    </row>
    <row r="2312" spans="13:13">
      <c r="M2312" s="75" t="s">
        <v>2440</v>
      </c>
    </row>
    <row r="2313" spans="13:13">
      <c r="M2313" s="75" t="s">
        <v>2441</v>
      </c>
    </row>
    <row r="2314" spans="13:13">
      <c r="M2314" s="75" t="s">
        <v>2442</v>
      </c>
    </row>
    <row r="2315" spans="13:13">
      <c r="M2315" s="75" t="s">
        <v>2443</v>
      </c>
    </row>
    <row r="2316" spans="13:13">
      <c r="M2316" s="75" t="s">
        <v>2444</v>
      </c>
    </row>
    <row r="2317" spans="13:13">
      <c r="M2317" s="75" t="s">
        <v>2445</v>
      </c>
    </row>
    <row r="2318" spans="13:13">
      <c r="M2318" s="75" t="s">
        <v>2446</v>
      </c>
    </row>
    <row r="2319" spans="13:13">
      <c r="M2319" s="75" t="s">
        <v>2447</v>
      </c>
    </row>
    <row r="2320" spans="13:13">
      <c r="M2320" s="75" t="s">
        <v>2448</v>
      </c>
    </row>
    <row r="2321" spans="13:13">
      <c r="M2321" s="75" t="s">
        <v>2449</v>
      </c>
    </row>
    <row r="2322" spans="13:13">
      <c r="M2322" s="75" t="s">
        <v>2450</v>
      </c>
    </row>
    <row r="2323" spans="13:13">
      <c r="M2323" s="75" t="s">
        <v>2451</v>
      </c>
    </row>
    <row r="2324" spans="13:13">
      <c r="M2324" s="75" t="s">
        <v>2452</v>
      </c>
    </row>
    <row r="2325" spans="13:13">
      <c r="M2325" s="75" t="s">
        <v>2453</v>
      </c>
    </row>
    <row r="2326" spans="13:13">
      <c r="M2326" s="75" t="s">
        <v>2454</v>
      </c>
    </row>
    <row r="2327" spans="13:13">
      <c r="M2327" s="75" t="s">
        <v>2455</v>
      </c>
    </row>
    <row r="2328" spans="13:13">
      <c r="M2328" s="75" t="s">
        <v>2456</v>
      </c>
    </row>
    <row r="2329" spans="13:13">
      <c r="M2329" s="75" t="s">
        <v>2457</v>
      </c>
    </row>
    <row r="2330" spans="13:13">
      <c r="M2330" s="75" t="s">
        <v>2458</v>
      </c>
    </row>
    <row r="2331" spans="13:13">
      <c r="M2331" s="75" t="s">
        <v>2459</v>
      </c>
    </row>
    <row r="2332" spans="13:13">
      <c r="M2332" s="75" t="s">
        <v>2460</v>
      </c>
    </row>
    <row r="2333" spans="13:13">
      <c r="M2333" s="75" t="s">
        <v>2461</v>
      </c>
    </row>
    <row r="2334" spans="13:13">
      <c r="M2334" s="75" t="s">
        <v>2462</v>
      </c>
    </row>
    <row r="2335" spans="13:13">
      <c r="M2335" s="75" t="s">
        <v>2463</v>
      </c>
    </row>
    <row r="2336" spans="13:13">
      <c r="M2336" s="75" t="s">
        <v>2464</v>
      </c>
    </row>
    <row r="2337" spans="13:13">
      <c r="M2337" s="75" t="s">
        <v>2465</v>
      </c>
    </row>
    <row r="2338" spans="13:13">
      <c r="M2338" s="75" t="s">
        <v>2466</v>
      </c>
    </row>
    <row r="2339" spans="13:13">
      <c r="M2339" s="75" t="s">
        <v>2467</v>
      </c>
    </row>
    <row r="2340" spans="13:13">
      <c r="M2340" s="75" t="s">
        <v>2468</v>
      </c>
    </row>
    <row r="2341" spans="13:13">
      <c r="M2341" s="75" t="s">
        <v>2469</v>
      </c>
    </row>
    <row r="2342" spans="13:13">
      <c r="M2342" s="75" t="s">
        <v>2470</v>
      </c>
    </row>
    <row r="2343" spans="13:13">
      <c r="M2343" s="75" t="s">
        <v>2471</v>
      </c>
    </row>
    <row r="2344" spans="13:13">
      <c r="M2344" s="75" t="s">
        <v>2472</v>
      </c>
    </row>
    <row r="2345" spans="13:13">
      <c r="M2345" s="75" t="s">
        <v>2473</v>
      </c>
    </row>
    <row r="2346" spans="13:13">
      <c r="M2346" s="75" t="s">
        <v>2474</v>
      </c>
    </row>
    <row r="2347" spans="13:13">
      <c r="M2347" s="75" t="s">
        <v>2475</v>
      </c>
    </row>
    <row r="2348" spans="13:13">
      <c r="M2348" s="75" t="s">
        <v>2476</v>
      </c>
    </row>
    <row r="2349" spans="13:13">
      <c r="M2349" s="75" t="s">
        <v>2477</v>
      </c>
    </row>
    <row r="2350" spans="13:13">
      <c r="M2350" s="75" t="s">
        <v>2478</v>
      </c>
    </row>
    <row r="2351" spans="13:13">
      <c r="M2351" s="75" t="s">
        <v>2479</v>
      </c>
    </row>
    <row r="2352" spans="13:13">
      <c r="M2352" s="75" t="s">
        <v>2480</v>
      </c>
    </row>
    <row r="2353" spans="13:13">
      <c r="M2353" s="75" t="s">
        <v>2481</v>
      </c>
    </row>
    <row r="2354" spans="13:13">
      <c r="M2354" s="75" t="s">
        <v>2482</v>
      </c>
    </row>
    <row r="2355" spans="13:13">
      <c r="M2355" s="75" t="s">
        <v>2483</v>
      </c>
    </row>
    <row r="2356" spans="13:13">
      <c r="M2356" s="75" t="s">
        <v>2484</v>
      </c>
    </row>
    <row r="2357" spans="13:13">
      <c r="M2357" s="75" t="s">
        <v>2485</v>
      </c>
    </row>
    <row r="2358" spans="13:13">
      <c r="M2358" s="75" t="s">
        <v>2486</v>
      </c>
    </row>
    <row r="2359" spans="13:13">
      <c r="M2359" s="75" t="s">
        <v>2487</v>
      </c>
    </row>
    <row r="2360" spans="13:13">
      <c r="M2360" s="75" t="s">
        <v>2488</v>
      </c>
    </row>
    <row r="2361" spans="13:13">
      <c r="M2361" s="75" t="s">
        <v>2489</v>
      </c>
    </row>
    <row r="2362" spans="13:13">
      <c r="M2362" s="75" t="s">
        <v>2490</v>
      </c>
    </row>
    <row r="2363" spans="13:13">
      <c r="M2363" s="75" t="s">
        <v>2491</v>
      </c>
    </row>
    <row r="2364" spans="13:13">
      <c r="M2364" s="75" t="s">
        <v>2492</v>
      </c>
    </row>
    <row r="2365" spans="13:13">
      <c r="M2365" s="75" t="s">
        <v>2493</v>
      </c>
    </row>
    <row r="2366" spans="13:13">
      <c r="M2366" s="75" t="s">
        <v>2494</v>
      </c>
    </row>
    <row r="2367" spans="13:13">
      <c r="M2367" s="75" t="s">
        <v>2495</v>
      </c>
    </row>
    <row r="2368" spans="13:13">
      <c r="M2368" s="75" t="s">
        <v>2496</v>
      </c>
    </row>
    <row r="2369" spans="13:13">
      <c r="M2369" s="75" t="s">
        <v>2497</v>
      </c>
    </row>
    <row r="2370" spans="13:13">
      <c r="M2370" s="75" t="s">
        <v>2498</v>
      </c>
    </row>
    <row r="2371" spans="13:13">
      <c r="M2371" s="75" t="s">
        <v>2499</v>
      </c>
    </row>
    <row r="2372" spans="13:13">
      <c r="M2372" s="75" t="s">
        <v>2500</v>
      </c>
    </row>
    <row r="2373" spans="13:13">
      <c r="M2373" s="75" t="s">
        <v>2501</v>
      </c>
    </row>
    <row r="2374" spans="13:13">
      <c r="M2374" s="75" t="s">
        <v>2502</v>
      </c>
    </row>
    <row r="2375" spans="13:13">
      <c r="M2375" s="75" t="s">
        <v>2503</v>
      </c>
    </row>
    <row r="2376" spans="13:13">
      <c r="M2376" s="75" t="s">
        <v>2504</v>
      </c>
    </row>
    <row r="2377" spans="13:13">
      <c r="M2377" s="75" t="s">
        <v>2505</v>
      </c>
    </row>
    <row r="2378" spans="13:13">
      <c r="M2378" s="75" t="s">
        <v>2506</v>
      </c>
    </row>
    <row r="2379" spans="13:13">
      <c r="M2379" s="75" t="s">
        <v>2507</v>
      </c>
    </row>
    <row r="2380" spans="13:13">
      <c r="M2380" s="75" t="s">
        <v>2508</v>
      </c>
    </row>
    <row r="2381" spans="13:13">
      <c r="M2381" s="75" t="s">
        <v>2509</v>
      </c>
    </row>
    <row r="2382" spans="13:13">
      <c r="M2382" s="75" t="s">
        <v>2510</v>
      </c>
    </row>
    <row r="2383" spans="13:13">
      <c r="M2383" s="75" t="s">
        <v>2511</v>
      </c>
    </row>
    <row r="2384" spans="13:13">
      <c r="M2384" s="75" t="s">
        <v>2512</v>
      </c>
    </row>
    <row r="2385" spans="13:13">
      <c r="M2385" s="75" t="s">
        <v>2513</v>
      </c>
    </row>
    <row r="2386" spans="13:13">
      <c r="M2386" s="75" t="s">
        <v>2514</v>
      </c>
    </row>
    <row r="2387" spans="13:13">
      <c r="M2387" s="75" t="s">
        <v>2515</v>
      </c>
    </row>
    <row r="2388" spans="13:13">
      <c r="M2388" s="75" t="s">
        <v>2516</v>
      </c>
    </row>
    <row r="2389" spans="13:13">
      <c r="M2389" s="75" t="s">
        <v>2517</v>
      </c>
    </row>
    <row r="2390" spans="13:13">
      <c r="M2390" s="75" t="s">
        <v>2518</v>
      </c>
    </row>
    <row r="2391" spans="13:13">
      <c r="M2391" s="75" t="s">
        <v>2519</v>
      </c>
    </row>
    <row r="2392" spans="13:13">
      <c r="M2392" s="75" t="s">
        <v>2520</v>
      </c>
    </row>
    <row r="2393" spans="13:13">
      <c r="M2393" s="75" t="s">
        <v>2521</v>
      </c>
    </row>
    <row r="2394" spans="13:13">
      <c r="M2394" s="75" t="s">
        <v>2522</v>
      </c>
    </row>
    <row r="2395" spans="13:13">
      <c r="M2395" s="75" t="s">
        <v>2523</v>
      </c>
    </row>
    <row r="2396" spans="13:13">
      <c r="M2396" s="75" t="s">
        <v>2524</v>
      </c>
    </row>
    <row r="2397" spans="13:13">
      <c r="M2397" s="75" t="s">
        <v>2525</v>
      </c>
    </row>
    <row r="2398" spans="13:13">
      <c r="M2398" s="75" t="s">
        <v>2526</v>
      </c>
    </row>
    <row r="2399" spans="13:13">
      <c r="M2399" s="75" t="s">
        <v>2527</v>
      </c>
    </row>
    <row r="2400" spans="13:13">
      <c r="M2400" s="75" t="s">
        <v>2528</v>
      </c>
    </row>
    <row r="2401" spans="13:13">
      <c r="M2401" s="75" t="s">
        <v>2529</v>
      </c>
    </row>
    <row r="2402" spans="13:13">
      <c r="M2402" s="75" t="s">
        <v>2530</v>
      </c>
    </row>
    <row r="2403" spans="13:13">
      <c r="M2403" s="75" t="s">
        <v>2531</v>
      </c>
    </row>
    <row r="2404" spans="13:13">
      <c r="M2404" s="75" t="s">
        <v>2532</v>
      </c>
    </row>
    <row r="2405" spans="13:13">
      <c r="M2405" s="75" t="s">
        <v>2533</v>
      </c>
    </row>
    <row r="2406" spans="13:13">
      <c r="M2406" s="75" t="s">
        <v>2534</v>
      </c>
    </row>
    <row r="2407" spans="13:13">
      <c r="M2407" s="75" t="s">
        <v>2535</v>
      </c>
    </row>
    <row r="2408" spans="13:13">
      <c r="M2408" s="75" t="s">
        <v>2536</v>
      </c>
    </row>
    <row r="2409" spans="13:13">
      <c r="M2409" s="75" t="s">
        <v>2537</v>
      </c>
    </row>
    <row r="2410" spans="13:13">
      <c r="M2410" s="75" t="s">
        <v>2538</v>
      </c>
    </row>
    <row r="2411" spans="13:13">
      <c r="M2411" s="75" t="s">
        <v>2539</v>
      </c>
    </row>
    <row r="2412" spans="13:13">
      <c r="M2412" s="75" t="s">
        <v>2540</v>
      </c>
    </row>
    <row r="2413" spans="13:13">
      <c r="M2413" s="75" t="s">
        <v>2541</v>
      </c>
    </row>
    <row r="2414" spans="13:13">
      <c r="M2414" s="75" t="s">
        <v>2542</v>
      </c>
    </row>
    <row r="2415" spans="13:13">
      <c r="M2415" s="75" t="s">
        <v>2543</v>
      </c>
    </row>
    <row r="2416" spans="13:13">
      <c r="M2416" s="75" t="s">
        <v>2544</v>
      </c>
    </row>
    <row r="2417" spans="13:13">
      <c r="M2417" s="75" t="s">
        <v>2545</v>
      </c>
    </row>
    <row r="2418" spans="13:13">
      <c r="M2418" s="75" t="s">
        <v>2546</v>
      </c>
    </row>
    <row r="2419" spans="13:13">
      <c r="M2419" s="75" t="s">
        <v>2547</v>
      </c>
    </row>
    <row r="2420" spans="13:13">
      <c r="M2420" s="75" t="s">
        <v>2548</v>
      </c>
    </row>
    <row r="2421" spans="13:13">
      <c r="M2421" s="75" t="s">
        <v>2549</v>
      </c>
    </row>
    <row r="2422" spans="13:13">
      <c r="M2422" s="75" t="s">
        <v>2550</v>
      </c>
    </row>
    <row r="2423" spans="13:13">
      <c r="M2423" s="75" t="s">
        <v>2551</v>
      </c>
    </row>
    <row r="2424" spans="13:13">
      <c r="M2424" s="75" t="s">
        <v>2552</v>
      </c>
    </row>
    <row r="2425" spans="13:13">
      <c r="M2425" s="75" t="s">
        <v>2553</v>
      </c>
    </row>
    <row r="2426" spans="13:13">
      <c r="M2426" s="75" t="s">
        <v>2554</v>
      </c>
    </row>
    <row r="2427" spans="13:13">
      <c r="M2427" s="75" t="s">
        <v>2555</v>
      </c>
    </row>
    <row r="2428" spans="13:13">
      <c r="M2428" s="75" t="s">
        <v>2556</v>
      </c>
    </row>
    <row r="2429" spans="13:13">
      <c r="M2429" s="75" t="s">
        <v>2557</v>
      </c>
    </row>
    <row r="2430" spans="13:13">
      <c r="M2430" s="75" t="s">
        <v>2558</v>
      </c>
    </row>
    <row r="2431" spans="13:13">
      <c r="M2431" s="75" t="s">
        <v>2559</v>
      </c>
    </row>
    <row r="2432" spans="13:13">
      <c r="M2432" s="75" t="s">
        <v>2560</v>
      </c>
    </row>
    <row r="2433" spans="13:13">
      <c r="M2433" s="75" t="s">
        <v>2561</v>
      </c>
    </row>
    <row r="2434" spans="13:13">
      <c r="M2434" s="75" t="s">
        <v>2562</v>
      </c>
    </row>
    <row r="2435" spans="13:13">
      <c r="M2435" s="75" t="s">
        <v>2563</v>
      </c>
    </row>
    <row r="2436" spans="13:13">
      <c r="M2436" s="75" t="s">
        <v>2564</v>
      </c>
    </row>
    <row r="2437" spans="13:13">
      <c r="M2437" s="75" t="s">
        <v>2565</v>
      </c>
    </row>
    <row r="2438" spans="13:13">
      <c r="M2438" s="75" t="s">
        <v>2566</v>
      </c>
    </row>
    <row r="2439" spans="13:13">
      <c r="M2439" s="75" t="s">
        <v>2567</v>
      </c>
    </row>
    <row r="2440" spans="13:13">
      <c r="M2440" s="75" t="s">
        <v>2568</v>
      </c>
    </row>
    <row r="2441" spans="13:13">
      <c r="M2441" s="75" t="s">
        <v>2569</v>
      </c>
    </row>
    <row r="2442" spans="13:13">
      <c r="M2442" s="75" t="s">
        <v>2570</v>
      </c>
    </row>
    <row r="2443" spans="13:13">
      <c r="M2443" s="75" t="s">
        <v>2571</v>
      </c>
    </row>
    <row r="2444" spans="13:13">
      <c r="M2444" s="75" t="s">
        <v>2572</v>
      </c>
    </row>
    <row r="2445" spans="13:13">
      <c r="M2445" s="75" t="s">
        <v>2573</v>
      </c>
    </row>
    <row r="2446" spans="13:13">
      <c r="M2446" s="75" t="s">
        <v>2574</v>
      </c>
    </row>
    <row r="2447" spans="13:13">
      <c r="M2447" s="75" t="s">
        <v>2575</v>
      </c>
    </row>
    <row r="2448" spans="13:13">
      <c r="M2448" s="75" t="s">
        <v>2576</v>
      </c>
    </row>
    <row r="2449" spans="13:13">
      <c r="M2449" s="75" t="s">
        <v>2577</v>
      </c>
    </row>
    <row r="2450" spans="13:13">
      <c r="M2450" s="75" t="s">
        <v>2578</v>
      </c>
    </row>
    <row r="2451" spans="13:13">
      <c r="M2451" s="75" t="s">
        <v>2579</v>
      </c>
    </row>
    <row r="2452" spans="13:13">
      <c r="M2452" s="75" t="s">
        <v>2580</v>
      </c>
    </row>
    <row r="2453" spans="13:13">
      <c r="M2453" s="75" t="s">
        <v>2581</v>
      </c>
    </row>
    <row r="2454" spans="13:13">
      <c r="M2454" s="75" t="s">
        <v>2582</v>
      </c>
    </row>
    <row r="2455" spans="13:13">
      <c r="M2455" s="75" t="s">
        <v>2583</v>
      </c>
    </row>
    <row r="2456" spans="13:13">
      <c r="M2456" s="75" t="s">
        <v>2584</v>
      </c>
    </row>
    <row r="2457" spans="13:13">
      <c r="M2457" s="75" t="s">
        <v>2585</v>
      </c>
    </row>
    <row r="2458" spans="13:13">
      <c r="M2458" s="75" t="s">
        <v>2586</v>
      </c>
    </row>
    <row r="2459" spans="13:13">
      <c r="M2459" s="75" t="s">
        <v>2587</v>
      </c>
    </row>
    <row r="2460" spans="13:13">
      <c r="M2460" s="75" t="s">
        <v>2588</v>
      </c>
    </row>
    <row r="2461" spans="13:13">
      <c r="M2461" s="75" t="s">
        <v>2589</v>
      </c>
    </row>
    <row r="2462" spans="13:13">
      <c r="M2462" s="75" t="s">
        <v>2590</v>
      </c>
    </row>
    <row r="2463" spans="13:13">
      <c r="M2463" s="75" t="s">
        <v>2591</v>
      </c>
    </row>
    <row r="2464" spans="13:13">
      <c r="M2464" s="75" t="s">
        <v>2592</v>
      </c>
    </row>
    <row r="2465" spans="13:13">
      <c r="M2465" s="75" t="s">
        <v>2593</v>
      </c>
    </row>
    <row r="2466" spans="13:13">
      <c r="M2466" s="75" t="s">
        <v>2594</v>
      </c>
    </row>
    <row r="2467" spans="13:13">
      <c r="M2467" s="75" t="s">
        <v>2595</v>
      </c>
    </row>
    <row r="2468" spans="13:13">
      <c r="M2468" s="75" t="s">
        <v>2596</v>
      </c>
    </row>
    <row r="2469" spans="13:13">
      <c r="M2469" s="75" t="s">
        <v>2597</v>
      </c>
    </row>
    <row r="2470" spans="13:13">
      <c r="M2470" s="75" t="s">
        <v>2598</v>
      </c>
    </row>
    <row r="2471" spans="13:13">
      <c r="M2471" s="75" t="s">
        <v>2599</v>
      </c>
    </row>
    <row r="2472" spans="13:13">
      <c r="M2472" s="75" t="s">
        <v>2600</v>
      </c>
    </row>
    <row r="2473" spans="13:13">
      <c r="M2473" s="75" t="s">
        <v>2601</v>
      </c>
    </row>
    <row r="2474" spans="13:13">
      <c r="M2474" s="75" t="s">
        <v>2602</v>
      </c>
    </row>
    <row r="2475" spans="13:13">
      <c r="M2475" s="75" t="s">
        <v>2603</v>
      </c>
    </row>
    <row r="2476" spans="13:13">
      <c r="M2476" s="75" t="s">
        <v>2604</v>
      </c>
    </row>
    <row r="2477" spans="13:13">
      <c r="M2477" s="75" t="s">
        <v>2605</v>
      </c>
    </row>
    <row r="2478" spans="13:13">
      <c r="M2478" s="75" t="s">
        <v>2606</v>
      </c>
    </row>
    <row r="2479" spans="13:13">
      <c r="M2479" s="75" t="s">
        <v>2607</v>
      </c>
    </row>
    <row r="2480" spans="13:13">
      <c r="M2480" s="75" t="s">
        <v>2608</v>
      </c>
    </row>
    <row r="2481" spans="13:13">
      <c r="M2481" s="75" t="s">
        <v>2609</v>
      </c>
    </row>
    <row r="2482" spans="13:13">
      <c r="M2482" s="75" t="s">
        <v>2610</v>
      </c>
    </row>
    <row r="2483" spans="13:13">
      <c r="M2483" s="75" t="s">
        <v>2611</v>
      </c>
    </row>
    <row r="2484" spans="13:13">
      <c r="M2484" s="75" t="s">
        <v>2612</v>
      </c>
    </row>
    <row r="2485" spans="13:13">
      <c r="M2485" s="75" t="s">
        <v>2613</v>
      </c>
    </row>
    <row r="2486" spans="13:13">
      <c r="M2486" s="75" t="s">
        <v>2614</v>
      </c>
    </row>
    <row r="2487" spans="13:13">
      <c r="M2487" s="75" t="s">
        <v>2615</v>
      </c>
    </row>
    <row r="2488" spans="13:13">
      <c r="M2488" s="75" t="s">
        <v>2616</v>
      </c>
    </row>
    <row r="2489" spans="13:13">
      <c r="M2489" s="75" t="s">
        <v>2617</v>
      </c>
    </row>
    <row r="2490" spans="13:13">
      <c r="M2490" s="75" t="s">
        <v>2618</v>
      </c>
    </row>
    <row r="2491" spans="13:13">
      <c r="M2491" s="75" t="s">
        <v>2619</v>
      </c>
    </row>
    <row r="2492" spans="13:13">
      <c r="M2492" s="75" t="s">
        <v>2620</v>
      </c>
    </row>
    <row r="2493" spans="13:13">
      <c r="M2493" s="75" t="s">
        <v>2621</v>
      </c>
    </row>
    <row r="2494" spans="13:13">
      <c r="M2494" s="75" t="s">
        <v>2622</v>
      </c>
    </row>
    <row r="2495" spans="13:13">
      <c r="M2495" s="75" t="s">
        <v>2623</v>
      </c>
    </row>
    <row r="2496" spans="13:13">
      <c r="M2496" s="75" t="s">
        <v>2624</v>
      </c>
    </row>
    <row r="2497" spans="13:13">
      <c r="M2497" s="75" t="s">
        <v>2625</v>
      </c>
    </row>
    <row r="2498" spans="13:13">
      <c r="M2498" s="75" t="s">
        <v>2626</v>
      </c>
    </row>
    <row r="2499" spans="13:13">
      <c r="M2499" s="75" t="s">
        <v>2627</v>
      </c>
    </row>
    <row r="2500" spans="13:13">
      <c r="M2500" s="75" t="s">
        <v>2628</v>
      </c>
    </row>
    <row r="2501" spans="13:13">
      <c r="M2501" s="75" t="s">
        <v>2629</v>
      </c>
    </row>
    <row r="2502" spans="13:13">
      <c r="M2502" s="75" t="s">
        <v>2630</v>
      </c>
    </row>
    <row r="2503" spans="13:13">
      <c r="M2503" s="75" t="s">
        <v>2631</v>
      </c>
    </row>
    <row r="2504" spans="13:13">
      <c r="M2504" s="75" t="s">
        <v>2632</v>
      </c>
    </row>
    <row r="2505" spans="13:13">
      <c r="M2505" s="75" t="s">
        <v>2633</v>
      </c>
    </row>
    <row r="2506" spans="13:13">
      <c r="M2506" s="75" t="s">
        <v>2634</v>
      </c>
    </row>
    <row r="2507" spans="13:13">
      <c r="M2507" s="75" t="s">
        <v>2635</v>
      </c>
    </row>
    <row r="2508" spans="13:13">
      <c r="M2508" s="75" t="s">
        <v>2636</v>
      </c>
    </row>
    <row r="2509" spans="13:13">
      <c r="M2509" s="75" t="s">
        <v>2637</v>
      </c>
    </row>
    <row r="2510" spans="13:13">
      <c r="M2510" s="75" t="s">
        <v>2638</v>
      </c>
    </row>
    <row r="2511" spans="13:13">
      <c r="M2511" s="75" t="s">
        <v>2639</v>
      </c>
    </row>
    <row r="2512" spans="13:13">
      <c r="M2512" s="75" t="s">
        <v>2640</v>
      </c>
    </row>
    <row r="2513" spans="13:13">
      <c r="M2513" s="75" t="s">
        <v>2641</v>
      </c>
    </row>
    <row r="2514" spans="13:13">
      <c r="M2514" s="75" t="s">
        <v>2642</v>
      </c>
    </row>
    <row r="2515" spans="13:13">
      <c r="M2515" s="75" t="s">
        <v>2643</v>
      </c>
    </row>
    <row r="2516" spans="13:13">
      <c r="M2516" s="75" t="s">
        <v>2644</v>
      </c>
    </row>
    <row r="2517" spans="13:13">
      <c r="M2517" s="75" t="s">
        <v>2645</v>
      </c>
    </row>
    <row r="2518" spans="13:13">
      <c r="M2518" s="75" t="s">
        <v>2646</v>
      </c>
    </row>
    <row r="2519" spans="13:13">
      <c r="M2519" s="75" t="s">
        <v>2647</v>
      </c>
    </row>
    <row r="2520" spans="13:13">
      <c r="M2520" s="75" t="s">
        <v>2648</v>
      </c>
    </row>
    <row r="2521" spans="13:13">
      <c r="M2521" s="75" t="s">
        <v>2649</v>
      </c>
    </row>
    <row r="2522" spans="13:13">
      <c r="M2522" s="75" t="s">
        <v>2650</v>
      </c>
    </row>
    <row r="2523" spans="13:13">
      <c r="M2523" s="75" t="s">
        <v>2651</v>
      </c>
    </row>
    <row r="2524" spans="13:13">
      <c r="M2524" s="75" t="s">
        <v>2652</v>
      </c>
    </row>
    <row r="2525" spans="13:13">
      <c r="M2525" s="75" t="s">
        <v>2653</v>
      </c>
    </row>
    <row r="2526" spans="13:13">
      <c r="M2526" s="75" t="s">
        <v>2654</v>
      </c>
    </row>
    <row r="2527" spans="13:13">
      <c r="M2527" s="75" t="s">
        <v>2655</v>
      </c>
    </row>
    <row r="2528" spans="13:13">
      <c r="M2528" s="75" t="s">
        <v>2656</v>
      </c>
    </row>
    <row r="2529" spans="13:13">
      <c r="M2529" s="75" t="s">
        <v>2657</v>
      </c>
    </row>
    <row r="2530" spans="13:13">
      <c r="M2530" s="75" t="s">
        <v>2658</v>
      </c>
    </row>
    <row r="2531" spans="13:13">
      <c r="M2531" s="75" t="s">
        <v>2659</v>
      </c>
    </row>
    <row r="2532" spans="13:13">
      <c r="M2532" s="75" t="s">
        <v>2660</v>
      </c>
    </row>
    <row r="2533" spans="13:13">
      <c r="M2533" s="75" t="s">
        <v>2661</v>
      </c>
    </row>
    <row r="2534" spans="13:13">
      <c r="M2534" s="75" t="s">
        <v>2662</v>
      </c>
    </row>
    <row r="2535" spans="13:13">
      <c r="M2535" s="75" t="s">
        <v>2663</v>
      </c>
    </row>
    <row r="2536" spans="13:13">
      <c r="M2536" s="75" t="s">
        <v>2664</v>
      </c>
    </row>
    <row r="2537" spans="13:13">
      <c r="M2537" s="75" t="s">
        <v>2665</v>
      </c>
    </row>
    <row r="2538" spans="13:13">
      <c r="M2538" s="75" t="s">
        <v>2666</v>
      </c>
    </row>
    <row r="2539" spans="13:13">
      <c r="M2539" s="75" t="s">
        <v>2667</v>
      </c>
    </row>
    <row r="2540" spans="13:13">
      <c r="M2540" s="75" t="s">
        <v>2668</v>
      </c>
    </row>
    <row r="2541" spans="13:13">
      <c r="M2541" s="75" t="s">
        <v>2669</v>
      </c>
    </row>
    <row r="2542" spans="13:13">
      <c r="M2542" s="75" t="s">
        <v>2670</v>
      </c>
    </row>
    <row r="2543" spans="13:13">
      <c r="M2543" s="75" t="s">
        <v>2671</v>
      </c>
    </row>
    <row r="2544" spans="13:13">
      <c r="M2544" s="75" t="s">
        <v>2672</v>
      </c>
    </row>
    <row r="2545" spans="13:13">
      <c r="M2545" s="75" t="s">
        <v>2673</v>
      </c>
    </row>
    <row r="2546" spans="13:13">
      <c r="M2546" s="75" t="s">
        <v>2674</v>
      </c>
    </row>
    <row r="2547" spans="13:13">
      <c r="M2547" s="75" t="s">
        <v>2675</v>
      </c>
    </row>
    <row r="2548" spans="13:13">
      <c r="M2548" s="75" t="s">
        <v>2676</v>
      </c>
    </row>
    <row r="2549" spans="13:13">
      <c r="M2549" s="75" t="s">
        <v>2677</v>
      </c>
    </row>
    <row r="2550" spans="13:13">
      <c r="M2550" s="75" t="s">
        <v>2678</v>
      </c>
    </row>
    <row r="2551" spans="13:13">
      <c r="M2551" s="75" t="s">
        <v>2679</v>
      </c>
    </row>
    <row r="2552" spans="13:13">
      <c r="M2552" s="75" t="s">
        <v>2680</v>
      </c>
    </row>
    <row r="2553" spans="13:13">
      <c r="M2553" s="75" t="s">
        <v>2681</v>
      </c>
    </row>
    <row r="2554" spans="13:13">
      <c r="M2554" s="75" t="s">
        <v>2682</v>
      </c>
    </row>
    <row r="2555" spans="13:13">
      <c r="M2555" s="75" t="s">
        <v>2683</v>
      </c>
    </row>
    <row r="2556" spans="13:13">
      <c r="M2556" s="75" t="s">
        <v>2684</v>
      </c>
    </row>
    <row r="2557" spans="13:13">
      <c r="M2557" s="75" t="s">
        <v>2685</v>
      </c>
    </row>
    <row r="2558" spans="13:13">
      <c r="M2558" s="75" t="s">
        <v>2686</v>
      </c>
    </row>
    <row r="2559" spans="13:13">
      <c r="M2559" s="75" t="s">
        <v>2687</v>
      </c>
    </row>
    <row r="2560" spans="13:13">
      <c r="M2560" s="75" t="s">
        <v>2688</v>
      </c>
    </row>
    <row r="2561" spans="13:13">
      <c r="M2561" s="75" t="s">
        <v>2689</v>
      </c>
    </row>
    <row r="2562" spans="13:13">
      <c r="M2562" s="75" t="s">
        <v>2690</v>
      </c>
    </row>
    <row r="2563" spans="13:13">
      <c r="M2563" s="75" t="s">
        <v>2691</v>
      </c>
    </row>
    <row r="2564" spans="13:13">
      <c r="M2564" s="75" t="s">
        <v>2692</v>
      </c>
    </row>
    <row r="2565" spans="13:13">
      <c r="M2565" s="75" t="s">
        <v>2693</v>
      </c>
    </row>
    <row r="2566" spans="13:13">
      <c r="M2566" s="75" t="s">
        <v>2694</v>
      </c>
    </row>
    <row r="2567" spans="13:13">
      <c r="M2567" s="75" t="s">
        <v>2695</v>
      </c>
    </row>
    <row r="2568" spans="13:13">
      <c r="M2568" s="75" t="s">
        <v>2696</v>
      </c>
    </row>
    <row r="2569" spans="13:13">
      <c r="M2569" s="75" t="s">
        <v>2697</v>
      </c>
    </row>
    <row r="2570" spans="13:13">
      <c r="M2570" s="75" t="s">
        <v>2698</v>
      </c>
    </row>
    <row r="2571" spans="13:13">
      <c r="M2571" s="75" t="s">
        <v>2699</v>
      </c>
    </row>
    <row r="2572" spans="13:13">
      <c r="M2572" s="75" t="s">
        <v>2700</v>
      </c>
    </row>
    <row r="2573" spans="13:13">
      <c r="M2573" s="75" t="s">
        <v>2701</v>
      </c>
    </row>
    <row r="2574" spans="13:13">
      <c r="M2574" s="75" t="s">
        <v>2702</v>
      </c>
    </row>
    <row r="2575" spans="13:13">
      <c r="M2575" s="75" t="s">
        <v>2703</v>
      </c>
    </row>
    <row r="2576" spans="13:13">
      <c r="M2576" s="75" t="s">
        <v>2704</v>
      </c>
    </row>
    <row r="2577" spans="13:13">
      <c r="M2577" s="75" t="s">
        <v>2705</v>
      </c>
    </row>
    <row r="2578" spans="13:13">
      <c r="M2578" s="75" t="s">
        <v>2706</v>
      </c>
    </row>
    <row r="2579" spans="13:13">
      <c r="M2579" s="75" t="s">
        <v>2707</v>
      </c>
    </row>
    <row r="2580" spans="13:13">
      <c r="M2580" s="75" t="s">
        <v>2708</v>
      </c>
    </row>
    <row r="2581" spans="13:13">
      <c r="M2581" s="75" t="s">
        <v>2709</v>
      </c>
    </row>
    <row r="2582" spans="13:13">
      <c r="M2582" s="75" t="s">
        <v>2710</v>
      </c>
    </row>
    <row r="2583" spans="13:13">
      <c r="M2583" s="75" t="s">
        <v>2711</v>
      </c>
    </row>
    <row r="2584" spans="13:13">
      <c r="M2584" s="75" t="s">
        <v>2712</v>
      </c>
    </row>
    <row r="2585" spans="13:13">
      <c r="M2585" s="75" t="s">
        <v>2713</v>
      </c>
    </row>
    <row r="2586" spans="13:13">
      <c r="M2586" s="75" t="s">
        <v>2714</v>
      </c>
    </row>
    <row r="2587" spans="13:13">
      <c r="M2587" s="75" t="s">
        <v>2715</v>
      </c>
    </row>
    <row r="2588" spans="13:13">
      <c r="M2588" s="75" t="s">
        <v>2716</v>
      </c>
    </row>
    <row r="2589" spans="13:13">
      <c r="M2589" s="75" t="s">
        <v>2717</v>
      </c>
    </row>
    <row r="2590" spans="13:13">
      <c r="M2590" s="75" t="s">
        <v>2718</v>
      </c>
    </row>
    <row r="2591" spans="13:13">
      <c r="M2591" s="75" t="s">
        <v>2719</v>
      </c>
    </row>
    <row r="2592" spans="13:13">
      <c r="M2592" s="75" t="s">
        <v>2720</v>
      </c>
    </row>
    <row r="2593" spans="13:13">
      <c r="M2593" s="75" t="s">
        <v>2721</v>
      </c>
    </row>
    <row r="2594" spans="13:13">
      <c r="M2594" s="75" t="s">
        <v>2722</v>
      </c>
    </row>
    <row r="2595" spans="13:13">
      <c r="M2595" s="75" t="s">
        <v>2723</v>
      </c>
    </row>
    <row r="2596" spans="13:13">
      <c r="M2596" s="75" t="s">
        <v>2724</v>
      </c>
    </row>
    <row r="2597" spans="13:13">
      <c r="M2597" s="75" t="s">
        <v>2725</v>
      </c>
    </row>
    <row r="2598" spans="13:13">
      <c r="M2598" s="75" t="s">
        <v>2726</v>
      </c>
    </row>
    <row r="2599" spans="13:13">
      <c r="M2599" s="75" t="s">
        <v>2727</v>
      </c>
    </row>
    <row r="2600" spans="13:13">
      <c r="M2600" s="75" t="s">
        <v>2728</v>
      </c>
    </row>
    <row r="2601" spans="13:13">
      <c r="M2601" s="75" t="s">
        <v>2729</v>
      </c>
    </row>
    <row r="2602" spans="13:13">
      <c r="M2602" s="75" t="s">
        <v>2730</v>
      </c>
    </row>
    <row r="2603" spans="13:13">
      <c r="M2603" s="75" t="s">
        <v>2731</v>
      </c>
    </row>
    <row r="2604" spans="13:13">
      <c r="M2604" s="75" t="s">
        <v>2732</v>
      </c>
    </row>
    <row r="2605" spans="13:13">
      <c r="M2605" s="75" t="s">
        <v>2733</v>
      </c>
    </row>
    <row r="2606" spans="13:13">
      <c r="M2606" s="75" t="s">
        <v>2734</v>
      </c>
    </row>
    <row r="2607" spans="13:13">
      <c r="M2607" s="75" t="s">
        <v>2735</v>
      </c>
    </row>
    <row r="2608" spans="13:13">
      <c r="M2608" s="75" t="s">
        <v>2736</v>
      </c>
    </row>
    <row r="2609" spans="13:13">
      <c r="M2609" s="75" t="s">
        <v>2737</v>
      </c>
    </row>
    <row r="2610" spans="13:13">
      <c r="M2610" s="75" t="s">
        <v>2738</v>
      </c>
    </row>
    <row r="2611" spans="13:13">
      <c r="M2611" s="75" t="s">
        <v>2739</v>
      </c>
    </row>
    <row r="2612" spans="13:13">
      <c r="M2612" s="75" t="s">
        <v>2740</v>
      </c>
    </row>
    <row r="2613" spans="13:13">
      <c r="M2613" s="75" t="s">
        <v>2741</v>
      </c>
    </row>
    <row r="2614" spans="13:13">
      <c r="M2614" s="75" t="s">
        <v>2742</v>
      </c>
    </row>
    <row r="2615" spans="13:13">
      <c r="M2615" s="75" t="s">
        <v>2743</v>
      </c>
    </row>
    <row r="2616" spans="13:13">
      <c r="M2616" s="75" t="s">
        <v>2744</v>
      </c>
    </row>
    <row r="2617" spans="13:13">
      <c r="M2617" s="75" t="s">
        <v>2745</v>
      </c>
    </row>
    <row r="2618" spans="13:13">
      <c r="M2618" s="75" t="s">
        <v>2746</v>
      </c>
    </row>
    <row r="2619" spans="13:13">
      <c r="M2619" s="75" t="s">
        <v>2747</v>
      </c>
    </row>
    <row r="2620" spans="13:13">
      <c r="M2620" s="75" t="s">
        <v>2748</v>
      </c>
    </row>
    <row r="2621" spans="13:13">
      <c r="M2621" s="75" t="s">
        <v>2749</v>
      </c>
    </row>
    <row r="2622" spans="13:13">
      <c r="M2622" s="75" t="s">
        <v>2750</v>
      </c>
    </row>
    <row r="2623" spans="13:13">
      <c r="M2623" s="75" t="s">
        <v>2751</v>
      </c>
    </row>
    <row r="2624" spans="13:13">
      <c r="M2624" s="75" t="s">
        <v>2752</v>
      </c>
    </row>
    <row r="2625" spans="13:13">
      <c r="M2625" s="75" t="s">
        <v>2753</v>
      </c>
    </row>
    <row r="2626" spans="13:13">
      <c r="M2626" s="75" t="s">
        <v>2754</v>
      </c>
    </row>
    <row r="2627" spans="13:13">
      <c r="M2627" s="75" t="s">
        <v>2755</v>
      </c>
    </row>
    <row r="2628" spans="13:13">
      <c r="M2628" s="75" t="s">
        <v>2756</v>
      </c>
    </row>
    <row r="2629" spans="13:13">
      <c r="M2629" s="75" t="s">
        <v>2757</v>
      </c>
    </row>
    <row r="2630" spans="13:13">
      <c r="M2630" s="75" t="s">
        <v>2758</v>
      </c>
    </row>
    <row r="2631" spans="13:13">
      <c r="M2631" s="75" t="s">
        <v>2759</v>
      </c>
    </row>
    <row r="2632" spans="13:13">
      <c r="M2632" s="75" t="s">
        <v>2760</v>
      </c>
    </row>
    <row r="2633" spans="13:13">
      <c r="M2633" s="75" t="s">
        <v>2761</v>
      </c>
    </row>
    <row r="2634" spans="13:13">
      <c r="M2634" s="75" t="s">
        <v>2762</v>
      </c>
    </row>
    <row r="2635" spans="13:13">
      <c r="M2635" s="75" t="s">
        <v>2763</v>
      </c>
    </row>
    <row r="2636" spans="13:13">
      <c r="M2636" s="75" t="s">
        <v>2764</v>
      </c>
    </row>
    <row r="2637" spans="13:13">
      <c r="M2637" s="75" t="s">
        <v>2765</v>
      </c>
    </row>
    <row r="2638" spans="13:13">
      <c r="M2638" s="75" t="s">
        <v>2766</v>
      </c>
    </row>
    <row r="2639" spans="13:13">
      <c r="M2639" s="75" t="s">
        <v>2767</v>
      </c>
    </row>
    <row r="2640" spans="13:13">
      <c r="M2640" s="75" t="s">
        <v>2768</v>
      </c>
    </row>
    <row r="2641" spans="13:13">
      <c r="M2641" s="75" t="s">
        <v>2769</v>
      </c>
    </row>
    <row r="2642" spans="13:13">
      <c r="M2642" s="75" t="s">
        <v>2770</v>
      </c>
    </row>
    <row r="2643" spans="13:13">
      <c r="M2643" s="75" t="s">
        <v>2771</v>
      </c>
    </row>
    <row r="2644" spans="13:13">
      <c r="M2644" s="75" t="s">
        <v>2772</v>
      </c>
    </row>
    <row r="2645" spans="13:13">
      <c r="M2645" s="75" t="s">
        <v>2773</v>
      </c>
    </row>
    <row r="2646" spans="13:13">
      <c r="M2646" s="75" t="s">
        <v>2774</v>
      </c>
    </row>
    <row r="2647" spans="13:13">
      <c r="M2647" s="75" t="s">
        <v>2775</v>
      </c>
    </row>
    <row r="2648" spans="13:13">
      <c r="M2648" s="75" t="s">
        <v>2776</v>
      </c>
    </row>
    <row r="2649" spans="13:13">
      <c r="M2649" s="75" t="s">
        <v>2777</v>
      </c>
    </row>
    <row r="2650" spans="13:13">
      <c r="M2650" s="75" t="s">
        <v>2778</v>
      </c>
    </row>
    <row r="2651" spans="13:13">
      <c r="M2651" s="75" t="s">
        <v>2779</v>
      </c>
    </row>
    <row r="2652" spans="13:13">
      <c r="M2652" s="75" t="s">
        <v>2780</v>
      </c>
    </row>
    <row r="2653" spans="13:13">
      <c r="M2653" s="75" t="s">
        <v>2781</v>
      </c>
    </row>
    <row r="2654" spans="13:13">
      <c r="M2654" s="75" t="s">
        <v>2782</v>
      </c>
    </row>
    <row r="2655" spans="13:13">
      <c r="M2655" s="75" t="s">
        <v>2783</v>
      </c>
    </row>
    <row r="2656" spans="13:13">
      <c r="M2656" s="75" t="s">
        <v>2784</v>
      </c>
    </row>
    <row r="2657" spans="13:13">
      <c r="M2657" s="75" t="s">
        <v>2785</v>
      </c>
    </row>
    <row r="2658" spans="13:13">
      <c r="M2658" s="75" t="s">
        <v>2786</v>
      </c>
    </row>
    <row r="2659" spans="13:13">
      <c r="M2659" s="75" t="s">
        <v>2787</v>
      </c>
    </row>
    <row r="2660" spans="13:13">
      <c r="M2660" s="75" t="s">
        <v>2788</v>
      </c>
    </row>
    <row r="2661" spans="13:13">
      <c r="M2661" s="75" t="s">
        <v>2789</v>
      </c>
    </row>
    <row r="2662" spans="13:13">
      <c r="M2662" s="75" t="s">
        <v>2790</v>
      </c>
    </row>
    <row r="2663" spans="13:13">
      <c r="M2663" s="75" t="s">
        <v>2791</v>
      </c>
    </row>
    <row r="2664" spans="13:13">
      <c r="M2664" s="75" t="s">
        <v>2792</v>
      </c>
    </row>
    <row r="2665" spans="13:13">
      <c r="M2665" s="75" t="s">
        <v>2793</v>
      </c>
    </row>
    <row r="2666" spans="13:13">
      <c r="M2666" s="75" t="s">
        <v>2794</v>
      </c>
    </row>
    <row r="2667" spans="13:13">
      <c r="M2667" s="75" t="s">
        <v>2795</v>
      </c>
    </row>
    <row r="2668" spans="13:13">
      <c r="M2668" s="75" t="s">
        <v>2796</v>
      </c>
    </row>
    <row r="2669" spans="13:13">
      <c r="M2669" s="75" t="s">
        <v>2797</v>
      </c>
    </row>
    <row r="2670" spans="13:13">
      <c r="M2670" s="75" t="s">
        <v>2798</v>
      </c>
    </row>
    <row r="2671" spans="13:13">
      <c r="M2671" s="75" t="s">
        <v>2799</v>
      </c>
    </row>
    <row r="2672" spans="13:13">
      <c r="M2672" s="75" t="s">
        <v>2800</v>
      </c>
    </row>
    <row r="2673" spans="13:13">
      <c r="M2673" s="75" t="s">
        <v>2801</v>
      </c>
    </row>
    <row r="2674" spans="13:13">
      <c r="M2674" s="75" t="s">
        <v>2802</v>
      </c>
    </row>
    <row r="2675" spans="13:13">
      <c r="M2675" s="75" t="s">
        <v>2803</v>
      </c>
    </row>
    <row r="2676" spans="13:13">
      <c r="M2676" s="75" t="s">
        <v>2804</v>
      </c>
    </row>
    <row r="2677" spans="13:13">
      <c r="M2677" s="75" t="s">
        <v>2805</v>
      </c>
    </row>
    <row r="2678" spans="13:13">
      <c r="M2678" s="75" t="s">
        <v>2806</v>
      </c>
    </row>
    <row r="2679" spans="13:13">
      <c r="M2679" s="75" t="s">
        <v>2807</v>
      </c>
    </row>
    <row r="2680" spans="13:13">
      <c r="M2680" s="75" t="s">
        <v>2808</v>
      </c>
    </row>
    <row r="2681" spans="13:13">
      <c r="M2681" s="75" t="s">
        <v>2809</v>
      </c>
    </row>
    <row r="2682" spans="13:13">
      <c r="M2682" s="75" t="s">
        <v>2810</v>
      </c>
    </row>
    <row r="2683" spans="13:13">
      <c r="M2683" s="75" t="s">
        <v>2811</v>
      </c>
    </row>
    <row r="2684" spans="13:13">
      <c r="M2684" s="75" t="s">
        <v>2812</v>
      </c>
    </row>
    <row r="2685" spans="13:13">
      <c r="M2685" s="75" t="s">
        <v>2813</v>
      </c>
    </row>
    <row r="2686" spans="13:13">
      <c r="M2686" s="75" t="s">
        <v>2814</v>
      </c>
    </row>
    <row r="2687" spans="13:13">
      <c r="M2687" s="75" t="s">
        <v>2815</v>
      </c>
    </row>
    <row r="2688" spans="13:13">
      <c r="M2688" s="75" t="s">
        <v>2816</v>
      </c>
    </row>
    <row r="2689" spans="13:13">
      <c r="M2689" s="75" t="s">
        <v>2817</v>
      </c>
    </row>
    <row r="2690" spans="13:13">
      <c r="M2690" s="75" t="s">
        <v>2818</v>
      </c>
    </row>
    <row r="2691" spans="13:13">
      <c r="M2691" s="75" t="s">
        <v>2819</v>
      </c>
    </row>
    <row r="2692" spans="13:13">
      <c r="M2692" s="75" t="s">
        <v>2820</v>
      </c>
    </row>
    <row r="2693" spans="13:13">
      <c r="M2693" s="75" t="s">
        <v>2821</v>
      </c>
    </row>
    <row r="2694" spans="13:13">
      <c r="M2694" s="75" t="s">
        <v>2822</v>
      </c>
    </row>
    <row r="2695" spans="13:13">
      <c r="M2695" s="75" t="s">
        <v>2823</v>
      </c>
    </row>
    <row r="2696" spans="13:13">
      <c r="M2696" s="75" t="s">
        <v>2824</v>
      </c>
    </row>
    <row r="2697" spans="13:13">
      <c r="M2697" s="75" t="s">
        <v>2825</v>
      </c>
    </row>
    <row r="2698" spans="13:13">
      <c r="M2698" s="75" t="s">
        <v>2826</v>
      </c>
    </row>
    <row r="2699" spans="13:13">
      <c r="M2699" s="75" t="s">
        <v>2827</v>
      </c>
    </row>
    <row r="2700" spans="13:13">
      <c r="M2700" s="75" t="s">
        <v>2828</v>
      </c>
    </row>
    <row r="2701" spans="13:13">
      <c r="M2701" s="75" t="s">
        <v>2829</v>
      </c>
    </row>
    <row r="2702" spans="13:13">
      <c r="M2702" s="75" t="s">
        <v>2830</v>
      </c>
    </row>
    <row r="2703" spans="13:13">
      <c r="M2703" s="75" t="s">
        <v>2831</v>
      </c>
    </row>
    <row r="2704" spans="13:13">
      <c r="M2704" s="75" t="s">
        <v>2832</v>
      </c>
    </row>
    <row r="2705" spans="13:13">
      <c r="M2705" s="75" t="s">
        <v>2833</v>
      </c>
    </row>
    <row r="2706" spans="13:13">
      <c r="M2706" s="75" t="s">
        <v>2834</v>
      </c>
    </row>
    <row r="2707" spans="13:13">
      <c r="M2707" s="75" t="s">
        <v>2835</v>
      </c>
    </row>
    <row r="2708" spans="13:13">
      <c r="M2708" s="75" t="s">
        <v>2836</v>
      </c>
    </row>
    <row r="2709" spans="13:13">
      <c r="M2709" s="75" t="s">
        <v>2837</v>
      </c>
    </row>
    <row r="2710" spans="13:13">
      <c r="M2710" s="75" t="s">
        <v>2838</v>
      </c>
    </row>
    <row r="2711" spans="13:13">
      <c r="M2711" s="75" t="s">
        <v>2839</v>
      </c>
    </row>
    <row r="2712" spans="13:13">
      <c r="M2712" s="75" t="s">
        <v>2840</v>
      </c>
    </row>
    <row r="2713" spans="13:13">
      <c r="M2713" s="75" t="s">
        <v>2841</v>
      </c>
    </row>
    <row r="2714" spans="13:13">
      <c r="M2714" s="75" t="s">
        <v>2842</v>
      </c>
    </row>
    <row r="2715" spans="13:13">
      <c r="M2715" s="75" t="s">
        <v>2843</v>
      </c>
    </row>
    <row r="2716" spans="13:13">
      <c r="M2716" s="75" t="s">
        <v>2844</v>
      </c>
    </row>
    <row r="2717" spans="13:13">
      <c r="M2717" s="75" t="s">
        <v>2845</v>
      </c>
    </row>
    <row r="2718" spans="13:13">
      <c r="M2718" s="75" t="s">
        <v>2846</v>
      </c>
    </row>
    <row r="2719" spans="13:13">
      <c r="M2719" s="75" t="s">
        <v>2847</v>
      </c>
    </row>
    <row r="2720" spans="13:13">
      <c r="M2720" s="75" t="s">
        <v>2848</v>
      </c>
    </row>
    <row r="2721" spans="13:13">
      <c r="M2721" s="75" t="s">
        <v>2849</v>
      </c>
    </row>
    <row r="2722" spans="13:13">
      <c r="M2722" s="75" t="s">
        <v>2850</v>
      </c>
    </row>
    <row r="2723" spans="13:13">
      <c r="M2723" s="75" t="s">
        <v>2851</v>
      </c>
    </row>
    <row r="2724" spans="13:13">
      <c r="M2724" s="75" t="s">
        <v>2852</v>
      </c>
    </row>
    <row r="2725" spans="13:13">
      <c r="M2725" s="75" t="s">
        <v>2853</v>
      </c>
    </row>
    <row r="2726" spans="13:13">
      <c r="M2726" s="75" t="s">
        <v>2854</v>
      </c>
    </row>
    <row r="2727" spans="13:13">
      <c r="M2727" s="75" t="s">
        <v>2855</v>
      </c>
    </row>
    <row r="2728" spans="13:13">
      <c r="M2728" s="75" t="s">
        <v>2856</v>
      </c>
    </row>
    <row r="2729" spans="13:13">
      <c r="M2729" s="75" t="s">
        <v>2857</v>
      </c>
    </row>
    <row r="2730" spans="13:13">
      <c r="M2730" s="75" t="s">
        <v>2858</v>
      </c>
    </row>
    <row r="2731" spans="13:13">
      <c r="M2731" s="75" t="s">
        <v>2859</v>
      </c>
    </row>
    <row r="2732" spans="13:13">
      <c r="M2732" s="75" t="s">
        <v>2860</v>
      </c>
    </row>
    <row r="2733" spans="13:13">
      <c r="M2733" s="75" t="s">
        <v>2861</v>
      </c>
    </row>
    <row r="2734" spans="13:13">
      <c r="M2734" s="75" t="s">
        <v>2862</v>
      </c>
    </row>
    <row r="2735" spans="13:13">
      <c r="M2735" s="75" t="s">
        <v>2863</v>
      </c>
    </row>
    <row r="2736" spans="13:13">
      <c r="M2736" s="75" t="s">
        <v>2864</v>
      </c>
    </row>
    <row r="2737" spans="13:13">
      <c r="M2737" s="75" t="s">
        <v>2865</v>
      </c>
    </row>
    <row r="2738" spans="13:13">
      <c r="M2738" s="75" t="s">
        <v>2866</v>
      </c>
    </row>
    <row r="2739" spans="13:13">
      <c r="M2739" s="75" t="s">
        <v>2867</v>
      </c>
    </row>
    <row r="2740" spans="13:13">
      <c r="M2740" s="75" t="s">
        <v>2868</v>
      </c>
    </row>
    <row r="2741" spans="13:13">
      <c r="M2741" s="75" t="s">
        <v>2869</v>
      </c>
    </row>
    <row r="2742" spans="13:13">
      <c r="M2742" s="75" t="s">
        <v>2870</v>
      </c>
    </row>
    <row r="2743" spans="13:13">
      <c r="M2743" s="75" t="s">
        <v>2871</v>
      </c>
    </row>
    <row r="2744" spans="13:13">
      <c r="M2744" s="75" t="s">
        <v>2872</v>
      </c>
    </row>
    <row r="2745" spans="13:13">
      <c r="M2745" s="75" t="s">
        <v>2873</v>
      </c>
    </row>
    <row r="2746" spans="13:13">
      <c r="M2746" s="75" t="s">
        <v>2874</v>
      </c>
    </row>
    <row r="2747" spans="13:13">
      <c r="M2747" s="75" t="s">
        <v>2875</v>
      </c>
    </row>
    <row r="2748" spans="13:13">
      <c r="M2748" s="75" t="s">
        <v>2876</v>
      </c>
    </row>
    <row r="2749" spans="13:13">
      <c r="M2749" s="75" t="s">
        <v>2877</v>
      </c>
    </row>
    <row r="2750" spans="13:13">
      <c r="M2750" s="75" t="s">
        <v>2878</v>
      </c>
    </row>
    <row r="2751" spans="13:13">
      <c r="M2751" s="75" t="s">
        <v>2879</v>
      </c>
    </row>
    <row r="2752" spans="13:13">
      <c r="M2752" s="75" t="s">
        <v>2880</v>
      </c>
    </row>
    <row r="2753" spans="13:13">
      <c r="M2753" s="75" t="s">
        <v>2881</v>
      </c>
    </row>
    <row r="2754" spans="13:13">
      <c r="M2754" s="75" t="s">
        <v>2882</v>
      </c>
    </row>
    <row r="2755" spans="13:13">
      <c r="M2755" s="75" t="s">
        <v>2883</v>
      </c>
    </row>
    <row r="2756" spans="13:13">
      <c r="M2756" s="75" t="s">
        <v>2884</v>
      </c>
    </row>
    <row r="2757" spans="13:13">
      <c r="M2757" s="75" t="s">
        <v>2885</v>
      </c>
    </row>
    <row r="2758" spans="13:13">
      <c r="M2758" s="75" t="s">
        <v>2886</v>
      </c>
    </row>
    <row r="2759" spans="13:13">
      <c r="M2759" s="75" t="s">
        <v>2887</v>
      </c>
    </row>
    <row r="2760" spans="13:13">
      <c r="M2760" s="75" t="s">
        <v>2888</v>
      </c>
    </row>
    <row r="2761" spans="13:13">
      <c r="M2761" s="75" t="s">
        <v>2889</v>
      </c>
    </row>
    <row r="2762" spans="13:13">
      <c r="M2762" s="75" t="s">
        <v>2890</v>
      </c>
    </row>
    <row r="2763" spans="13:13">
      <c r="M2763" s="75" t="s">
        <v>2891</v>
      </c>
    </row>
    <row r="2764" spans="13:13">
      <c r="M2764" s="75" t="s">
        <v>2892</v>
      </c>
    </row>
    <row r="2765" spans="13:13">
      <c r="M2765" s="75" t="s">
        <v>2893</v>
      </c>
    </row>
    <row r="2766" spans="13:13">
      <c r="M2766" s="75" t="s">
        <v>2894</v>
      </c>
    </row>
    <row r="2767" spans="13:13">
      <c r="M2767" s="75" t="s">
        <v>2895</v>
      </c>
    </row>
    <row r="2768" spans="13:13">
      <c r="M2768" s="75" t="s">
        <v>2896</v>
      </c>
    </row>
    <row r="2769" spans="13:13">
      <c r="M2769" s="75" t="s">
        <v>2897</v>
      </c>
    </row>
    <row r="2770" spans="13:13">
      <c r="M2770" s="75" t="s">
        <v>2898</v>
      </c>
    </row>
    <row r="2771" spans="13:13">
      <c r="M2771" s="75" t="s">
        <v>2899</v>
      </c>
    </row>
    <row r="2772" spans="13:13">
      <c r="M2772" s="75" t="s">
        <v>2900</v>
      </c>
    </row>
    <row r="2773" spans="13:13">
      <c r="M2773" s="75" t="s">
        <v>2901</v>
      </c>
    </row>
    <row r="2774" spans="13:13">
      <c r="M2774" s="75" t="s">
        <v>2902</v>
      </c>
    </row>
    <row r="2775" spans="13:13">
      <c r="M2775" s="75" t="s">
        <v>2903</v>
      </c>
    </row>
    <row r="2776" spans="13:13">
      <c r="M2776" s="75" t="s">
        <v>2904</v>
      </c>
    </row>
    <row r="2777" spans="13:13">
      <c r="M2777" s="75" t="s">
        <v>2905</v>
      </c>
    </row>
    <row r="2778" spans="13:13">
      <c r="M2778" s="75" t="s">
        <v>2906</v>
      </c>
    </row>
    <row r="2779" spans="13:13">
      <c r="M2779" s="75" t="s">
        <v>2907</v>
      </c>
    </row>
    <row r="2780" spans="13:13">
      <c r="M2780" s="75" t="s">
        <v>2908</v>
      </c>
    </row>
    <row r="2781" spans="13:13">
      <c r="M2781" s="75" t="s">
        <v>2909</v>
      </c>
    </row>
    <row r="2782" spans="13:13">
      <c r="M2782" s="75" t="s">
        <v>2910</v>
      </c>
    </row>
    <row r="2783" spans="13:13">
      <c r="M2783" s="75" t="s">
        <v>2911</v>
      </c>
    </row>
    <row r="2784" spans="13:13">
      <c r="M2784" s="75" t="s">
        <v>2912</v>
      </c>
    </row>
    <row r="2785" spans="13:13">
      <c r="M2785" s="75" t="s">
        <v>2913</v>
      </c>
    </row>
    <row r="2786" spans="13:13">
      <c r="M2786" s="75" t="s">
        <v>2914</v>
      </c>
    </row>
    <row r="2787" spans="13:13">
      <c r="M2787" s="75" t="s">
        <v>2915</v>
      </c>
    </row>
    <row r="2788" spans="13:13">
      <c r="M2788" s="75" t="s">
        <v>2916</v>
      </c>
    </row>
    <row r="2789" spans="13:13">
      <c r="M2789" s="75" t="s">
        <v>2917</v>
      </c>
    </row>
    <row r="2790" spans="13:13">
      <c r="M2790" s="75" t="s">
        <v>2918</v>
      </c>
    </row>
    <row r="2791" spans="13:13">
      <c r="M2791" s="75" t="s">
        <v>2919</v>
      </c>
    </row>
    <row r="2792" spans="13:13">
      <c r="M2792" s="75" t="s">
        <v>2920</v>
      </c>
    </row>
    <row r="2793" spans="13:13">
      <c r="M2793" s="75" t="s">
        <v>2921</v>
      </c>
    </row>
    <row r="2794" spans="13:13">
      <c r="M2794" s="75" t="s">
        <v>2922</v>
      </c>
    </row>
    <row r="2795" spans="13:13">
      <c r="M2795" s="75" t="s">
        <v>2923</v>
      </c>
    </row>
    <row r="2796" spans="13:13">
      <c r="M2796" s="75" t="s">
        <v>2924</v>
      </c>
    </row>
    <row r="2797" spans="13:13">
      <c r="M2797" s="75" t="s">
        <v>2925</v>
      </c>
    </row>
    <row r="2798" spans="13:13">
      <c r="M2798" s="75" t="s">
        <v>2926</v>
      </c>
    </row>
    <row r="2799" spans="13:13">
      <c r="M2799" s="75" t="s">
        <v>2927</v>
      </c>
    </row>
    <row r="2800" spans="13:13">
      <c r="M2800" s="75" t="s">
        <v>2928</v>
      </c>
    </row>
    <row r="2801" spans="13:13">
      <c r="M2801" s="75" t="s">
        <v>2929</v>
      </c>
    </row>
    <row r="2802" spans="13:13">
      <c r="M2802" s="75" t="s">
        <v>2930</v>
      </c>
    </row>
    <row r="2803" spans="13:13">
      <c r="M2803" s="75" t="s">
        <v>2931</v>
      </c>
    </row>
    <row r="2804" spans="13:13">
      <c r="M2804" s="75" t="s">
        <v>2932</v>
      </c>
    </row>
    <row r="2805" spans="13:13">
      <c r="M2805" s="75" t="s">
        <v>2933</v>
      </c>
    </row>
    <row r="2806" spans="13:13">
      <c r="M2806" s="75" t="s">
        <v>2934</v>
      </c>
    </row>
    <row r="2807" spans="13:13">
      <c r="M2807" s="75" t="s">
        <v>2935</v>
      </c>
    </row>
    <row r="2808" spans="13:13">
      <c r="M2808" s="75" t="s">
        <v>2936</v>
      </c>
    </row>
    <row r="2809" spans="13:13">
      <c r="M2809" s="75" t="s">
        <v>2937</v>
      </c>
    </row>
    <row r="2810" spans="13:13">
      <c r="M2810" s="75" t="s">
        <v>2938</v>
      </c>
    </row>
    <row r="2811" spans="13:13">
      <c r="M2811" s="75" t="s">
        <v>2939</v>
      </c>
    </row>
    <row r="2812" spans="13:13">
      <c r="M2812" s="75" t="s">
        <v>2940</v>
      </c>
    </row>
    <row r="2813" spans="13:13">
      <c r="M2813" s="75" t="s">
        <v>2941</v>
      </c>
    </row>
    <row r="2814" spans="13:13">
      <c r="M2814" s="75" t="s">
        <v>2942</v>
      </c>
    </row>
    <row r="2815" spans="13:13">
      <c r="M2815" s="75" t="s">
        <v>2943</v>
      </c>
    </row>
    <row r="2816" spans="13:13">
      <c r="M2816" s="75" t="s">
        <v>2944</v>
      </c>
    </row>
    <row r="2817" spans="13:13">
      <c r="M2817" s="75" t="s">
        <v>2945</v>
      </c>
    </row>
    <row r="2818" spans="13:13">
      <c r="M2818" s="75" t="s">
        <v>2946</v>
      </c>
    </row>
    <row r="2819" spans="13:13">
      <c r="M2819" s="75" t="s">
        <v>2947</v>
      </c>
    </row>
    <row r="2820" spans="13:13">
      <c r="M2820" s="75" t="s">
        <v>2948</v>
      </c>
    </row>
    <row r="2821" spans="13:13">
      <c r="M2821" s="75" t="s">
        <v>2949</v>
      </c>
    </row>
    <row r="2822" spans="13:13">
      <c r="M2822" s="75" t="s">
        <v>2950</v>
      </c>
    </row>
    <row r="2823" spans="13:13">
      <c r="M2823" s="75" t="s">
        <v>2951</v>
      </c>
    </row>
    <row r="2824" spans="13:13">
      <c r="M2824" s="75" t="s">
        <v>2952</v>
      </c>
    </row>
    <row r="2825" spans="13:13">
      <c r="M2825" s="75" t="s">
        <v>2953</v>
      </c>
    </row>
    <row r="2826" spans="13:13">
      <c r="M2826" s="75" t="s">
        <v>2954</v>
      </c>
    </row>
    <row r="2827" spans="13:13">
      <c r="M2827" s="75" t="s">
        <v>2955</v>
      </c>
    </row>
    <row r="2828" spans="13:13">
      <c r="M2828" s="75" t="s">
        <v>2956</v>
      </c>
    </row>
    <row r="2829" spans="13:13">
      <c r="M2829" s="75" t="s">
        <v>2957</v>
      </c>
    </row>
    <row r="2830" spans="13:13">
      <c r="M2830" s="75" t="s">
        <v>2958</v>
      </c>
    </row>
    <row r="2831" spans="13:13">
      <c r="M2831" s="75" t="s">
        <v>2959</v>
      </c>
    </row>
    <row r="2832" spans="13:13">
      <c r="M2832" s="75" t="s">
        <v>2960</v>
      </c>
    </row>
    <row r="2833" spans="13:13">
      <c r="M2833" s="75" t="s">
        <v>2961</v>
      </c>
    </row>
    <row r="2834" spans="13:13">
      <c r="M2834" s="75" t="s">
        <v>2962</v>
      </c>
    </row>
    <row r="2835" spans="13:13">
      <c r="M2835" s="75" t="s">
        <v>2963</v>
      </c>
    </row>
    <row r="2836" spans="13:13">
      <c r="M2836" s="75" t="s">
        <v>2964</v>
      </c>
    </row>
    <row r="2837" spans="13:13">
      <c r="M2837" s="75" t="s">
        <v>2965</v>
      </c>
    </row>
    <row r="2838" spans="13:13">
      <c r="M2838" s="75" t="s">
        <v>2966</v>
      </c>
    </row>
    <row r="2839" spans="13:13">
      <c r="M2839" s="75" t="s">
        <v>2967</v>
      </c>
    </row>
    <row r="2840" spans="13:13">
      <c r="M2840" s="75" t="s">
        <v>2968</v>
      </c>
    </row>
    <row r="2841" spans="13:13">
      <c r="M2841" s="75" t="s">
        <v>2969</v>
      </c>
    </row>
    <row r="2842" spans="13:13">
      <c r="M2842" s="75" t="s">
        <v>2970</v>
      </c>
    </row>
    <row r="2843" spans="13:13">
      <c r="M2843" s="75" t="s">
        <v>2971</v>
      </c>
    </row>
    <row r="2844" spans="13:13">
      <c r="M2844" s="75" t="s">
        <v>2972</v>
      </c>
    </row>
    <row r="2845" spans="13:13">
      <c r="M2845" s="75" t="s">
        <v>2973</v>
      </c>
    </row>
    <row r="2846" spans="13:13">
      <c r="M2846" s="75" t="s">
        <v>2974</v>
      </c>
    </row>
    <row r="2847" spans="13:13">
      <c r="M2847" s="75" t="s">
        <v>2975</v>
      </c>
    </row>
    <row r="2848" spans="13:13">
      <c r="M2848" s="75" t="s">
        <v>2976</v>
      </c>
    </row>
    <row r="2849" spans="13:13">
      <c r="M2849" s="75" t="s">
        <v>2977</v>
      </c>
    </row>
    <row r="2850" spans="13:13">
      <c r="M2850" s="75" t="s">
        <v>2978</v>
      </c>
    </row>
    <row r="2851" spans="13:13">
      <c r="M2851" s="75" t="s">
        <v>2979</v>
      </c>
    </row>
    <row r="2852" spans="13:13">
      <c r="M2852" s="75" t="s">
        <v>2980</v>
      </c>
    </row>
    <row r="2853" spans="13:13">
      <c r="M2853" s="75" t="s">
        <v>2981</v>
      </c>
    </row>
    <row r="2854" spans="13:13">
      <c r="M2854" s="75" t="s">
        <v>2982</v>
      </c>
    </row>
    <row r="2855" spans="13:13">
      <c r="M2855" s="75" t="s">
        <v>2983</v>
      </c>
    </row>
    <row r="2856" spans="13:13">
      <c r="M2856" s="75" t="s">
        <v>2984</v>
      </c>
    </row>
    <row r="2857" spans="13:13">
      <c r="M2857" s="75" t="s">
        <v>2985</v>
      </c>
    </row>
    <row r="2858" spans="13:13">
      <c r="M2858" s="75" t="s">
        <v>2986</v>
      </c>
    </row>
    <row r="2859" spans="13:13">
      <c r="M2859" s="75" t="s">
        <v>2987</v>
      </c>
    </row>
    <row r="2860" spans="13:13">
      <c r="M2860" s="75" t="s">
        <v>2988</v>
      </c>
    </row>
    <row r="2861" spans="13:13">
      <c r="M2861" s="75" t="s">
        <v>2989</v>
      </c>
    </row>
    <row r="2862" spans="13:13">
      <c r="M2862" s="75" t="s">
        <v>2990</v>
      </c>
    </row>
    <row r="2863" spans="13:13">
      <c r="M2863" s="75" t="s">
        <v>2991</v>
      </c>
    </row>
    <row r="2864" spans="13:13">
      <c r="M2864" s="75" t="s">
        <v>2992</v>
      </c>
    </row>
    <row r="2865" spans="13:13">
      <c r="M2865" s="75" t="s">
        <v>2993</v>
      </c>
    </row>
    <row r="2866" spans="13:13">
      <c r="M2866" s="75" t="s">
        <v>2994</v>
      </c>
    </row>
    <row r="2867" spans="13:13">
      <c r="M2867" s="75" t="s">
        <v>2995</v>
      </c>
    </row>
    <row r="2868" spans="13:13">
      <c r="M2868" s="75" t="s">
        <v>2996</v>
      </c>
    </row>
    <row r="2869" spans="13:13">
      <c r="M2869" s="75" t="s">
        <v>2997</v>
      </c>
    </row>
    <row r="2870" spans="13:13">
      <c r="M2870" s="75" t="s">
        <v>2998</v>
      </c>
    </row>
    <row r="2871" spans="13:13">
      <c r="M2871" s="75" t="s">
        <v>2999</v>
      </c>
    </row>
    <row r="2872" spans="13:13">
      <c r="M2872" s="75" t="s">
        <v>3000</v>
      </c>
    </row>
    <row r="2873" spans="13:13">
      <c r="M2873" s="75" t="s">
        <v>3001</v>
      </c>
    </row>
    <row r="2874" spans="13:13">
      <c r="M2874" s="75" t="s">
        <v>3002</v>
      </c>
    </row>
    <row r="2875" spans="13:13">
      <c r="M2875" s="75" t="s">
        <v>3003</v>
      </c>
    </row>
    <row r="2876" spans="13:13">
      <c r="M2876" s="75" t="s">
        <v>3004</v>
      </c>
    </row>
    <row r="2877" spans="13:13">
      <c r="M2877" s="75" t="s">
        <v>3005</v>
      </c>
    </row>
    <row r="2878" spans="13:13">
      <c r="M2878" s="75" t="s">
        <v>3006</v>
      </c>
    </row>
    <row r="2879" spans="13:13">
      <c r="M2879" s="75" t="s">
        <v>3007</v>
      </c>
    </row>
    <row r="2880" spans="13:13">
      <c r="M2880" s="75" t="s">
        <v>3008</v>
      </c>
    </row>
    <row r="2881" spans="13:13">
      <c r="M2881" s="75" t="s">
        <v>3009</v>
      </c>
    </row>
    <row r="2882" spans="13:13">
      <c r="M2882" s="75" t="s">
        <v>3010</v>
      </c>
    </row>
    <row r="2883" spans="13:13">
      <c r="M2883" s="75" t="s">
        <v>3011</v>
      </c>
    </row>
    <row r="2884" spans="13:13">
      <c r="M2884" s="75" t="s">
        <v>3012</v>
      </c>
    </row>
    <row r="2885" spans="13:13">
      <c r="M2885" s="75" t="s">
        <v>3013</v>
      </c>
    </row>
    <row r="2886" spans="13:13">
      <c r="M2886" s="75" t="s">
        <v>3014</v>
      </c>
    </row>
    <row r="2887" spans="13:13">
      <c r="M2887" s="75" t="s">
        <v>3015</v>
      </c>
    </row>
    <row r="2888" spans="13:13">
      <c r="M2888" s="75" t="s">
        <v>3016</v>
      </c>
    </row>
    <row r="2889" spans="13:13">
      <c r="M2889" s="75" t="s">
        <v>3017</v>
      </c>
    </row>
    <row r="2890" spans="13:13">
      <c r="M2890" s="75" t="s">
        <v>3018</v>
      </c>
    </row>
    <row r="2891" spans="13:13">
      <c r="M2891" s="75" t="s">
        <v>3019</v>
      </c>
    </row>
    <row r="2892" spans="13:13">
      <c r="M2892" s="75" t="s">
        <v>3020</v>
      </c>
    </row>
    <row r="2893" spans="13:13">
      <c r="M2893" s="75" t="s">
        <v>3021</v>
      </c>
    </row>
    <row r="2894" spans="13:13">
      <c r="M2894" s="75" t="s">
        <v>3022</v>
      </c>
    </row>
    <row r="2895" spans="13:13">
      <c r="M2895" s="75" t="s">
        <v>3023</v>
      </c>
    </row>
    <row r="2896" spans="13:13">
      <c r="M2896" s="75" t="s">
        <v>3024</v>
      </c>
    </row>
    <row r="2897" spans="13:13">
      <c r="M2897" s="75" t="s">
        <v>3025</v>
      </c>
    </row>
    <row r="2898" spans="13:13">
      <c r="M2898" s="75" t="s">
        <v>3026</v>
      </c>
    </row>
    <row r="2899" spans="13:13">
      <c r="M2899" s="75" t="s">
        <v>3027</v>
      </c>
    </row>
    <row r="2900" spans="13:13">
      <c r="M2900" s="75" t="s">
        <v>3028</v>
      </c>
    </row>
    <row r="2901" spans="13:13">
      <c r="M2901" s="75" t="s">
        <v>3029</v>
      </c>
    </row>
    <row r="2902" spans="13:13">
      <c r="M2902" s="75" t="s">
        <v>3030</v>
      </c>
    </row>
    <row r="2903" spans="13:13">
      <c r="M2903" s="75" t="s">
        <v>3031</v>
      </c>
    </row>
    <row r="2904" spans="13:13">
      <c r="M2904" s="75" t="s">
        <v>3032</v>
      </c>
    </row>
    <row r="2905" spans="13:13">
      <c r="M2905" s="75" t="s">
        <v>3033</v>
      </c>
    </row>
    <row r="2906" spans="13:13">
      <c r="M2906" s="75" t="s">
        <v>3034</v>
      </c>
    </row>
    <row r="2907" spans="13:13">
      <c r="M2907" s="75" t="s">
        <v>3035</v>
      </c>
    </row>
    <row r="2908" spans="13:13">
      <c r="M2908" s="75" t="s">
        <v>3036</v>
      </c>
    </row>
    <row r="2909" spans="13:13">
      <c r="M2909" s="75" t="s">
        <v>3037</v>
      </c>
    </row>
    <row r="2910" spans="13:13">
      <c r="M2910" s="75" t="s">
        <v>3038</v>
      </c>
    </row>
    <row r="2911" spans="13:13">
      <c r="M2911" s="75" t="s">
        <v>3039</v>
      </c>
    </row>
    <row r="2912" spans="13:13">
      <c r="M2912" s="75" t="s">
        <v>3040</v>
      </c>
    </row>
    <row r="2913" spans="13:13">
      <c r="M2913" s="75" t="s">
        <v>3041</v>
      </c>
    </row>
    <row r="2914" spans="13:13">
      <c r="M2914" s="75" t="s">
        <v>3042</v>
      </c>
    </row>
    <row r="2915" spans="13:13">
      <c r="M2915" s="75" t="s">
        <v>3043</v>
      </c>
    </row>
    <row r="2916" spans="13:13">
      <c r="M2916" s="75" t="s">
        <v>3044</v>
      </c>
    </row>
    <row r="2917" spans="13:13">
      <c r="M2917" s="75" t="s">
        <v>3045</v>
      </c>
    </row>
    <row r="2918" spans="13:13">
      <c r="M2918" s="75" t="s">
        <v>3046</v>
      </c>
    </row>
    <row r="2919" spans="13:13">
      <c r="M2919" s="75" t="s">
        <v>3047</v>
      </c>
    </row>
    <row r="2920" spans="13:13">
      <c r="M2920" s="75" t="s">
        <v>3048</v>
      </c>
    </row>
    <row r="2921" spans="13:13">
      <c r="M2921" s="75" t="s">
        <v>3049</v>
      </c>
    </row>
    <row r="2922" spans="13:13">
      <c r="M2922" s="75" t="s">
        <v>3050</v>
      </c>
    </row>
    <row r="2923" spans="13:13">
      <c r="M2923" s="75" t="s">
        <v>3051</v>
      </c>
    </row>
    <row r="2924" spans="13:13">
      <c r="M2924" s="75" t="s">
        <v>3052</v>
      </c>
    </row>
    <row r="2925" spans="13:13">
      <c r="M2925" s="75" t="s">
        <v>3053</v>
      </c>
    </row>
    <row r="2926" spans="13:13">
      <c r="M2926" s="75" t="s">
        <v>3054</v>
      </c>
    </row>
    <row r="2927" spans="13:13">
      <c r="M2927" s="75" t="s">
        <v>3055</v>
      </c>
    </row>
    <row r="2928" spans="13:13">
      <c r="M2928" s="75" t="s">
        <v>3056</v>
      </c>
    </row>
    <row r="2929" spans="13:13">
      <c r="M2929" s="75" t="s">
        <v>3057</v>
      </c>
    </row>
    <row r="2930" spans="13:13">
      <c r="M2930" s="75" t="s">
        <v>3058</v>
      </c>
    </row>
    <row r="2931" spans="13:13">
      <c r="M2931" s="75" t="s">
        <v>3059</v>
      </c>
    </row>
    <row r="2932" spans="13:13">
      <c r="M2932" s="75" t="s">
        <v>3060</v>
      </c>
    </row>
    <row r="2933" spans="13:13">
      <c r="M2933" s="75" t="s">
        <v>3061</v>
      </c>
    </row>
    <row r="2934" spans="13:13">
      <c r="M2934" s="75" t="s">
        <v>3062</v>
      </c>
    </row>
    <row r="2935" spans="13:13">
      <c r="M2935" s="75" t="s">
        <v>3063</v>
      </c>
    </row>
    <row r="2936" spans="13:13">
      <c r="M2936" s="75" t="s">
        <v>3064</v>
      </c>
    </row>
    <row r="2937" spans="13:13">
      <c r="M2937" s="75" t="s">
        <v>3065</v>
      </c>
    </row>
    <row r="2938" spans="13:13">
      <c r="M2938" s="75" t="s">
        <v>3066</v>
      </c>
    </row>
    <row r="2939" spans="13:13">
      <c r="M2939" s="75" t="s">
        <v>3067</v>
      </c>
    </row>
    <row r="2940" spans="13:13">
      <c r="M2940" s="75" t="s">
        <v>3068</v>
      </c>
    </row>
    <row r="2941" spans="13:13">
      <c r="M2941" s="75" t="s">
        <v>3069</v>
      </c>
    </row>
    <row r="2942" spans="13:13">
      <c r="M2942" s="75" t="s">
        <v>3070</v>
      </c>
    </row>
    <row r="2943" spans="13:13">
      <c r="M2943" s="75" t="s">
        <v>3071</v>
      </c>
    </row>
    <row r="2944" spans="13:13">
      <c r="M2944" s="75" t="s">
        <v>3072</v>
      </c>
    </row>
    <row r="2945" spans="13:13">
      <c r="M2945" s="75" t="s">
        <v>3073</v>
      </c>
    </row>
    <row r="2946" spans="13:13">
      <c r="M2946" s="75" t="s">
        <v>3074</v>
      </c>
    </row>
    <row r="2947" spans="13:13">
      <c r="M2947" s="75" t="s">
        <v>3075</v>
      </c>
    </row>
    <row r="2948" spans="13:13">
      <c r="M2948" s="75" t="s">
        <v>3076</v>
      </c>
    </row>
    <row r="2949" spans="13:13">
      <c r="M2949" s="75" t="s">
        <v>3077</v>
      </c>
    </row>
    <row r="2950" spans="13:13">
      <c r="M2950" s="75" t="s">
        <v>3078</v>
      </c>
    </row>
    <row r="2951" spans="13:13">
      <c r="M2951" s="75" t="s">
        <v>3079</v>
      </c>
    </row>
    <row r="2952" spans="13:13">
      <c r="M2952" s="75" t="s">
        <v>3080</v>
      </c>
    </row>
    <row r="2953" spans="13:13">
      <c r="M2953" s="75" t="s">
        <v>3081</v>
      </c>
    </row>
    <row r="2954" spans="13:13">
      <c r="M2954" s="75" t="s">
        <v>3082</v>
      </c>
    </row>
    <row r="2955" spans="13:13">
      <c r="M2955" s="75" t="s">
        <v>3083</v>
      </c>
    </row>
    <row r="2956" spans="13:13">
      <c r="M2956" s="75" t="s">
        <v>3084</v>
      </c>
    </row>
    <row r="2957" spans="13:13">
      <c r="M2957" s="75" t="s">
        <v>3085</v>
      </c>
    </row>
    <row r="2958" spans="13:13">
      <c r="M2958" s="75" t="s">
        <v>3086</v>
      </c>
    </row>
    <row r="2959" spans="13:13">
      <c r="M2959" s="75" t="s">
        <v>3087</v>
      </c>
    </row>
    <row r="2960" spans="13:13">
      <c r="M2960" s="75" t="s">
        <v>3088</v>
      </c>
    </row>
    <row r="2961" spans="13:13">
      <c r="M2961" s="75" t="s">
        <v>3089</v>
      </c>
    </row>
    <row r="2962" spans="13:13">
      <c r="M2962" s="75" t="s">
        <v>3090</v>
      </c>
    </row>
    <row r="2963" spans="13:13">
      <c r="M2963" s="75" t="s">
        <v>3091</v>
      </c>
    </row>
    <row r="2964" spans="13:13">
      <c r="M2964" s="75" t="s">
        <v>3092</v>
      </c>
    </row>
    <row r="2965" spans="13:13">
      <c r="M2965" s="75" t="s">
        <v>3093</v>
      </c>
    </row>
    <row r="2966" spans="13:13">
      <c r="M2966" s="75" t="s">
        <v>3094</v>
      </c>
    </row>
    <row r="2967" spans="13:13">
      <c r="M2967" s="75" t="s">
        <v>3095</v>
      </c>
    </row>
    <row r="2968" spans="13:13">
      <c r="M2968" s="75" t="s">
        <v>3096</v>
      </c>
    </row>
    <row r="2969" spans="13:13">
      <c r="M2969" s="75" t="s">
        <v>3097</v>
      </c>
    </row>
    <row r="2970" spans="13:13">
      <c r="M2970" s="75" t="s">
        <v>3098</v>
      </c>
    </row>
    <row r="2971" spans="13:13">
      <c r="M2971" s="75" t="s">
        <v>3099</v>
      </c>
    </row>
    <row r="2972" spans="13:13">
      <c r="M2972" s="75" t="s">
        <v>3100</v>
      </c>
    </row>
    <row r="2973" spans="13:13">
      <c r="M2973" s="75" t="s">
        <v>3101</v>
      </c>
    </row>
    <row r="2974" spans="13:13">
      <c r="M2974" s="75" t="s">
        <v>3102</v>
      </c>
    </row>
    <row r="2975" spans="13:13">
      <c r="M2975" s="75" t="s">
        <v>3103</v>
      </c>
    </row>
    <row r="2976" spans="13:13">
      <c r="M2976" s="75" t="s">
        <v>3104</v>
      </c>
    </row>
    <row r="2977" spans="13:13">
      <c r="M2977" s="75" t="s">
        <v>3105</v>
      </c>
    </row>
    <row r="2978" spans="13:13">
      <c r="M2978" s="75" t="s">
        <v>3106</v>
      </c>
    </row>
    <row r="2979" spans="13:13">
      <c r="M2979" s="75" t="s">
        <v>3107</v>
      </c>
    </row>
    <row r="2980" spans="13:13">
      <c r="M2980" s="75" t="s">
        <v>3108</v>
      </c>
    </row>
    <row r="2981" spans="13:13">
      <c r="M2981" s="75" t="s">
        <v>3109</v>
      </c>
    </row>
    <row r="2982" spans="13:13">
      <c r="M2982" s="75" t="s">
        <v>3110</v>
      </c>
    </row>
    <row r="2983" spans="13:13">
      <c r="M2983" s="75" t="s">
        <v>3111</v>
      </c>
    </row>
    <row r="2984" spans="13:13">
      <c r="M2984" s="75" t="s">
        <v>3112</v>
      </c>
    </row>
    <row r="2985" spans="13:13">
      <c r="M2985" s="75" t="s">
        <v>3113</v>
      </c>
    </row>
    <row r="2986" spans="13:13">
      <c r="M2986" s="75" t="s">
        <v>3114</v>
      </c>
    </row>
    <row r="2987" spans="13:13">
      <c r="M2987" s="75" t="s">
        <v>3115</v>
      </c>
    </row>
    <row r="2988" spans="13:13">
      <c r="M2988" s="75" t="s">
        <v>3116</v>
      </c>
    </row>
    <row r="2989" spans="13:13">
      <c r="M2989" s="75" t="s">
        <v>3117</v>
      </c>
    </row>
    <row r="2990" spans="13:13">
      <c r="M2990" s="75" t="s">
        <v>3118</v>
      </c>
    </row>
    <row r="2991" spans="13:13">
      <c r="M2991" s="75" t="s">
        <v>3119</v>
      </c>
    </row>
    <row r="2992" spans="13:13">
      <c r="M2992" s="75" t="s">
        <v>3120</v>
      </c>
    </row>
    <row r="2993" spans="13:13">
      <c r="M2993" s="75" t="s">
        <v>3121</v>
      </c>
    </row>
    <row r="2994" spans="13:13">
      <c r="M2994" s="75" t="s">
        <v>3122</v>
      </c>
    </row>
    <row r="2995" spans="13:13">
      <c r="M2995" s="75" t="s">
        <v>3123</v>
      </c>
    </row>
    <row r="2996" spans="13:13">
      <c r="M2996" s="75" t="s">
        <v>3124</v>
      </c>
    </row>
    <row r="2997" spans="13:13">
      <c r="M2997" s="75" t="s">
        <v>3125</v>
      </c>
    </row>
    <row r="2998" spans="13:13">
      <c r="M2998" s="75" t="s">
        <v>3126</v>
      </c>
    </row>
    <row r="2999" spans="13:13">
      <c r="M2999" s="75" t="s">
        <v>3127</v>
      </c>
    </row>
    <row r="3000" spans="13:13">
      <c r="M3000" s="75" t="s">
        <v>3128</v>
      </c>
    </row>
    <row r="3001" spans="13:13">
      <c r="M3001" s="75" t="s">
        <v>3129</v>
      </c>
    </row>
    <row r="3002" spans="13:13">
      <c r="M3002" s="75" t="s">
        <v>3130</v>
      </c>
    </row>
    <row r="3003" spans="13:13">
      <c r="M3003" s="75" t="s">
        <v>3131</v>
      </c>
    </row>
    <row r="3004" spans="13:13">
      <c r="M3004" s="75" t="s">
        <v>3132</v>
      </c>
    </row>
    <row r="3005" spans="13:13">
      <c r="M3005" s="75" t="s">
        <v>3133</v>
      </c>
    </row>
    <row r="3006" spans="13:13">
      <c r="M3006" s="75" t="s">
        <v>3134</v>
      </c>
    </row>
    <row r="3007" spans="13:13">
      <c r="M3007" s="75" t="s">
        <v>3135</v>
      </c>
    </row>
    <row r="3008" spans="13:13">
      <c r="M3008" s="75" t="s">
        <v>3136</v>
      </c>
    </row>
    <row r="3009" spans="13:13">
      <c r="M3009" s="75" t="s">
        <v>3137</v>
      </c>
    </row>
    <row r="3010" spans="13:13">
      <c r="M3010" s="75" t="s">
        <v>3138</v>
      </c>
    </row>
    <row r="3011" spans="13:13">
      <c r="M3011" s="75" t="s">
        <v>3139</v>
      </c>
    </row>
    <row r="3012" spans="13:13">
      <c r="M3012" s="75" t="s">
        <v>3140</v>
      </c>
    </row>
    <row r="3013" spans="13:13">
      <c r="M3013" s="75" t="s">
        <v>3141</v>
      </c>
    </row>
    <row r="3014" spans="13:13">
      <c r="M3014" s="75" t="s">
        <v>3142</v>
      </c>
    </row>
    <row r="3015" spans="13:13">
      <c r="M3015" s="75" t="s">
        <v>3143</v>
      </c>
    </row>
    <row r="3016" spans="13:13">
      <c r="M3016" s="75" t="s">
        <v>3144</v>
      </c>
    </row>
    <row r="3017" spans="13:13">
      <c r="M3017" s="75" t="s">
        <v>3145</v>
      </c>
    </row>
    <row r="3018" spans="13:13">
      <c r="M3018" s="75" t="s">
        <v>3146</v>
      </c>
    </row>
    <row r="3019" spans="13:13">
      <c r="M3019" s="75" t="s">
        <v>3147</v>
      </c>
    </row>
    <row r="3020" spans="13:13">
      <c r="M3020" s="75" t="s">
        <v>3148</v>
      </c>
    </row>
    <row r="3021" spans="13:13">
      <c r="M3021" s="75" t="s">
        <v>3149</v>
      </c>
    </row>
    <row r="3022" spans="13:13">
      <c r="M3022" s="75" t="s">
        <v>3150</v>
      </c>
    </row>
    <row r="3023" spans="13:13">
      <c r="M3023" s="75" t="s">
        <v>3151</v>
      </c>
    </row>
    <row r="3024" spans="13:13">
      <c r="M3024" s="75" t="s">
        <v>3152</v>
      </c>
    </row>
    <row r="3025" spans="13:13">
      <c r="M3025" s="75" t="s">
        <v>3153</v>
      </c>
    </row>
    <row r="3026" spans="13:13">
      <c r="M3026" s="75" t="s">
        <v>3154</v>
      </c>
    </row>
    <row r="3027" spans="13:13">
      <c r="M3027" s="75" t="s">
        <v>3155</v>
      </c>
    </row>
    <row r="3028" spans="13:13">
      <c r="M3028" s="75" t="s">
        <v>3156</v>
      </c>
    </row>
    <row r="3029" spans="13:13">
      <c r="M3029" s="75" t="s">
        <v>3157</v>
      </c>
    </row>
    <row r="3030" spans="13:13">
      <c r="M3030" s="75" t="s">
        <v>3158</v>
      </c>
    </row>
    <row r="3031" spans="13:13">
      <c r="M3031" s="75" t="s">
        <v>3159</v>
      </c>
    </row>
    <row r="3032" spans="13:13">
      <c r="M3032" s="75" t="s">
        <v>3160</v>
      </c>
    </row>
    <row r="3033" spans="13:13">
      <c r="M3033" s="75" t="s">
        <v>3161</v>
      </c>
    </row>
    <row r="3034" spans="13:13">
      <c r="M3034" s="75" t="s">
        <v>3162</v>
      </c>
    </row>
    <row r="3035" spans="13:13">
      <c r="M3035" s="75" t="s">
        <v>3163</v>
      </c>
    </row>
    <row r="3036" spans="13:13">
      <c r="M3036" s="75" t="s">
        <v>3164</v>
      </c>
    </row>
    <row r="3037" spans="13:13">
      <c r="M3037" s="75" t="s">
        <v>3165</v>
      </c>
    </row>
    <row r="3038" spans="13:13">
      <c r="M3038" s="75" t="s">
        <v>3166</v>
      </c>
    </row>
    <row r="3039" spans="13:13">
      <c r="M3039" s="75" t="s">
        <v>3167</v>
      </c>
    </row>
    <row r="3040" spans="13:13">
      <c r="M3040" s="75" t="s">
        <v>3168</v>
      </c>
    </row>
    <row r="3041" spans="13:13">
      <c r="M3041" s="75" t="s">
        <v>3169</v>
      </c>
    </row>
    <row r="3042" spans="13:13">
      <c r="M3042" s="75" t="s">
        <v>3170</v>
      </c>
    </row>
    <row r="3043" spans="13:13">
      <c r="M3043" s="75" t="s">
        <v>3171</v>
      </c>
    </row>
    <row r="3044" spans="13:13">
      <c r="M3044" s="75" t="s">
        <v>3172</v>
      </c>
    </row>
    <row r="3045" spans="13:13">
      <c r="M3045" s="75" t="s">
        <v>3173</v>
      </c>
    </row>
    <row r="3046" spans="13:13">
      <c r="M3046" s="75" t="s">
        <v>3174</v>
      </c>
    </row>
    <row r="3047" spans="13:13">
      <c r="M3047" s="75" t="s">
        <v>3175</v>
      </c>
    </row>
    <row r="3048" spans="13:13">
      <c r="M3048" s="75" t="s">
        <v>3176</v>
      </c>
    </row>
    <row r="3049" spans="13:13">
      <c r="M3049" s="75" t="s">
        <v>3177</v>
      </c>
    </row>
    <row r="3050" spans="13:13">
      <c r="M3050" s="75" t="s">
        <v>3178</v>
      </c>
    </row>
    <row r="3051" spans="13:13">
      <c r="M3051" s="75" t="s">
        <v>3179</v>
      </c>
    </row>
    <row r="3052" spans="13:13">
      <c r="M3052" s="75" t="s">
        <v>3180</v>
      </c>
    </row>
    <row r="3053" spans="13:13">
      <c r="M3053" s="75" t="s">
        <v>3181</v>
      </c>
    </row>
    <row r="3054" spans="13:13">
      <c r="M3054" s="75" t="s">
        <v>3182</v>
      </c>
    </row>
    <row r="3055" spans="13:13">
      <c r="M3055" s="75" t="s">
        <v>3183</v>
      </c>
    </row>
    <row r="3056" spans="13:13">
      <c r="M3056" s="75" t="s">
        <v>3184</v>
      </c>
    </row>
    <row r="3057" spans="13:13">
      <c r="M3057" s="75" t="s">
        <v>3185</v>
      </c>
    </row>
    <row r="3058" spans="13:13">
      <c r="M3058" s="75" t="s">
        <v>3186</v>
      </c>
    </row>
    <row r="3059" spans="13:13">
      <c r="M3059" s="75" t="s">
        <v>3187</v>
      </c>
    </row>
    <row r="3060" spans="13:13">
      <c r="M3060" s="75" t="s">
        <v>3188</v>
      </c>
    </row>
    <row r="3061" spans="13:13">
      <c r="M3061" s="75" t="s">
        <v>3189</v>
      </c>
    </row>
    <row r="3062" spans="13:13">
      <c r="M3062" s="75" t="s">
        <v>3190</v>
      </c>
    </row>
    <row r="3063" spans="13:13">
      <c r="M3063" s="75" t="s">
        <v>3191</v>
      </c>
    </row>
    <row r="3064" spans="13:13">
      <c r="M3064" s="75" t="s">
        <v>3192</v>
      </c>
    </row>
    <row r="3065" spans="13:13">
      <c r="M3065" s="75" t="s">
        <v>3193</v>
      </c>
    </row>
    <row r="3066" spans="13:13">
      <c r="M3066" s="75" t="s">
        <v>3194</v>
      </c>
    </row>
    <row r="3067" spans="13:13">
      <c r="M3067" s="75" t="s">
        <v>3195</v>
      </c>
    </row>
    <row r="3068" spans="13:13">
      <c r="M3068" s="75" t="s">
        <v>3196</v>
      </c>
    </row>
    <row r="3069" spans="13:13">
      <c r="M3069" s="75" t="s">
        <v>3197</v>
      </c>
    </row>
    <row r="3070" spans="13:13">
      <c r="M3070" s="75" t="s">
        <v>3198</v>
      </c>
    </row>
    <row r="3071" spans="13:13">
      <c r="M3071" s="75" t="s">
        <v>3199</v>
      </c>
    </row>
    <row r="3072" spans="13:13">
      <c r="M3072" s="75" t="s">
        <v>3200</v>
      </c>
    </row>
    <row r="3073" spans="13:13">
      <c r="M3073" s="75" t="s">
        <v>3201</v>
      </c>
    </row>
    <row r="3074" spans="13:13">
      <c r="M3074" s="75" t="s">
        <v>3202</v>
      </c>
    </row>
    <row r="3075" spans="13:13">
      <c r="M3075" s="75" t="s">
        <v>3203</v>
      </c>
    </row>
    <row r="3076" spans="13:13">
      <c r="M3076" s="75" t="s">
        <v>3204</v>
      </c>
    </row>
    <row r="3077" spans="13:13">
      <c r="M3077" s="75" t="s">
        <v>3205</v>
      </c>
    </row>
    <row r="3078" spans="13:13">
      <c r="M3078" s="75" t="s">
        <v>3206</v>
      </c>
    </row>
    <row r="3079" spans="13:13">
      <c r="M3079" s="75" t="s">
        <v>3207</v>
      </c>
    </row>
    <row r="3080" spans="13:13">
      <c r="M3080" s="75" t="s">
        <v>3208</v>
      </c>
    </row>
    <row r="3081" spans="13:13">
      <c r="M3081" s="75" t="s">
        <v>3209</v>
      </c>
    </row>
    <row r="3082" spans="13:13">
      <c r="M3082" s="75" t="s">
        <v>3210</v>
      </c>
    </row>
    <row r="3083" spans="13:13">
      <c r="M3083" s="75" t="s">
        <v>3211</v>
      </c>
    </row>
    <row r="3084" spans="13:13">
      <c r="M3084" s="75" t="s">
        <v>3212</v>
      </c>
    </row>
    <row r="3085" spans="13:13">
      <c r="M3085" s="75" t="s">
        <v>3213</v>
      </c>
    </row>
    <row r="3086" spans="13:13">
      <c r="M3086" s="75" t="s">
        <v>3214</v>
      </c>
    </row>
    <row r="3087" spans="13:13">
      <c r="M3087" s="75" t="s">
        <v>3215</v>
      </c>
    </row>
    <row r="3088" spans="13:13">
      <c r="M3088" s="75" t="s">
        <v>3216</v>
      </c>
    </row>
    <row r="3089" spans="13:13">
      <c r="M3089" s="75" t="s">
        <v>3217</v>
      </c>
    </row>
    <row r="3090" spans="13:13">
      <c r="M3090" s="75" t="s">
        <v>3218</v>
      </c>
    </row>
    <row r="3091" spans="13:13">
      <c r="M3091" s="75" t="s">
        <v>3219</v>
      </c>
    </row>
    <row r="3092" spans="13:13">
      <c r="M3092" s="75" t="s">
        <v>3220</v>
      </c>
    </row>
    <row r="3093" spans="13:13">
      <c r="M3093" s="75" t="s">
        <v>3221</v>
      </c>
    </row>
    <row r="3094" spans="13:13">
      <c r="M3094" s="75" t="s">
        <v>3222</v>
      </c>
    </row>
    <row r="3095" spans="13:13">
      <c r="M3095" s="75" t="s">
        <v>3223</v>
      </c>
    </row>
    <row r="3096" spans="13:13">
      <c r="M3096" s="75" t="s">
        <v>3224</v>
      </c>
    </row>
    <row r="3097" spans="13:13">
      <c r="M3097" s="75" t="s">
        <v>3225</v>
      </c>
    </row>
    <row r="3098" spans="13:13">
      <c r="M3098" s="75" t="s">
        <v>3226</v>
      </c>
    </row>
    <row r="3099" spans="13:13">
      <c r="M3099" s="75" t="s">
        <v>3227</v>
      </c>
    </row>
    <row r="3100" spans="13:13">
      <c r="M3100" s="75" t="s">
        <v>3228</v>
      </c>
    </row>
    <row r="3101" spans="13:13">
      <c r="M3101" s="75" t="s">
        <v>3229</v>
      </c>
    </row>
    <row r="3102" spans="13:13">
      <c r="M3102" s="75" t="s">
        <v>3230</v>
      </c>
    </row>
    <row r="3103" spans="13:13">
      <c r="M3103" s="75" t="s">
        <v>3231</v>
      </c>
    </row>
    <row r="3104" spans="13:13">
      <c r="M3104" s="75" t="s">
        <v>3232</v>
      </c>
    </row>
    <row r="3105" spans="13:13">
      <c r="M3105" s="75" t="s">
        <v>3233</v>
      </c>
    </row>
    <row r="3106" spans="13:13">
      <c r="M3106" s="75" t="s">
        <v>3234</v>
      </c>
    </row>
    <row r="3107" spans="13:13">
      <c r="M3107" s="75" t="s">
        <v>3235</v>
      </c>
    </row>
    <row r="3108" spans="13:13">
      <c r="M3108" s="75" t="s">
        <v>3236</v>
      </c>
    </row>
    <row r="3109" spans="13:13">
      <c r="M3109" s="75" t="s">
        <v>3237</v>
      </c>
    </row>
    <row r="3110" spans="13:13">
      <c r="M3110" s="75" t="s">
        <v>3238</v>
      </c>
    </row>
    <row r="3111" spans="13:13">
      <c r="M3111" s="75" t="s">
        <v>3239</v>
      </c>
    </row>
    <row r="3112" spans="13:13">
      <c r="M3112" s="75" t="s">
        <v>3240</v>
      </c>
    </row>
    <row r="3113" spans="13:13">
      <c r="M3113" s="75" t="s">
        <v>3241</v>
      </c>
    </row>
    <row r="3114" spans="13:13">
      <c r="M3114" s="75" t="s">
        <v>3242</v>
      </c>
    </row>
    <row r="3115" spans="13:13">
      <c r="M3115" s="75" t="s">
        <v>3243</v>
      </c>
    </row>
    <row r="3116" spans="13:13">
      <c r="M3116" s="75" t="s">
        <v>3244</v>
      </c>
    </row>
    <row r="3117" spans="13:13">
      <c r="M3117" s="75" t="s">
        <v>3245</v>
      </c>
    </row>
    <row r="3118" spans="13:13">
      <c r="M3118" s="75" t="s">
        <v>3246</v>
      </c>
    </row>
    <row r="3119" spans="13:13">
      <c r="M3119" s="75" t="s">
        <v>3247</v>
      </c>
    </row>
    <row r="3120" spans="13:13">
      <c r="M3120" s="75" t="s">
        <v>3248</v>
      </c>
    </row>
    <row r="3121" spans="13:13">
      <c r="M3121" s="75" t="s">
        <v>3249</v>
      </c>
    </row>
    <row r="3122" spans="13:13">
      <c r="M3122" s="75" t="s">
        <v>3250</v>
      </c>
    </row>
    <row r="3123" spans="13:13">
      <c r="M3123" s="75" t="s">
        <v>3251</v>
      </c>
    </row>
    <row r="3124" spans="13:13">
      <c r="M3124" s="75" t="s">
        <v>3252</v>
      </c>
    </row>
    <row r="3125" spans="13:13">
      <c r="M3125" s="75" t="s">
        <v>3253</v>
      </c>
    </row>
    <row r="3126" spans="13:13">
      <c r="M3126" s="75" t="s">
        <v>3254</v>
      </c>
    </row>
    <row r="3127" spans="13:13">
      <c r="M3127" s="75" t="s">
        <v>3255</v>
      </c>
    </row>
    <row r="3128" spans="13:13">
      <c r="M3128" s="75" t="s">
        <v>3256</v>
      </c>
    </row>
    <row r="3129" spans="13:13">
      <c r="M3129" s="75" t="s">
        <v>3257</v>
      </c>
    </row>
    <row r="3130" spans="13:13">
      <c r="M3130" s="75" t="s">
        <v>3258</v>
      </c>
    </row>
    <row r="3131" spans="13:13">
      <c r="M3131" s="75" t="s">
        <v>3259</v>
      </c>
    </row>
    <row r="3132" spans="13:13">
      <c r="M3132" s="75" t="s">
        <v>3260</v>
      </c>
    </row>
    <row r="3133" spans="13:13">
      <c r="M3133" s="75" t="s">
        <v>3261</v>
      </c>
    </row>
    <row r="3134" spans="13:13">
      <c r="M3134" s="75" t="s">
        <v>3262</v>
      </c>
    </row>
    <row r="3135" spans="13:13">
      <c r="M3135" s="75" t="s">
        <v>3263</v>
      </c>
    </row>
    <row r="3136" spans="13:13">
      <c r="M3136" s="75" t="s">
        <v>3264</v>
      </c>
    </row>
    <row r="3137" spans="13:13">
      <c r="M3137" s="75" t="s">
        <v>3265</v>
      </c>
    </row>
    <row r="3138" spans="13:13">
      <c r="M3138" s="75" t="s">
        <v>3266</v>
      </c>
    </row>
    <row r="3139" spans="13:13">
      <c r="M3139" s="75" t="s">
        <v>3267</v>
      </c>
    </row>
    <row r="3140" spans="13:13">
      <c r="M3140" s="75" t="s">
        <v>3268</v>
      </c>
    </row>
    <row r="3141" spans="13:13">
      <c r="M3141" s="75" t="s">
        <v>3269</v>
      </c>
    </row>
    <row r="3142" spans="13:13">
      <c r="M3142" s="75" t="s">
        <v>3270</v>
      </c>
    </row>
    <row r="3143" spans="13:13">
      <c r="M3143" s="75" t="s">
        <v>3271</v>
      </c>
    </row>
    <row r="3144" spans="13:13">
      <c r="M3144" s="75" t="s">
        <v>3272</v>
      </c>
    </row>
    <row r="3145" spans="13:13">
      <c r="M3145" s="75" t="s">
        <v>3273</v>
      </c>
    </row>
    <row r="3146" spans="13:13">
      <c r="M3146" s="75" t="s">
        <v>3274</v>
      </c>
    </row>
    <row r="3147" spans="13:13">
      <c r="M3147" s="75" t="s">
        <v>3275</v>
      </c>
    </row>
    <row r="3148" spans="13:13">
      <c r="M3148" s="75" t="s">
        <v>3276</v>
      </c>
    </row>
    <row r="3149" spans="13:13">
      <c r="M3149" s="75" t="s">
        <v>3277</v>
      </c>
    </row>
    <row r="3150" spans="13:13">
      <c r="M3150" s="75" t="s">
        <v>3278</v>
      </c>
    </row>
    <row r="3151" spans="13:13">
      <c r="M3151" s="75" t="s">
        <v>3279</v>
      </c>
    </row>
    <row r="3152" spans="13:13">
      <c r="M3152" s="75" t="s">
        <v>3280</v>
      </c>
    </row>
    <row r="3153" spans="13:13">
      <c r="M3153" s="75" t="s">
        <v>3281</v>
      </c>
    </row>
    <row r="3154" spans="13:13">
      <c r="M3154" s="75" t="s">
        <v>3282</v>
      </c>
    </row>
    <row r="3155" spans="13:13">
      <c r="M3155" s="75" t="s">
        <v>3283</v>
      </c>
    </row>
    <row r="3156" spans="13:13">
      <c r="M3156" s="75" t="s">
        <v>3284</v>
      </c>
    </row>
    <row r="3157" spans="13:13">
      <c r="M3157" s="75" t="s">
        <v>3285</v>
      </c>
    </row>
    <row r="3158" spans="13:13">
      <c r="M3158" s="75" t="s">
        <v>3286</v>
      </c>
    </row>
    <row r="3159" spans="13:13">
      <c r="M3159" s="75" t="s">
        <v>3287</v>
      </c>
    </row>
    <row r="3160" spans="13:13">
      <c r="M3160" s="75" t="s">
        <v>3288</v>
      </c>
    </row>
    <row r="3161" spans="13:13">
      <c r="M3161" s="75" t="s">
        <v>3289</v>
      </c>
    </row>
    <row r="3162" spans="13:13">
      <c r="M3162" s="75" t="s">
        <v>3290</v>
      </c>
    </row>
    <row r="3163" spans="13:13">
      <c r="M3163" s="75" t="s">
        <v>3291</v>
      </c>
    </row>
    <row r="3164" spans="13:13">
      <c r="M3164" s="75" t="s">
        <v>3292</v>
      </c>
    </row>
    <row r="3165" spans="13:13">
      <c r="M3165" s="75" t="s">
        <v>3293</v>
      </c>
    </row>
    <row r="3166" spans="13:13">
      <c r="M3166" s="75" t="s">
        <v>3294</v>
      </c>
    </row>
    <row r="3167" spans="13:13">
      <c r="M3167" s="75" t="s">
        <v>3295</v>
      </c>
    </row>
    <row r="3168" spans="13:13">
      <c r="M3168" s="75" t="s">
        <v>3296</v>
      </c>
    </row>
    <row r="3169" spans="13:13">
      <c r="M3169" s="75" t="s">
        <v>3297</v>
      </c>
    </row>
    <row r="3170" spans="13:13">
      <c r="M3170" s="75" t="s">
        <v>3298</v>
      </c>
    </row>
    <row r="3171" spans="13:13">
      <c r="M3171" s="75" t="s">
        <v>3299</v>
      </c>
    </row>
    <row r="3172" spans="13:13">
      <c r="M3172" s="75" t="s">
        <v>3300</v>
      </c>
    </row>
    <row r="3173" spans="13:13">
      <c r="M3173" s="75" t="s">
        <v>3301</v>
      </c>
    </row>
    <row r="3174" spans="13:13">
      <c r="M3174" s="75" t="s">
        <v>3302</v>
      </c>
    </row>
    <row r="3175" spans="13:13">
      <c r="M3175" s="75" t="s">
        <v>3303</v>
      </c>
    </row>
    <row r="3176" spans="13:13">
      <c r="M3176" s="75" t="s">
        <v>3304</v>
      </c>
    </row>
    <row r="3177" spans="13:13">
      <c r="M3177" s="75" t="s">
        <v>3305</v>
      </c>
    </row>
    <row r="3178" spans="13:13">
      <c r="M3178" s="75" t="s">
        <v>3306</v>
      </c>
    </row>
    <row r="3179" spans="13:13">
      <c r="M3179" s="75" t="s">
        <v>3307</v>
      </c>
    </row>
    <row r="3180" spans="13:13">
      <c r="M3180" s="75" t="s">
        <v>3308</v>
      </c>
    </row>
    <row r="3181" spans="13:13">
      <c r="M3181" s="75" t="s">
        <v>3309</v>
      </c>
    </row>
    <row r="3182" spans="13:13">
      <c r="M3182" s="75" t="s">
        <v>3310</v>
      </c>
    </row>
    <row r="3183" spans="13:13">
      <c r="M3183" s="75" t="s">
        <v>3311</v>
      </c>
    </row>
    <row r="3184" spans="13:13">
      <c r="M3184" s="75" t="s">
        <v>3312</v>
      </c>
    </row>
    <row r="3185" spans="13:13">
      <c r="M3185" s="75" t="s">
        <v>3313</v>
      </c>
    </row>
    <row r="3186" spans="13:13">
      <c r="M3186" s="75" t="s">
        <v>3314</v>
      </c>
    </row>
    <row r="3187" spans="13:13">
      <c r="M3187" s="75" t="s">
        <v>3315</v>
      </c>
    </row>
    <row r="3188" spans="13:13">
      <c r="M3188" s="75" t="s">
        <v>3316</v>
      </c>
    </row>
    <row r="3189" spans="13:13">
      <c r="M3189" s="75" t="s">
        <v>3317</v>
      </c>
    </row>
    <row r="3190" spans="13:13">
      <c r="M3190" s="75" t="s">
        <v>3318</v>
      </c>
    </row>
    <row r="3191" spans="13:13">
      <c r="M3191" s="75" t="s">
        <v>3319</v>
      </c>
    </row>
    <row r="3192" spans="13:13">
      <c r="M3192" s="75" t="s">
        <v>3320</v>
      </c>
    </row>
    <row r="3193" spans="13:13">
      <c r="M3193" s="75" t="s">
        <v>3321</v>
      </c>
    </row>
    <row r="3194" spans="13:13">
      <c r="M3194" s="75" t="s">
        <v>3322</v>
      </c>
    </row>
    <row r="3195" spans="13:13">
      <c r="M3195" s="75" t="s">
        <v>3323</v>
      </c>
    </row>
    <row r="3196" spans="13:13">
      <c r="M3196" s="75" t="s">
        <v>3324</v>
      </c>
    </row>
    <row r="3197" spans="13:13">
      <c r="M3197" s="75" t="s">
        <v>3325</v>
      </c>
    </row>
    <row r="3198" spans="13:13">
      <c r="M3198" s="75" t="s">
        <v>3326</v>
      </c>
    </row>
    <row r="3199" spans="13:13">
      <c r="M3199" s="75" t="s">
        <v>3327</v>
      </c>
    </row>
    <row r="3200" spans="13:13">
      <c r="M3200" s="75" t="s">
        <v>3328</v>
      </c>
    </row>
    <row r="3201" spans="13:13">
      <c r="M3201" s="75" t="s">
        <v>3329</v>
      </c>
    </row>
    <row r="3202" spans="13:13">
      <c r="M3202" s="75" t="s">
        <v>3330</v>
      </c>
    </row>
    <row r="3203" spans="13:13">
      <c r="M3203" s="75" t="s">
        <v>3331</v>
      </c>
    </row>
    <row r="3204" spans="13:13">
      <c r="M3204" s="75" t="s">
        <v>3332</v>
      </c>
    </row>
    <row r="3205" spans="13:13">
      <c r="M3205" s="75" t="s">
        <v>3333</v>
      </c>
    </row>
    <row r="3206" spans="13:13">
      <c r="M3206" s="75" t="s">
        <v>3334</v>
      </c>
    </row>
    <row r="3207" spans="13:13">
      <c r="M3207" s="75" t="s">
        <v>3335</v>
      </c>
    </row>
    <row r="3208" spans="13:13">
      <c r="M3208" s="75" t="s">
        <v>3336</v>
      </c>
    </row>
    <row r="3209" spans="13:13">
      <c r="M3209" s="75" t="s">
        <v>3337</v>
      </c>
    </row>
    <row r="3210" spans="13:13">
      <c r="M3210" s="75" t="s">
        <v>3338</v>
      </c>
    </row>
    <row r="3211" spans="13:13">
      <c r="M3211" s="75" t="s">
        <v>3339</v>
      </c>
    </row>
    <row r="3212" spans="13:13">
      <c r="M3212" s="75" t="s">
        <v>3340</v>
      </c>
    </row>
    <row r="3213" spans="13:13">
      <c r="M3213" s="75" t="s">
        <v>3341</v>
      </c>
    </row>
    <row r="3214" spans="13:13">
      <c r="M3214" s="75" t="s">
        <v>3342</v>
      </c>
    </row>
    <row r="3215" spans="13:13">
      <c r="M3215" s="75" t="s">
        <v>3343</v>
      </c>
    </row>
    <row r="3216" spans="13:13">
      <c r="M3216" s="75" t="s">
        <v>3344</v>
      </c>
    </row>
    <row r="3217" spans="13:13">
      <c r="M3217" s="75" t="s">
        <v>3345</v>
      </c>
    </row>
    <row r="3218" spans="13:13">
      <c r="M3218" s="75" t="s">
        <v>3346</v>
      </c>
    </row>
    <row r="3219" spans="13:13">
      <c r="M3219" s="75" t="s">
        <v>3347</v>
      </c>
    </row>
    <row r="3220" spans="13:13">
      <c r="M3220" s="75" t="s">
        <v>3348</v>
      </c>
    </row>
    <row r="3221" spans="13:13">
      <c r="M3221" s="75" t="s">
        <v>3349</v>
      </c>
    </row>
    <row r="3222" spans="13:13">
      <c r="M3222" s="75" t="s">
        <v>3350</v>
      </c>
    </row>
    <row r="3223" spans="13:13">
      <c r="M3223" s="75" t="s">
        <v>3351</v>
      </c>
    </row>
    <row r="3224" spans="13:13">
      <c r="M3224" s="75" t="s">
        <v>3352</v>
      </c>
    </row>
    <row r="3225" spans="13:13">
      <c r="M3225" s="75" t="s">
        <v>3353</v>
      </c>
    </row>
    <row r="3226" spans="13:13">
      <c r="M3226" s="75" t="s">
        <v>3354</v>
      </c>
    </row>
    <row r="3227" spans="13:13">
      <c r="M3227" s="75" t="s">
        <v>3355</v>
      </c>
    </row>
    <row r="3228" spans="13:13">
      <c r="M3228" s="75" t="s">
        <v>3356</v>
      </c>
    </row>
    <row r="3229" spans="13:13">
      <c r="M3229" s="75" t="s">
        <v>3357</v>
      </c>
    </row>
    <row r="3230" spans="13:13">
      <c r="M3230" s="75" t="s">
        <v>3358</v>
      </c>
    </row>
    <row r="3231" spans="13:13">
      <c r="M3231" s="75" t="s">
        <v>3359</v>
      </c>
    </row>
    <row r="3232" spans="13:13">
      <c r="M3232" s="75" t="s">
        <v>3360</v>
      </c>
    </row>
    <row r="3233" spans="13:13">
      <c r="M3233" s="75" t="s">
        <v>3361</v>
      </c>
    </row>
    <row r="3234" spans="13:13">
      <c r="M3234" s="75" t="s">
        <v>3362</v>
      </c>
    </row>
    <row r="3235" spans="13:13">
      <c r="M3235" s="75" t="s">
        <v>3363</v>
      </c>
    </row>
    <row r="3236" spans="13:13">
      <c r="M3236" s="75" t="s">
        <v>3364</v>
      </c>
    </row>
    <row r="3237" spans="13:13">
      <c r="M3237" s="75" t="s">
        <v>3365</v>
      </c>
    </row>
    <row r="3238" spans="13:13">
      <c r="M3238" s="75" t="s">
        <v>3366</v>
      </c>
    </row>
    <row r="3239" spans="13:13">
      <c r="M3239" s="75" t="s">
        <v>3367</v>
      </c>
    </row>
    <row r="3240" spans="13:13">
      <c r="M3240" s="75" t="s">
        <v>3368</v>
      </c>
    </row>
    <row r="3241" spans="13:13">
      <c r="M3241" s="75" t="s">
        <v>3369</v>
      </c>
    </row>
    <row r="3242" spans="13:13">
      <c r="M3242" s="75" t="s">
        <v>3370</v>
      </c>
    </row>
    <row r="3243" spans="13:13">
      <c r="M3243" s="75" t="s">
        <v>3371</v>
      </c>
    </row>
    <row r="3244" spans="13:13">
      <c r="M3244" s="75" t="s">
        <v>3372</v>
      </c>
    </row>
    <row r="3245" spans="13:13">
      <c r="M3245" s="75" t="s">
        <v>3373</v>
      </c>
    </row>
    <row r="3246" spans="13:13">
      <c r="M3246" s="75" t="s">
        <v>3374</v>
      </c>
    </row>
    <row r="3247" spans="13:13">
      <c r="M3247" s="75" t="s">
        <v>3375</v>
      </c>
    </row>
    <row r="3248" spans="13:13">
      <c r="M3248" s="75" t="s">
        <v>3376</v>
      </c>
    </row>
    <row r="3249" spans="13:13">
      <c r="M3249" s="75" t="s">
        <v>3377</v>
      </c>
    </row>
    <row r="3250" spans="13:13">
      <c r="M3250" s="75" t="s">
        <v>3378</v>
      </c>
    </row>
    <row r="3251" spans="13:13">
      <c r="M3251" s="75" t="s">
        <v>3379</v>
      </c>
    </row>
    <row r="3252" spans="13:13">
      <c r="M3252" s="75" t="s">
        <v>3380</v>
      </c>
    </row>
    <row r="3253" spans="13:13">
      <c r="M3253" s="75" t="s">
        <v>3381</v>
      </c>
    </row>
    <row r="3254" spans="13:13">
      <c r="M3254" s="75" t="s">
        <v>3382</v>
      </c>
    </row>
    <row r="3255" spans="13:13">
      <c r="M3255" s="75" t="s">
        <v>3383</v>
      </c>
    </row>
    <row r="3256" spans="13:13">
      <c r="M3256" s="75" t="s">
        <v>3384</v>
      </c>
    </row>
    <row r="3257" spans="13:13">
      <c r="M3257" s="75" t="s">
        <v>3385</v>
      </c>
    </row>
    <row r="3258" spans="13:13">
      <c r="M3258" s="75" t="s">
        <v>3386</v>
      </c>
    </row>
    <row r="3259" spans="13:13">
      <c r="M3259" s="75" t="s">
        <v>3387</v>
      </c>
    </row>
    <row r="3260" spans="13:13">
      <c r="M3260" s="75" t="s">
        <v>3388</v>
      </c>
    </row>
    <row r="3261" spans="13:13">
      <c r="M3261" s="75" t="s">
        <v>3389</v>
      </c>
    </row>
    <row r="3262" spans="13:13">
      <c r="M3262" s="75" t="s">
        <v>3390</v>
      </c>
    </row>
    <row r="3263" spans="13:13">
      <c r="M3263" s="75" t="s">
        <v>3391</v>
      </c>
    </row>
    <row r="3264" spans="13:13">
      <c r="M3264" s="75" t="s">
        <v>3392</v>
      </c>
    </row>
    <row r="3265" spans="13:13">
      <c r="M3265" s="75" t="s">
        <v>3393</v>
      </c>
    </row>
    <row r="3266" spans="13:13">
      <c r="M3266" s="75" t="s">
        <v>3394</v>
      </c>
    </row>
    <row r="3267" spans="13:13">
      <c r="M3267" s="75" t="s">
        <v>3395</v>
      </c>
    </row>
    <row r="3268" spans="13:13">
      <c r="M3268" s="75" t="s">
        <v>3396</v>
      </c>
    </row>
    <row r="3269" spans="13:13">
      <c r="M3269" s="75" t="s">
        <v>3397</v>
      </c>
    </row>
    <row r="3270" spans="13:13">
      <c r="M3270" s="75" t="s">
        <v>3398</v>
      </c>
    </row>
    <row r="3271" spans="13:13">
      <c r="M3271" s="75" t="s">
        <v>3399</v>
      </c>
    </row>
    <row r="3272" spans="13:13">
      <c r="M3272" s="75" t="s">
        <v>3400</v>
      </c>
    </row>
    <row r="3273" spans="13:13">
      <c r="M3273" s="75" t="s">
        <v>3401</v>
      </c>
    </row>
    <row r="3274" spans="13:13">
      <c r="M3274" s="75" t="s">
        <v>3402</v>
      </c>
    </row>
    <row r="3275" spans="13:13">
      <c r="M3275" s="75" t="s">
        <v>3403</v>
      </c>
    </row>
    <row r="3276" spans="13:13">
      <c r="M3276" s="75" t="s">
        <v>3404</v>
      </c>
    </row>
    <row r="3277" spans="13:13">
      <c r="M3277" s="75" t="s">
        <v>3405</v>
      </c>
    </row>
    <row r="3278" spans="13:13">
      <c r="M3278" s="75" t="s">
        <v>3406</v>
      </c>
    </row>
    <row r="3279" spans="13:13">
      <c r="M3279" s="75" t="s">
        <v>3407</v>
      </c>
    </row>
    <row r="3280" spans="13:13">
      <c r="M3280" s="75" t="s">
        <v>3408</v>
      </c>
    </row>
    <row r="3281" spans="13:13">
      <c r="M3281" s="75" t="s">
        <v>3409</v>
      </c>
    </row>
    <row r="3282" spans="13:13">
      <c r="M3282" s="75" t="s">
        <v>3410</v>
      </c>
    </row>
    <row r="3283" spans="13:13">
      <c r="M3283" s="75" t="s">
        <v>3411</v>
      </c>
    </row>
    <row r="3284" spans="13:13">
      <c r="M3284" s="75" t="s">
        <v>3412</v>
      </c>
    </row>
    <row r="3285" spans="13:13">
      <c r="M3285" s="75" t="s">
        <v>3413</v>
      </c>
    </row>
    <row r="3286" spans="13:13">
      <c r="M3286" s="75" t="s">
        <v>3414</v>
      </c>
    </row>
    <row r="3287" spans="13:13">
      <c r="M3287" s="75" t="s">
        <v>3415</v>
      </c>
    </row>
    <row r="3288" spans="13:13">
      <c r="M3288" s="75" t="s">
        <v>3416</v>
      </c>
    </row>
    <row r="3289" spans="13:13">
      <c r="M3289" s="75" t="s">
        <v>3417</v>
      </c>
    </row>
    <row r="3290" spans="13:13">
      <c r="M3290" s="75" t="s">
        <v>3418</v>
      </c>
    </row>
    <row r="3291" spans="13:13">
      <c r="M3291" s="75" t="s">
        <v>3419</v>
      </c>
    </row>
    <row r="3292" spans="13:13">
      <c r="M3292" s="75" t="s">
        <v>3420</v>
      </c>
    </row>
    <row r="3293" spans="13:13">
      <c r="M3293" s="75" t="s">
        <v>3421</v>
      </c>
    </row>
    <row r="3294" spans="13:13">
      <c r="M3294" s="75" t="s">
        <v>3422</v>
      </c>
    </row>
    <row r="3295" spans="13:13">
      <c r="M3295" s="75" t="s">
        <v>3423</v>
      </c>
    </row>
    <row r="3296" spans="13:13">
      <c r="M3296" s="75" t="s">
        <v>3424</v>
      </c>
    </row>
    <row r="3297" spans="13:13">
      <c r="M3297" s="75" t="s">
        <v>3425</v>
      </c>
    </row>
    <row r="3298" spans="13:13">
      <c r="M3298" s="75" t="s">
        <v>3426</v>
      </c>
    </row>
    <row r="3299" spans="13:13">
      <c r="M3299" s="75" t="s">
        <v>3427</v>
      </c>
    </row>
    <row r="3300" spans="13:13">
      <c r="M3300" s="75" t="s">
        <v>3428</v>
      </c>
    </row>
    <row r="3301" spans="13:13">
      <c r="M3301" s="75" t="s">
        <v>3429</v>
      </c>
    </row>
    <row r="3302" spans="13:13">
      <c r="M3302" s="75" t="s">
        <v>3430</v>
      </c>
    </row>
    <row r="3303" spans="13:13">
      <c r="M3303" s="75" t="s">
        <v>3431</v>
      </c>
    </row>
    <row r="3304" spans="13:13">
      <c r="M3304" s="75" t="s">
        <v>3432</v>
      </c>
    </row>
    <row r="3305" spans="13:13">
      <c r="M3305" s="75" t="s">
        <v>3433</v>
      </c>
    </row>
    <row r="3306" spans="13:13">
      <c r="M3306" s="75" t="s">
        <v>3434</v>
      </c>
    </row>
    <row r="3307" spans="13:13">
      <c r="M3307" s="75" t="s">
        <v>3435</v>
      </c>
    </row>
    <row r="3308" spans="13:13">
      <c r="M3308" s="75" t="s">
        <v>3436</v>
      </c>
    </row>
    <row r="3309" spans="13:13">
      <c r="M3309" s="75" t="s">
        <v>3437</v>
      </c>
    </row>
    <row r="3310" spans="13:13">
      <c r="M3310" s="75" t="s">
        <v>3438</v>
      </c>
    </row>
    <row r="3311" spans="13:13">
      <c r="M3311" s="75" t="s">
        <v>3439</v>
      </c>
    </row>
    <row r="3312" spans="13:13">
      <c r="M3312" s="75" t="s">
        <v>3440</v>
      </c>
    </row>
    <row r="3313" spans="13:13">
      <c r="M3313" s="75" t="s">
        <v>3441</v>
      </c>
    </row>
    <row r="3314" spans="13:13">
      <c r="M3314" s="75" t="s">
        <v>3442</v>
      </c>
    </row>
    <row r="3315" spans="13:13">
      <c r="M3315" s="75" t="s">
        <v>3443</v>
      </c>
    </row>
    <row r="3316" spans="13:13">
      <c r="M3316" s="75" t="s">
        <v>3444</v>
      </c>
    </row>
    <row r="3317" spans="13:13">
      <c r="M3317" s="75" t="s">
        <v>3445</v>
      </c>
    </row>
    <row r="3318" spans="13:13">
      <c r="M3318" s="75" t="s">
        <v>3446</v>
      </c>
    </row>
    <row r="3319" spans="13:13">
      <c r="M3319" s="75" t="s">
        <v>3447</v>
      </c>
    </row>
    <row r="3320" spans="13:13">
      <c r="M3320" s="75" t="s">
        <v>3448</v>
      </c>
    </row>
    <row r="3321" spans="13:13">
      <c r="M3321" s="75" t="s">
        <v>3449</v>
      </c>
    </row>
    <row r="3322" spans="13:13">
      <c r="M3322" s="75" t="s">
        <v>3450</v>
      </c>
    </row>
    <row r="3323" spans="13:13">
      <c r="M3323" s="75" t="s">
        <v>3451</v>
      </c>
    </row>
    <row r="3324" spans="13:13">
      <c r="M3324" s="75" t="s">
        <v>3452</v>
      </c>
    </row>
    <row r="3325" spans="13:13">
      <c r="M3325" s="75" t="s">
        <v>3453</v>
      </c>
    </row>
    <row r="3326" spans="13:13">
      <c r="M3326" s="75" t="s">
        <v>3454</v>
      </c>
    </row>
    <row r="3327" spans="13:13">
      <c r="M3327" s="75" t="s">
        <v>3455</v>
      </c>
    </row>
    <row r="3328" spans="13:13">
      <c r="M3328" s="75" t="s">
        <v>3456</v>
      </c>
    </row>
    <row r="3329" spans="13:13">
      <c r="M3329" s="75" t="s">
        <v>3457</v>
      </c>
    </row>
    <row r="3330" spans="13:13">
      <c r="M3330" s="75" t="s">
        <v>3458</v>
      </c>
    </row>
    <row r="3331" spans="13:13">
      <c r="M3331" s="75" t="s">
        <v>3459</v>
      </c>
    </row>
    <row r="3332" spans="13:13">
      <c r="M3332" s="75" t="s">
        <v>3460</v>
      </c>
    </row>
    <row r="3333" spans="13:13">
      <c r="M3333" s="75" t="s">
        <v>3461</v>
      </c>
    </row>
    <row r="3334" spans="13:13">
      <c r="M3334" s="75" t="s">
        <v>3462</v>
      </c>
    </row>
    <row r="3335" spans="13:13">
      <c r="M3335" s="75" t="s">
        <v>3463</v>
      </c>
    </row>
    <row r="3336" spans="13:13">
      <c r="M3336" s="75" t="s">
        <v>3464</v>
      </c>
    </row>
    <row r="3337" spans="13:13">
      <c r="M3337" s="75" t="s">
        <v>3465</v>
      </c>
    </row>
    <row r="3338" spans="13:13">
      <c r="M3338" s="75" t="s">
        <v>3466</v>
      </c>
    </row>
    <row r="3339" spans="13:13">
      <c r="M3339" s="75" t="s">
        <v>3467</v>
      </c>
    </row>
    <row r="3340" spans="13:13">
      <c r="M3340" s="75" t="s">
        <v>3468</v>
      </c>
    </row>
    <row r="3341" spans="13:13">
      <c r="M3341" s="75" t="s">
        <v>3469</v>
      </c>
    </row>
    <row r="3342" spans="13:13">
      <c r="M3342" s="75" t="s">
        <v>3470</v>
      </c>
    </row>
    <row r="3343" spans="13:13">
      <c r="M3343" s="75" t="s">
        <v>3471</v>
      </c>
    </row>
    <row r="3344" spans="13:13">
      <c r="M3344" s="75" t="s">
        <v>3472</v>
      </c>
    </row>
    <row r="3345" spans="13:13">
      <c r="M3345" s="75" t="s">
        <v>3473</v>
      </c>
    </row>
    <row r="3346" spans="13:13">
      <c r="M3346" s="75" t="s">
        <v>3474</v>
      </c>
    </row>
    <row r="3347" spans="13:13">
      <c r="M3347" s="75" t="s">
        <v>3475</v>
      </c>
    </row>
    <row r="3348" spans="13:13">
      <c r="M3348" s="75" t="s">
        <v>3476</v>
      </c>
    </row>
    <row r="3349" spans="13:13">
      <c r="M3349" s="75" t="s">
        <v>3477</v>
      </c>
    </row>
    <row r="3350" spans="13:13">
      <c r="M3350" s="75" t="s">
        <v>3478</v>
      </c>
    </row>
    <row r="3351" spans="13:13">
      <c r="M3351" s="75" t="s">
        <v>3479</v>
      </c>
    </row>
    <row r="3352" spans="13:13">
      <c r="M3352" s="75" t="s">
        <v>3480</v>
      </c>
    </row>
    <row r="3353" spans="13:13">
      <c r="M3353" s="75" t="s">
        <v>3481</v>
      </c>
    </row>
    <row r="3354" spans="13:13">
      <c r="M3354" s="75" t="s">
        <v>3482</v>
      </c>
    </row>
    <row r="3355" spans="13:13">
      <c r="M3355" s="75" t="s">
        <v>3483</v>
      </c>
    </row>
    <row r="3356" spans="13:13">
      <c r="M3356" s="75" t="s">
        <v>3484</v>
      </c>
    </row>
    <row r="3357" spans="13:13">
      <c r="M3357" s="75" t="s">
        <v>3485</v>
      </c>
    </row>
    <row r="3358" spans="13:13">
      <c r="M3358" s="75" t="s">
        <v>3486</v>
      </c>
    </row>
    <row r="3359" spans="13:13">
      <c r="M3359" s="75" t="s">
        <v>3487</v>
      </c>
    </row>
    <row r="3360" spans="13:13">
      <c r="M3360" s="75" t="s">
        <v>3488</v>
      </c>
    </row>
    <row r="3361" spans="13:13">
      <c r="M3361" s="75" t="s">
        <v>3489</v>
      </c>
    </row>
    <row r="3362" spans="13:13">
      <c r="M3362" s="75" t="s">
        <v>3490</v>
      </c>
    </row>
    <row r="3363" spans="13:13">
      <c r="M3363" s="75" t="s">
        <v>3491</v>
      </c>
    </row>
    <row r="3364" spans="13:13">
      <c r="M3364" s="75" t="s">
        <v>3492</v>
      </c>
    </row>
    <row r="3365" spans="13:13">
      <c r="M3365" s="75" t="s">
        <v>3493</v>
      </c>
    </row>
    <row r="3366" spans="13:13">
      <c r="M3366" s="75" t="s">
        <v>3494</v>
      </c>
    </row>
    <row r="3367" spans="13:13">
      <c r="M3367" s="75" t="s">
        <v>3495</v>
      </c>
    </row>
    <row r="3368" spans="13:13">
      <c r="M3368" s="75" t="s">
        <v>3496</v>
      </c>
    </row>
    <row r="3369" spans="13:13">
      <c r="M3369" s="75" t="s">
        <v>3497</v>
      </c>
    </row>
    <row r="3370" spans="13:13">
      <c r="M3370" s="75" t="s">
        <v>3498</v>
      </c>
    </row>
    <row r="3371" spans="13:13">
      <c r="M3371" s="75" t="s">
        <v>3499</v>
      </c>
    </row>
    <row r="3372" spans="13:13">
      <c r="M3372" s="75" t="s">
        <v>3500</v>
      </c>
    </row>
    <row r="3373" spans="13:13">
      <c r="M3373" s="75" t="s">
        <v>3501</v>
      </c>
    </row>
    <row r="3374" spans="13:13">
      <c r="M3374" s="75" t="s">
        <v>3502</v>
      </c>
    </row>
    <row r="3375" spans="13:13">
      <c r="M3375" s="75" t="s">
        <v>3503</v>
      </c>
    </row>
    <row r="3376" spans="13:13">
      <c r="M3376" s="75" t="s">
        <v>3504</v>
      </c>
    </row>
    <row r="3377" spans="13:13">
      <c r="M3377" s="75" t="s">
        <v>3505</v>
      </c>
    </row>
    <row r="3378" spans="13:13">
      <c r="M3378" s="75" t="s">
        <v>3506</v>
      </c>
    </row>
    <row r="3379" spans="13:13">
      <c r="M3379" s="75" t="s">
        <v>3507</v>
      </c>
    </row>
    <row r="3380" spans="13:13">
      <c r="M3380" s="75" t="s">
        <v>3508</v>
      </c>
    </row>
    <row r="3381" spans="13:13">
      <c r="M3381" s="75" t="s">
        <v>3509</v>
      </c>
    </row>
    <row r="3382" spans="13:13">
      <c r="M3382" s="75" t="s">
        <v>3510</v>
      </c>
    </row>
    <row r="3383" spans="13:13">
      <c r="M3383" s="75" t="s">
        <v>3511</v>
      </c>
    </row>
    <row r="3384" spans="13:13">
      <c r="M3384" s="75" t="s">
        <v>3512</v>
      </c>
    </row>
    <row r="3385" spans="13:13">
      <c r="M3385" s="75" t="s">
        <v>3513</v>
      </c>
    </row>
    <row r="3386" spans="13:13">
      <c r="M3386" s="75" t="s">
        <v>3514</v>
      </c>
    </row>
    <row r="3387" spans="13:13">
      <c r="M3387" s="75" t="s">
        <v>3515</v>
      </c>
    </row>
    <row r="3388" spans="13:13">
      <c r="M3388" s="75" t="s">
        <v>3516</v>
      </c>
    </row>
    <row r="3389" spans="13:13">
      <c r="M3389" s="75" t="s">
        <v>3517</v>
      </c>
    </row>
    <row r="3390" spans="13:13">
      <c r="M3390" s="75" t="s">
        <v>3518</v>
      </c>
    </row>
    <row r="3391" spans="13:13">
      <c r="M3391" s="75" t="s">
        <v>3519</v>
      </c>
    </row>
    <row r="3392" spans="13:13">
      <c r="M3392" s="75" t="s">
        <v>3520</v>
      </c>
    </row>
    <row r="3393" spans="13:13">
      <c r="M3393" s="75" t="s">
        <v>3521</v>
      </c>
    </row>
    <row r="3394" spans="13:13">
      <c r="M3394" s="75" t="s">
        <v>3522</v>
      </c>
    </row>
    <row r="3395" spans="13:13">
      <c r="M3395" s="75" t="s">
        <v>3523</v>
      </c>
    </row>
    <row r="3396" spans="13:13">
      <c r="M3396" s="75" t="s">
        <v>3524</v>
      </c>
    </row>
    <row r="3397" spans="13:13">
      <c r="M3397" s="75" t="s">
        <v>3525</v>
      </c>
    </row>
    <row r="3398" spans="13:13">
      <c r="M3398" s="75" t="s">
        <v>3526</v>
      </c>
    </row>
    <row r="3399" spans="13:13">
      <c r="M3399" s="75" t="s">
        <v>3527</v>
      </c>
    </row>
    <row r="3400" spans="13:13">
      <c r="M3400" s="75" t="s">
        <v>3528</v>
      </c>
    </row>
    <row r="3401" spans="13:13">
      <c r="M3401" s="75" t="s">
        <v>3529</v>
      </c>
    </row>
    <row r="3402" spans="13:13">
      <c r="M3402" s="75" t="s">
        <v>3530</v>
      </c>
    </row>
    <row r="3403" spans="13:13">
      <c r="M3403" s="75" t="s">
        <v>3531</v>
      </c>
    </row>
    <row r="3404" spans="13:13">
      <c r="M3404" s="75" t="s">
        <v>3532</v>
      </c>
    </row>
    <row r="3405" spans="13:13">
      <c r="M3405" s="75" t="s">
        <v>3533</v>
      </c>
    </row>
    <row r="3406" spans="13:13">
      <c r="M3406" s="75" t="s">
        <v>3534</v>
      </c>
    </row>
    <row r="3407" spans="13:13">
      <c r="M3407" s="75" t="s">
        <v>3535</v>
      </c>
    </row>
    <row r="3408" spans="13:13">
      <c r="M3408" s="75" t="s">
        <v>3536</v>
      </c>
    </row>
    <row r="3409" spans="13:13">
      <c r="M3409" s="75" t="s">
        <v>3537</v>
      </c>
    </row>
    <row r="3410" spans="13:13">
      <c r="M3410" s="75" t="s">
        <v>3538</v>
      </c>
    </row>
    <row r="3411" spans="13:13">
      <c r="M3411" s="75" t="s">
        <v>3539</v>
      </c>
    </row>
    <row r="3412" spans="13:13">
      <c r="M3412" s="75" t="s">
        <v>3540</v>
      </c>
    </row>
    <row r="3413" spans="13:13">
      <c r="M3413" s="75" t="s">
        <v>3541</v>
      </c>
    </row>
    <row r="3414" spans="13:13">
      <c r="M3414" s="75" t="s">
        <v>3542</v>
      </c>
    </row>
    <row r="3415" spans="13:13">
      <c r="M3415" s="75" t="s">
        <v>3543</v>
      </c>
    </row>
    <row r="3416" spans="13:13">
      <c r="M3416" s="75" t="s">
        <v>3544</v>
      </c>
    </row>
    <row r="3417" spans="13:13">
      <c r="M3417" s="75" t="s">
        <v>3545</v>
      </c>
    </row>
    <row r="3418" spans="13:13">
      <c r="M3418" s="75" t="s">
        <v>3546</v>
      </c>
    </row>
    <row r="3419" spans="13:13">
      <c r="M3419" s="75" t="s">
        <v>3547</v>
      </c>
    </row>
    <row r="3420" spans="13:13">
      <c r="M3420" s="75" t="s">
        <v>3548</v>
      </c>
    </row>
    <row r="3421" spans="13:13">
      <c r="M3421" s="75" t="s">
        <v>3549</v>
      </c>
    </row>
    <row r="3422" spans="13:13">
      <c r="M3422" s="75" t="s">
        <v>3550</v>
      </c>
    </row>
    <row r="3423" spans="13:13">
      <c r="M3423" s="75" t="s">
        <v>3551</v>
      </c>
    </row>
    <row r="3424" spans="13:13">
      <c r="M3424" s="75" t="s">
        <v>3552</v>
      </c>
    </row>
    <row r="3425" spans="13:13">
      <c r="M3425" s="75" t="s">
        <v>3553</v>
      </c>
    </row>
    <row r="3426" spans="13:13">
      <c r="M3426" s="75" t="s">
        <v>3554</v>
      </c>
    </row>
    <row r="3427" spans="13:13">
      <c r="M3427" s="75" t="s">
        <v>3555</v>
      </c>
    </row>
    <row r="3428" spans="13:13">
      <c r="M3428" s="75" t="s">
        <v>3556</v>
      </c>
    </row>
    <row r="3429" spans="13:13">
      <c r="M3429" s="75" t="s">
        <v>3557</v>
      </c>
    </row>
    <row r="3430" spans="13:13">
      <c r="M3430" s="75" t="s">
        <v>3558</v>
      </c>
    </row>
    <row r="3431" spans="13:13">
      <c r="M3431" s="75" t="s">
        <v>3559</v>
      </c>
    </row>
    <row r="3432" spans="13:13">
      <c r="M3432" s="75" t="s">
        <v>3560</v>
      </c>
    </row>
    <row r="3433" spans="13:13">
      <c r="M3433" s="75" t="s">
        <v>3561</v>
      </c>
    </row>
    <row r="3434" spans="13:13">
      <c r="M3434" s="75" t="s">
        <v>3562</v>
      </c>
    </row>
    <row r="3435" spans="13:13">
      <c r="M3435" s="75" t="s">
        <v>3563</v>
      </c>
    </row>
    <row r="3436" spans="13:13">
      <c r="M3436" s="75" t="s">
        <v>3564</v>
      </c>
    </row>
    <row r="3437" spans="13:13">
      <c r="M3437" s="75" t="s">
        <v>3565</v>
      </c>
    </row>
    <row r="3438" spans="13:13">
      <c r="M3438" s="75" t="s">
        <v>3566</v>
      </c>
    </row>
    <row r="3439" spans="13:13">
      <c r="M3439" s="75" t="s">
        <v>3567</v>
      </c>
    </row>
    <row r="3440" spans="13:13">
      <c r="M3440" s="75" t="s">
        <v>3568</v>
      </c>
    </row>
    <row r="3441" spans="13:13">
      <c r="M3441" s="75" t="s">
        <v>3569</v>
      </c>
    </row>
    <row r="3442" spans="13:13">
      <c r="M3442" s="75" t="s">
        <v>3570</v>
      </c>
    </row>
    <row r="3443" spans="13:13">
      <c r="M3443" s="75" t="s">
        <v>3571</v>
      </c>
    </row>
    <row r="3444" spans="13:13">
      <c r="M3444" s="75" t="s">
        <v>3572</v>
      </c>
    </row>
    <row r="3445" spans="13:13">
      <c r="M3445" s="75" t="s">
        <v>3573</v>
      </c>
    </row>
    <row r="3446" spans="13:13">
      <c r="M3446" s="75" t="s">
        <v>3574</v>
      </c>
    </row>
    <row r="3447" spans="13:13">
      <c r="M3447" s="75" t="s">
        <v>3575</v>
      </c>
    </row>
    <row r="3448" spans="13:13">
      <c r="M3448" s="75" t="s">
        <v>3576</v>
      </c>
    </row>
    <row r="3449" spans="13:13">
      <c r="M3449" s="75" t="s">
        <v>3577</v>
      </c>
    </row>
    <row r="3450" spans="13:13">
      <c r="M3450" s="75" t="s">
        <v>3578</v>
      </c>
    </row>
    <row r="3451" spans="13:13">
      <c r="M3451" s="75" t="s">
        <v>3579</v>
      </c>
    </row>
    <row r="3452" spans="13:13">
      <c r="M3452" s="75" t="s">
        <v>3580</v>
      </c>
    </row>
    <row r="3453" spans="13:13">
      <c r="M3453" s="75" t="s">
        <v>3581</v>
      </c>
    </row>
    <row r="3454" spans="13:13">
      <c r="M3454" s="75" t="s">
        <v>3582</v>
      </c>
    </row>
    <row r="3455" spans="13:13">
      <c r="M3455" s="75" t="s">
        <v>3583</v>
      </c>
    </row>
    <row r="3456" spans="13:13">
      <c r="M3456" s="75" t="s">
        <v>3584</v>
      </c>
    </row>
    <row r="3457" spans="13:13">
      <c r="M3457" s="75" t="s">
        <v>3585</v>
      </c>
    </row>
    <row r="3458" spans="13:13">
      <c r="M3458" s="75" t="s">
        <v>3586</v>
      </c>
    </row>
    <row r="3459" spans="13:13">
      <c r="M3459" s="75" t="s">
        <v>3587</v>
      </c>
    </row>
    <row r="3460" spans="13:13">
      <c r="M3460" s="75" t="s">
        <v>3588</v>
      </c>
    </row>
    <row r="3461" spans="13:13">
      <c r="M3461" s="75" t="s">
        <v>3589</v>
      </c>
    </row>
    <row r="3462" spans="13:13">
      <c r="M3462" s="75" t="s">
        <v>3590</v>
      </c>
    </row>
    <row r="3463" spans="13:13">
      <c r="M3463" s="75" t="s">
        <v>3591</v>
      </c>
    </row>
    <row r="3464" spans="13:13">
      <c r="M3464" s="75" t="s">
        <v>3592</v>
      </c>
    </row>
    <row r="3465" spans="13:13">
      <c r="M3465" s="75" t="s">
        <v>3593</v>
      </c>
    </row>
    <row r="3466" spans="13:13">
      <c r="M3466" s="75" t="s">
        <v>3594</v>
      </c>
    </row>
    <row r="3467" spans="13:13">
      <c r="M3467" s="75" t="s">
        <v>3595</v>
      </c>
    </row>
    <row r="3468" spans="13:13">
      <c r="M3468" s="75" t="s">
        <v>3596</v>
      </c>
    </row>
    <row r="3469" spans="13:13">
      <c r="M3469" s="75" t="s">
        <v>3597</v>
      </c>
    </row>
    <row r="3470" spans="13:13">
      <c r="M3470" s="75" t="s">
        <v>3598</v>
      </c>
    </row>
    <row r="3471" spans="13:13">
      <c r="M3471" s="75" t="s">
        <v>3599</v>
      </c>
    </row>
    <row r="3472" spans="13:13">
      <c r="M3472" s="75" t="s">
        <v>3600</v>
      </c>
    </row>
    <row r="3473" spans="13:13">
      <c r="M3473" s="75" t="s">
        <v>3601</v>
      </c>
    </row>
    <row r="3474" spans="13:13">
      <c r="M3474" s="75" t="s">
        <v>3602</v>
      </c>
    </row>
    <row r="3475" spans="13:13">
      <c r="M3475" s="75" t="s">
        <v>3603</v>
      </c>
    </row>
    <row r="3476" spans="13:13">
      <c r="M3476" s="75" t="s">
        <v>3604</v>
      </c>
    </row>
    <row r="3477" spans="13:13">
      <c r="M3477" s="75" t="s">
        <v>3605</v>
      </c>
    </row>
    <row r="3478" spans="13:13">
      <c r="M3478" s="75" t="s">
        <v>3606</v>
      </c>
    </row>
    <row r="3479" spans="13:13">
      <c r="M3479" s="75" t="s">
        <v>3607</v>
      </c>
    </row>
    <row r="3480" spans="13:13">
      <c r="M3480" s="75" t="s">
        <v>3608</v>
      </c>
    </row>
    <row r="3481" spans="13:13">
      <c r="M3481" s="75" t="s">
        <v>3609</v>
      </c>
    </row>
    <row r="3482" spans="13:13">
      <c r="M3482" s="75" t="s">
        <v>3610</v>
      </c>
    </row>
    <row r="3483" spans="13:13">
      <c r="M3483" s="75" t="s">
        <v>3611</v>
      </c>
    </row>
    <row r="3484" spans="13:13">
      <c r="M3484" s="75" t="s">
        <v>3612</v>
      </c>
    </row>
    <row r="3485" spans="13:13">
      <c r="M3485" s="75" t="s">
        <v>3613</v>
      </c>
    </row>
    <row r="3486" spans="13:13">
      <c r="M3486" s="75" t="s">
        <v>3614</v>
      </c>
    </row>
    <row r="3487" spans="13:13">
      <c r="M3487" s="75" t="s">
        <v>3615</v>
      </c>
    </row>
    <row r="3488" spans="13:13">
      <c r="M3488" s="75" t="s">
        <v>3616</v>
      </c>
    </row>
    <row r="3489" spans="13:13">
      <c r="M3489" s="75" t="s">
        <v>3617</v>
      </c>
    </row>
    <row r="3490" spans="13:13">
      <c r="M3490" s="75" t="s">
        <v>3618</v>
      </c>
    </row>
    <row r="3491" spans="13:13">
      <c r="M3491" s="75" t="s">
        <v>3619</v>
      </c>
    </row>
    <row r="3492" spans="13:13">
      <c r="M3492" s="75" t="s">
        <v>3620</v>
      </c>
    </row>
    <row r="3493" spans="13:13">
      <c r="M3493" s="75" t="s">
        <v>3621</v>
      </c>
    </row>
    <row r="3494" spans="13:13">
      <c r="M3494" s="75" t="s">
        <v>3622</v>
      </c>
    </row>
    <row r="3495" spans="13:13">
      <c r="M3495" s="75" t="s">
        <v>3623</v>
      </c>
    </row>
    <row r="3496" spans="13:13">
      <c r="M3496" s="75" t="s">
        <v>3624</v>
      </c>
    </row>
    <row r="3497" spans="13:13">
      <c r="M3497" s="75" t="s">
        <v>3625</v>
      </c>
    </row>
    <row r="3498" spans="13:13">
      <c r="M3498" s="75" t="s">
        <v>3626</v>
      </c>
    </row>
    <row r="3499" spans="13:13">
      <c r="M3499" s="75" t="s">
        <v>3627</v>
      </c>
    </row>
    <row r="3500" spans="13:13">
      <c r="M3500" s="75" t="s">
        <v>3628</v>
      </c>
    </row>
    <row r="3501" spans="13:13">
      <c r="M3501" s="75" t="s">
        <v>3629</v>
      </c>
    </row>
    <row r="3502" spans="13:13">
      <c r="M3502" s="75" t="s">
        <v>3630</v>
      </c>
    </row>
    <row r="3503" spans="13:13">
      <c r="M3503" s="75" t="s">
        <v>3631</v>
      </c>
    </row>
    <row r="3504" spans="13:13">
      <c r="M3504" s="75" t="s">
        <v>3632</v>
      </c>
    </row>
    <row r="3505" spans="13:13">
      <c r="M3505" s="75" t="s">
        <v>3633</v>
      </c>
    </row>
    <row r="3506" spans="13:13">
      <c r="M3506" s="75" t="s">
        <v>3634</v>
      </c>
    </row>
    <row r="3507" spans="13:13">
      <c r="M3507" s="75" t="s">
        <v>3635</v>
      </c>
    </row>
    <row r="3508" spans="13:13">
      <c r="M3508" s="75" t="s">
        <v>3636</v>
      </c>
    </row>
    <row r="3509" spans="13:13">
      <c r="M3509" s="75" t="s">
        <v>3637</v>
      </c>
    </row>
    <row r="3510" spans="13:13">
      <c r="M3510" s="75" t="s">
        <v>3638</v>
      </c>
    </row>
    <row r="3511" spans="13:13">
      <c r="M3511" s="75" t="s">
        <v>3639</v>
      </c>
    </row>
    <row r="3512" spans="13:13">
      <c r="M3512" s="75" t="s">
        <v>3640</v>
      </c>
    </row>
    <row r="3513" spans="13:13">
      <c r="M3513" s="75" t="s">
        <v>3641</v>
      </c>
    </row>
    <row r="3514" spans="13:13">
      <c r="M3514" s="75" t="s">
        <v>3642</v>
      </c>
    </row>
    <row r="3515" spans="13:13">
      <c r="M3515" s="75" t="s">
        <v>3643</v>
      </c>
    </row>
    <row r="3516" spans="13:13">
      <c r="M3516" s="75" t="s">
        <v>3644</v>
      </c>
    </row>
    <row r="3517" spans="13:13">
      <c r="M3517" s="75" t="s">
        <v>3645</v>
      </c>
    </row>
    <row r="3518" spans="13:13">
      <c r="M3518" s="75" t="s">
        <v>3646</v>
      </c>
    </row>
    <row r="3519" spans="13:13">
      <c r="M3519" s="75" t="s">
        <v>3647</v>
      </c>
    </row>
    <row r="3520" spans="13:13">
      <c r="M3520" s="75" t="s">
        <v>3648</v>
      </c>
    </row>
    <row r="3521" spans="13:13">
      <c r="M3521" s="75" t="s">
        <v>3649</v>
      </c>
    </row>
    <row r="3522" spans="13:13">
      <c r="M3522" s="75" t="s">
        <v>3650</v>
      </c>
    </row>
    <row r="3523" spans="13:13">
      <c r="M3523" s="75" t="s">
        <v>3651</v>
      </c>
    </row>
    <row r="3524" spans="13:13">
      <c r="M3524" s="75" t="s">
        <v>3652</v>
      </c>
    </row>
    <row r="3525" spans="13:13">
      <c r="M3525" s="75" t="s">
        <v>3653</v>
      </c>
    </row>
    <row r="3526" spans="13:13">
      <c r="M3526" s="75" t="s">
        <v>3654</v>
      </c>
    </row>
    <row r="3527" spans="13:13">
      <c r="M3527" s="75" t="s">
        <v>3655</v>
      </c>
    </row>
    <row r="3528" spans="13:13">
      <c r="M3528" s="75" t="s">
        <v>3656</v>
      </c>
    </row>
    <row r="3529" spans="13:13">
      <c r="M3529" s="75" t="s">
        <v>3657</v>
      </c>
    </row>
    <row r="3530" spans="13:13">
      <c r="M3530" s="75" t="s">
        <v>3658</v>
      </c>
    </row>
    <row r="3531" spans="13:13">
      <c r="M3531" s="75" t="s">
        <v>3659</v>
      </c>
    </row>
    <row r="3532" spans="13:13">
      <c r="M3532" s="75" t="s">
        <v>3660</v>
      </c>
    </row>
    <row r="3533" spans="13:13">
      <c r="M3533" s="75" t="s">
        <v>3661</v>
      </c>
    </row>
    <row r="3534" spans="13:13">
      <c r="M3534" s="75" t="s">
        <v>3662</v>
      </c>
    </row>
    <row r="3535" spans="13:13">
      <c r="M3535" s="75" t="s">
        <v>3663</v>
      </c>
    </row>
    <row r="3536" spans="13:13">
      <c r="M3536" s="75" t="s">
        <v>3664</v>
      </c>
    </row>
    <row r="3537" spans="13:13">
      <c r="M3537" s="75" t="s">
        <v>3665</v>
      </c>
    </row>
    <row r="3538" spans="13:13">
      <c r="M3538" s="75" t="s">
        <v>3666</v>
      </c>
    </row>
    <row r="3539" spans="13:13">
      <c r="M3539" s="75" t="s">
        <v>3667</v>
      </c>
    </row>
    <row r="3540" spans="13:13">
      <c r="M3540" s="75" t="s">
        <v>3668</v>
      </c>
    </row>
    <row r="3541" spans="13:13">
      <c r="M3541" s="75" t="s">
        <v>3669</v>
      </c>
    </row>
    <row r="3542" spans="13:13">
      <c r="M3542" s="75" t="s">
        <v>3670</v>
      </c>
    </row>
    <row r="3543" spans="13:13">
      <c r="M3543" s="75" t="s">
        <v>3671</v>
      </c>
    </row>
    <row r="3544" spans="13:13">
      <c r="M3544" s="75" t="s">
        <v>3672</v>
      </c>
    </row>
    <row r="3545" spans="13:13">
      <c r="M3545" s="75" t="s">
        <v>3673</v>
      </c>
    </row>
    <row r="3546" spans="13:13">
      <c r="M3546" s="75" t="s">
        <v>3674</v>
      </c>
    </row>
    <row r="3547" spans="13:13">
      <c r="M3547" s="75" t="s">
        <v>3675</v>
      </c>
    </row>
    <row r="3548" spans="13:13">
      <c r="M3548" s="75" t="s">
        <v>3676</v>
      </c>
    </row>
    <row r="3549" spans="13:13">
      <c r="M3549" s="75" t="s">
        <v>3677</v>
      </c>
    </row>
    <row r="3550" spans="13:13">
      <c r="M3550" s="75" t="s">
        <v>3678</v>
      </c>
    </row>
    <row r="3551" spans="13:13">
      <c r="M3551" s="75" t="s">
        <v>3679</v>
      </c>
    </row>
    <row r="3552" spans="13:13">
      <c r="M3552" s="75" t="s">
        <v>3680</v>
      </c>
    </row>
    <row r="3553" spans="13:13">
      <c r="M3553" s="75" t="s">
        <v>3681</v>
      </c>
    </row>
    <row r="3554" spans="13:13">
      <c r="M3554" s="75" t="s">
        <v>3682</v>
      </c>
    </row>
    <row r="3555" spans="13:13">
      <c r="M3555" s="75" t="s">
        <v>3683</v>
      </c>
    </row>
    <row r="3556" spans="13:13">
      <c r="M3556" s="75" t="s">
        <v>3684</v>
      </c>
    </row>
    <row r="3557" spans="13:13">
      <c r="M3557" s="75" t="s">
        <v>3685</v>
      </c>
    </row>
    <row r="3558" spans="13:13">
      <c r="M3558" s="75" t="s">
        <v>3686</v>
      </c>
    </row>
    <row r="3559" spans="13:13">
      <c r="M3559" s="75" t="s">
        <v>3687</v>
      </c>
    </row>
    <row r="3560" spans="13:13">
      <c r="M3560" s="75" t="s">
        <v>3688</v>
      </c>
    </row>
    <row r="3561" spans="13:13">
      <c r="M3561" s="75" t="s">
        <v>3689</v>
      </c>
    </row>
    <row r="3562" spans="13:13">
      <c r="M3562" s="75" t="s">
        <v>3690</v>
      </c>
    </row>
    <row r="3563" spans="13:13">
      <c r="M3563" s="75" t="s">
        <v>3691</v>
      </c>
    </row>
    <row r="3564" spans="13:13">
      <c r="M3564" s="75" t="s">
        <v>3692</v>
      </c>
    </row>
    <row r="3565" spans="13:13">
      <c r="M3565" s="75" t="s">
        <v>3693</v>
      </c>
    </row>
    <row r="3566" spans="13:13">
      <c r="M3566" s="75" t="s">
        <v>3694</v>
      </c>
    </row>
    <row r="3567" spans="13:13">
      <c r="M3567" s="75" t="s">
        <v>3695</v>
      </c>
    </row>
    <row r="3568" spans="13:13">
      <c r="M3568" s="75" t="s">
        <v>3696</v>
      </c>
    </row>
    <row r="3569" spans="13:13">
      <c r="M3569" s="75" t="s">
        <v>3697</v>
      </c>
    </row>
    <row r="3570" spans="13:13">
      <c r="M3570" s="75" t="s">
        <v>3698</v>
      </c>
    </row>
    <row r="3571" spans="13:13">
      <c r="M3571" s="75" t="s">
        <v>3699</v>
      </c>
    </row>
    <row r="3572" spans="13:13">
      <c r="M3572" s="75" t="s">
        <v>3700</v>
      </c>
    </row>
    <row r="3573" spans="13:13">
      <c r="M3573" s="75" t="s">
        <v>3701</v>
      </c>
    </row>
    <row r="3574" spans="13:13">
      <c r="M3574" s="75" t="s">
        <v>3702</v>
      </c>
    </row>
    <row r="3575" spans="13:13">
      <c r="M3575" s="75" t="s">
        <v>3703</v>
      </c>
    </row>
    <row r="3576" spans="13:13">
      <c r="M3576" s="75" t="s">
        <v>3704</v>
      </c>
    </row>
    <row r="3577" spans="13:13">
      <c r="M3577" s="75" t="s">
        <v>3705</v>
      </c>
    </row>
    <row r="3578" spans="13:13">
      <c r="M3578" s="75" t="s">
        <v>3706</v>
      </c>
    </row>
    <row r="3579" spans="13:13">
      <c r="M3579" s="75" t="s">
        <v>3707</v>
      </c>
    </row>
    <row r="3580" spans="13:13">
      <c r="M3580" s="75" t="s">
        <v>3708</v>
      </c>
    </row>
    <row r="3581" spans="13:13">
      <c r="M3581" s="75" t="s">
        <v>3709</v>
      </c>
    </row>
    <row r="3582" spans="13:13">
      <c r="M3582" s="75" t="s">
        <v>3710</v>
      </c>
    </row>
    <row r="3583" spans="13:13">
      <c r="M3583" s="75" t="s">
        <v>3711</v>
      </c>
    </row>
    <row r="3584" spans="13:13">
      <c r="M3584" s="75" t="s">
        <v>3712</v>
      </c>
    </row>
    <row r="3585" spans="13:13">
      <c r="M3585" s="75" t="s">
        <v>3713</v>
      </c>
    </row>
    <row r="3586" spans="13:13">
      <c r="M3586" s="75" t="s">
        <v>3714</v>
      </c>
    </row>
    <row r="3587" spans="13:13">
      <c r="M3587" s="75" t="s">
        <v>3715</v>
      </c>
    </row>
    <row r="3588" spans="13:13">
      <c r="M3588" s="75" t="s">
        <v>3716</v>
      </c>
    </row>
    <row r="3589" spans="13:13">
      <c r="M3589" s="75" t="s">
        <v>3717</v>
      </c>
    </row>
    <row r="3590" spans="13:13">
      <c r="M3590" s="75" t="s">
        <v>3718</v>
      </c>
    </row>
    <row r="3591" spans="13:13">
      <c r="M3591" s="75" t="s">
        <v>3719</v>
      </c>
    </row>
    <row r="3592" spans="13:13">
      <c r="M3592" s="75" t="s">
        <v>3720</v>
      </c>
    </row>
    <row r="3593" spans="13:13">
      <c r="M3593" s="75" t="s">
        <v>3721</v>
      </c>
    </row>
    <row r="3594" spans="13:13">
      <c r="M3594" s="75" t="s">
        <v>3722</v>
      </c>
    </row>
    <row r="3595" spans="13:13">
      <c r="M3595" s="75" t="s">
        <v>3723</v>
      </c>
    </row>
    <row r="3596" spans="13:13">
      <c r="M3596" s="75" t="s">
        <v>3724</v>
      </c>
    </row>
    <row r="3597" spans="13:13">
      <c r="M3597" s="75" t="s">
        <v>3725</v>
      </c>
    </row>
    <row r="3598" spans="13:13">
      <c r="M3598" s="75" t="s">
        <v>3726</v>
      </c>
    </row>
    <row r="3599" spans="13:13">
      <c r="M3599" s="75" t="s">
        <v>3727</v>
      </c>
    </row>
    <row r="3600" spans="13:13">
      <c r="M3600" s="75" t="s">
        <v>3728</v>
      </c>
    </row>
    <row r="3601" spans="13:13">
      <c r="M3601" s="75" t="s">
        <v>3729</v>
      </c>
    </row>
    <row r="3602" spans="13:13">
      <c r="M3602" s="75" t="s">
        <v>3730</v>
      </c>
    </row>
    <row r="3603" spans="13:13">
      <c r="M3603" s="75" t="s">
        <v>3731</v>
      </c>
    </row>
    <row r="3604" spans="13:13">
      <c r="M3604" s="75" t="s">
        <v>3732</v>
      </c>
    </row>
    <row r="3605" spans="13:13">
      <c r="M3605" s="75" t="s">
        <v>3733</v>
      </c>
    </row>
    <row r="3606" spans="13:13">
      <c r="M3606" s="75" t="s">
        <v>3734</v>
      </c>
    </row>
    <row r="3607" spans="13:13">
      <c r="M3607" s="75" t="s">
        <v>3735</v>
      </c>
    </row>
    <row r="3608" spans="13:13">
      <c r="M3608" s="75" t="s">
        <v>3736</v>
      </c>
    </row>
    <row r="3609" spans="13:13">
      <c r="M3609" s="75" t="s">
        <v>3737</v>
      </c>
    </row>
    <row r="3610" spans="13:13">
      <c r="M3610" s="75" t="s">
        <v>3738</v>
      </c>
    </row>
    <row r="3611" spans="13:13">
      <c r="M3611" s="75" t="s">
        <v>3739</v>
      </c>
    </row>
    <row r="3612" spans="13:13">
      <c r="M3612" s="75" t="s">
        <v>3740</v>
      </c>
    </row>
    <row r="3613" spans="13:13">
      <c r="M3613" s="75" t="s">
        <v>3741</v>
      </c>
    </row>
    <row r="3614" spans="13:13">
      <c r="M3614" s="75" t="s">
        <v>3742</v>
      </c>
    </row>
    <row r="3615" spans="13:13">
      <c r="M3615" s="75" t="s">
        <v>3743</v>
      </c>
    </row>
    <row r="3616" spans="13:13">
      <c r="M3616" s="75" t="s">
        <v>3744</v>
      </c>
    </row>
    <row r="3617" spans="13:13">
      <c r="M3617" s="75" t="s">
        <v>3745</v>
      </c>
    </row>
    <row r="3618" spans="13:13">
      <c r="M3618" s="75" t="s">
        <v>3746</v>
      </c>
    </row>
    <row r="3619" spans="13:13">
      <c r="M3619" s="75" t="s">
        <v>3747</v>
      </c>
    </row>
    <row r="3620" spans="13:13">
      <c r="M3620" s="75" t="s">
        <v>3748</v>
      </c>
    </row>
    <row r="3621" spans="13:13">
      <c r="M3621" s="75" t="s">
        <v>3749</v>
      </c>
    </row>
    <row r="3622" spans="13:13">
      <c r="M3622" s="75" t="s">
        <v>3750</v>
      </c>
    </row>
    <row r="3623" spans="13:13">
      <c r="M3623" s="75" t="s">
        <v>3751</v>
      </c>
    </row>
    <row r="3624" spans="13:13">
      <c r="M3624" s="75" t="s">
        <v>3752</v>
      </c>
    </row>
    <row r="3625" spans="13:13">
      <c r="M3625" s="75" t="s">
        <v>3753</v>
      </c>
    </row>
    <row r="3626" spans="13:13">
      <c r="M3626" s="75" t="s">
        <v>3754</v>
      </c>
    </row>
    <row r="3627" spans="13:13">
      <c r="M3627" s="75" t="s">
        <v>3755</v>
      </c>
    </row>
    <row r="3628" spans="13:13">
      <c r="M3628" s="75" t="s">
        <v>3756</v>
      </c>
    </row>
    <row r="3629" spans="13:13">
      <c r="M3629" s="75" t="s">
        <v>3757</v>
      </c>
    </row>
    <row r="3630" spans="13:13">
      <c r="M3630" s="75" t="s">
        <v>3758</v>
      </c>
    </row>
    <row r="3631" spans="13:13">
      <c r="M3631" s="75" t="s">
        <v>3759</v>
      </c>
    </row>
    <row r="3632" spans="13:13">
      <c r="M3632" s="75" t="s">
        <v>3760</v>
      </c>
    </row>
    <row r="3633" spans="13:13">
      <c r="M3633" s="75" t="s">
        <v>3761</v>
      </c>
    </row>
    <row r="3634" spans="13:13">
      <c r="M3634" s="75" t="s">
        <v>3762</v>
      </c>
    </row>
    <row r="3635" spans="13:13">
      <c r="M3635" s="75" t="s">
        <v>3763</v>
      </c>
    </row>
    <row r="3636" spans="13:13">
      <c r="M3636" s="75" t="s">
        <v>3764</v>
      </c>
    </row>
    <row r="3637" spans="13:13">
      <c r="M3637" s="75" t="s">
        <v>3765</v>
      </c>
    </row>
    <row r="3638" spans="13:13">
      <c r="M3638" s="75" t="s">
        <v>3766</v>
      </c>
    </row>
    <row r="3639" spans="13:13">
      <c r="M3639" s="75" t="s">
        <v>3767</v>
      </c>
    </row>
    <row r="3640" spans="13:13">
      <c r="M3640" s="75" t="s">
        <v>3768</v>
      </c>
    </row>
    <row r="3641" spans="13:13">
      <c r="M3641" s="75" t="s">
        <v>3769</v>
      </c>
    </row>
    <row r="3642" spans="13:13">
      <c r="M3642" s="75" t="s">
        <v>3770</v>
      </c>
    </row>
    <row r="3643" spans="13:13">
      <c r="M3643" s="75" t="s">
        <v>3771</v>
      </c>
    </row>
    <row r="3644" spans="13:13">
      <c r="M3644" s="75" t="s">
        <v>3772</v>
      </c>
    </row>
    <row r="3645" spans="13:13">
      <c r="M3645" s="75" t="s">
        <v>3773</v>
      </c>
    </row>
    <row r="3646" spans="13:13">
      <c r="M3646" s="75" t="s">
        <v>3774</v>
      </c>
    </row>
    <row r="3647" spans="13:13">
      <c r="M3647" s="75" t="s">
        <v>3775</v>
      </c>
    </row>
    <row r="3648" spans="13:13">
      <c r="M3648" s="75" t="s">
        <v>3776</v>
      </c>
    </row>
    <row r="3649" spans="13:13">
      <c r="M3649" s="75" t="s">
        <v>3777</v>
      </c>
    </row>
    <row r="3650" spans="13:13">
      <c r="M3650" s="75" t="s">
        <v>3778</v>
      </c>
    </row>
    <row r="3651" spans="13:13">
      <c r="M3651" s="75" t="s">
        <v>3779</v>
      </c>
    </row>
    <row r="3652" spans="13:13">
      <c r="M3652" s="75" t="s">
        <v>3780</v>
      </c>
    </row>
    <row r="3653" spans="13:13">
      <c r="M3653" s="75" t="s">
        <v>3781</v>
      </c>
    </row>
    <row r="3654" spans="13:13">
      <c r="M3654" s="75" t="s">
        <v>3782</v>
      </c>
    </row>
    <row r="3655" spans="13:13">
      <c r="M3655" s="75" t="s">
        <v>3783</v>
      </c>
    </row>
    <row r="3656" spans="13:13">
      <c r="M3656" s="75" t="s">
        <v>3784</v>
      </c>
    </row>
    <row r="3657" spans="13:13">
      <c r="M3657" s="75" t="s">
        <v>3785</v>
      </c>
    </row>
    <row r="3658" spans="13:13">
      <c r="M3658" s="75" t="s">
        <v>3786</v>
      </c>
    </row>
    <row r="3659" spans="13:13">
      <c r="M3659" s="75" t="s">
        <v>3787</v>
      </c>
    </row>
    <row r="3660" spans="13:13">
      <c r="M3660" s="75" t="s">
        <v>3788</v>
      </c>
    </row>
    <row r="3661" spans="13:13">
      <c r="M3661" s="75" t="s">
        <v>3789</v>
      </c>
    </row>
    <row r="3662" spans="13:13">
      <c r="M3662" s="75" t="s">
        <v>3790</v>
      </c>
    </row>
    <row r="3663" spans="13:13">
      <c r="M3663" s="75" t="s">
        <v>3791</v>
      </c>
    </row>
    <row r="3664" spans="13:13">
      <c r="M3664" s="75" t="s">
        <v>3792</v>
      </c>
    </row>
    <row r="3665" spans="13:13">
      <c r="M3665" s="75" t="s">
        <v>3793</v>
      </c>
    </row>
    <row r="3666" spans="13:13">
      <c r="M3666" s="75" t="s">
        <v>3794</v>
      </c>
    </row>
    <row r="3667" spans="13:13">
      <c r="M3667" s="75" t="s">
        <v>3795</v>
      </c>
    </row>
    <row r="3668" spans="13:13">
      <c r="M3668" s="75" t="s">
        <v>3796</v>
      </c>
    </row>
    <row r="3669" spans="13:13">
      <c r="M3669" s="75" t="s">
        <v>3797</v>
      </c>
    </row>
    <row r="3670" spans="13:13">
      <c r="M3670" s="75" t="s">
        <v>3798</v>
      </c>
    </row>
    <row r="3671" spans="13:13">
      <c r="M3671" s="75" t="s">
        <v>3799</v>
      </c>
    </row>
    <row r="3672" spans="13:13">
      <c r="M3672" s="75" t="s">
        <v>3800</v>
      </c>
    </row>
    <row r="3673" spans="13:13">
      <c r="M3673" s="75" t="s">
        <v>3801</v>
      </c>
    </row>
    <row r="3674" spans="13:13">
      <c r="M3674" s="75" t="s">
        <v>3802</v>
      </c>
    </row>
    <row r="3675" spans="13:13">
      <c r="M3675" s="75" t="s">
        <v>3803</v>
      </c>
    </row>
    <row r="3676" spans="13:13">
      <c r="M3676" s="75" t="s">
        <v>3804</v>
      </c>
    </row>
    <row r="3677" spans="13:13">
      <c r="M3677" s="75" t="s">
        <v>3805</v>
      </c>
    </row>
    <row r="3678" spans="13:13">
      <c r="M3678" s="75" t="s">
        <v>3806</v>
      </c>
    </row>
    <row r="3679" spans="13:13">
      <c r="M3679" s="75" t="s">
        <v>3807</v>
      </c>
    </row>
    <row r="3680" spans="13:13">
      <c r="M3680" s="75" t="s">
        <v>3808</v>
      </c>
    </row>
    <row r="3681" spans="13:13">
      <c r="M3681" s="75" t="s">
        <v>3809</v>
      </c>
    </row>
    <row r="3682" spans="13:13">
      <c r="M3682" s="75" t="s">
        <v>3810</v>
      </c>
    </row>
    <row r="3683" spans="13:13">
      <c r="M3683" s="75" t="s">
        <v>3811</v>
      </c>
    </row>
    <row r="3684" spans="13:13">
      <c r="M3684" s="75" t="s">
        <v>3812</v>
      </c>
    </row>
    <row r="3685" spans="13:13">
      <c r="M3685" s="75" t="s">
        <v>3813</v>
      </c>
    </row>
    <row r="3686" spans="13:13">
      <c r="M3686" s="75" t="s">
        <v>3814</v>
      </c>
    </row>
    <row r="3687" spans="13:13">
      <c r="M3687" s="75" t="s">
        <v>3815</v>
      </c>
    </row>
    <row r="3688" spans="13:13">
      <c r="M3688" s="75" t="s">
        <v>3816</v>
      </c>
    </row>
    <row r="3689" spans="13:13">
      <c r="M3689" s="75" t="s">
        <v>3817</v>
      </c>
    </row>
    <row r="3690" spans="13:13">
      <c r="M3690" s="75" t="s">
        <v>3818</v>
      </c>
    </row>
    <row r="3691" spans="13:13">
      <c r="M3691" s="75" t="s">
        <v>3819</v>
      </c>
    </row>
    <row r="3692" spans="13:13">
      <c r="M3692" s="75" t="s">
        <v>3820</v>
      </c>
    </row>
    <row r="3693" spans="13:13">
      <c r="M3693" s="75" t="s">
        <v>3821</v>
      </c>
    </row>
    <row r="3694" spans="13:13">
      <c r="M3694" s="75" t="s">
        <v>3822</v>
      </c>
    </row>
    <row r="3695" spans="13:13">
      <c r="M3695" s="75" t="s">
        <v>3823</v>
      </c>
    </row>
    <row r="3696" spans="13:13">
      <c r="M3696" s="75" t="s">
        <v>3824</v>
      </c>
    </row>
    <row r="3697" spans="13:13">
      <c r="M3697" s="75" t="s">
        <v>3825</v>
      </c>
    </row>
    <row r="3698" spans="13:13">
      <c r="M3698" s="75" t="s">
        <v>3826</v>
      </c>
    </row>
    <row r="3699" spans="13:13">
      <c r="M3699" s="75" t="s">
        <v>3827</v>
      </c>
    </row>
    <row r="3700" spans="13:13">
      <c r="M3700" s="75" t="s">
        <v>3828</v>
      </c>
    </row>
    <row r="3701" spans="13:13">
      <c r="M3701" s="75" t="s">
        <v>3829</v>
      </c>
    </row>
    <row r="3702" spans="13:13">
      <c r="M3702" s="75" t="s">
        <v>3830</v>
      </c>
    </row>
    <row r="3703" spans="13:13">
      <c r="M3703" s="75" t="s">
        <v>3831</v>
      </c>
    </row>
    <row r="3704" spans="13:13">
      <c r="M3704" s="75" t="s">
        <v>3832</v>
      </c>
    </row>
    <row r="3705" spans="13:13">
      <c r="M3705" s="75" t="s">
        <v>3833</v>
      </c>
    </row>
    <row r="3706" spans="13:13">
      <c r="M3706" s="75" t="s">
        <v>3834</v>
      </c>
    </row>
    <row r="3707" spans="13:13">
      <c r="M3707" s="75" t="s">
        <v>3835</v>
      </c>
    </row>
    <row r="3708" spans="13:13">
      <c r="M3708" s="75" t="s">
        <v>3836</v>
      </c>
    </row>
    <row r="3709" spans="13:13">
      <c r="M3709" s="75" t="s">
        <v>3837</v>
      </c>
    </row>
    <row r="3710" spans="13:13">
      <c r="M3710" s="75" t="s">
        <v>3838</v>
      </c>
    </row>
    <row r="3711" spans="13:13">
      <c r="M3711" s="75" t="s">
        <v>3839</v>
      </c>
    </row>
    <row r="3712" spans="13:13">
      <c r="M3712" s="75" t="s">
        <v>3840</v>
      </c>
    </row>
    <row r="3713" spans="13:13">
      <c r="M3713" s="75" t="s">
        <v>3841</v>
      </c>
    </row>
    <row r="3714" spans="13:13">
      <c r="M3714" s="75" t="s">
        <v>3842</v>
      </c>
    </row>
    <row r="3715" spans="13:13">
      <c r="M3715" s="75" t="s">
        <v>3843</v>
      </c>
    </row>
    <row r="3716" spans="13:13">
      <c r="M3716" s="75" t="s">
        <v>3844</v>
      </c>
    </row>
    <row r="3717" spans="13:13">
      <c r="M3717" s="75" t="s">
        <v>3845</v>
      </c>
    </row>
    <row r="3718" spans="13:13">
      <c r="M3718" s="75" t="s">
        <v>3846</v>
      </c>
    </row>
    <row r="3719" spans="13:13">
      <c r="M3719" s="75" t="s">
        <v>3847</v>
      </c>
    </row>
    <row r="3720" spans="13:13">
      <c r="M3720" s="75" t="s">
        <v>3848</v>
      </c>
    </row>
    <row r="3721" spans="13:13">
      <c r="M3721" s="75" t="s">
        <v>3849</v>
      </c>
    </row>
    <row r="3722" spans="13:13">
      <c r="M3722" s="75" t="s">
        <v>3850</v>
      </c>
    </row>
    <row r="3723" spans="13:13">
      <c r="M3723" s="75" t="s">
        <v>3851</v>
      </c>
    </row>
    <row r="3724" spans="13:13">
      <c r="M3724" s="75" t="s">
        <v>3852</v>
      </c>
    </row>
    <row r="3725" spans="13:13">
      <c r="M3725" s="75" t="s">
        <v>3853</v>
      </c>
    </row>
    <row r="3726" spans="13:13">
      <c r="M3726" s="75" t="s">
        <v>3854</v>
      </c>
    </row>
    <row r="3727" spans="13:13">
      <c r="M3727" s="75" t="s">
        <v>3855</v>
      </c>
    </row>
    <row r="3728" spans="13:13">
      <c r="M3728" s="75" t="s">
        <v>3856</v>
      </c>
    </row>
    <row r="3729" spans="13:13">
      <c r="M3729" s="75" t="s">
        <v>3857</v>
      </c>
    </row>
    <row r="3730" spans="13:13">
      <c r="M3730" s="75" t="s">
        <v>3858</v>
      </c>
    </row>
    <row r="3731" spans="13:13">
      <c r="M3731" s="75" t="s">
        <v>3859</v>
      </c>
    </row>
    <row r="3732" spans="13:13">
      <c r="M3732" s="75" t="s">
        <v>3860</v>
      </c>
    </row>
    <row r="3733" spans="13:13">
      <c r="M3733" s="75" t="s">
        <v>3861</v>
      </c>
    </row>
    <row r="3734" spans="13:13">
      <c r="M3734" s="75" t="s">
        <v>3862</v>
      </c>
    </row>
    <row r="3735" spans="13:13">
      <c r="M3735" s="75" t="s">
        <v>3863</v>
      </c>
    </row>
    <row r="3736" spans="13:13">
      <c r="M3736" s="75" t="s">
        <v>3864</v>
      </c>
    </row>
    <row r="3737" spans="13:13">
      <c r="M3737" s="75" t="s">
        <v>3865</v>
      </c>
    </row>
    <row r="3738" spans="13:13">
      <c r="M3738" s="75" t="s">
        <v>3866</v>
      </c>
    </row>
    <row r="3739" spans="13:13">
      <c r="M3739" s="75" t="s">
        <v>3867</v>
      </c>
    </row>
    <row r="3740" spans="13:13">
      <c r="M3740" s="75" t="s">
        <v>3868</v>
      </c>
    </row>
    <row r="3741" spans="13:13">
      <c r="M3741" s="75" t="s">
        <v>3869</v>
      </c>
    </row>
    <row r="3742" spans="13:13">
      <c r="M3742" s="75" t="s">
        <v>3870</v>
      </c>
    </row>
    <row r="3743" spans="13:13">
      <c r="M3743" s="75" t="s">
        <v>3871</v>
      </c>
    </row>
    <row r="3744" spans="13:13">
      <c r="M3744" s="75" t="s">
        <v>3872</v>
      </c>
    </row>
    <row r="3745" spans="13:13">
      <c r="M3745" s="75" t="s">
        <v>3873</v>
      </c>
    </row>
    <row r="3746" spans="13:13">
      <c r="M3746" s="75" t="s">
        <v>3874</v>
      </c>
    </row>
    <row r="3747" spans="13:13">
      <c r="M3747" s="75" t="s">
        <v>3875</v>
      </c>
    </row>
    <row r="3748" spans="13:13">
      <c r="M3748" s="75" t="s">
        <v>3876</v>
      </c>
    </row>
    <row r="3749" spans="13:13">
      <c r="M3749" s="75" t="s">
        <v>3877</v>
      </c>
    </row>
    <row r="3750" spans="13:13">
      <c r="M3750" s="75" t="s">
        <v>3878</v>
      </c>
    </row>
    <row r="3751" spans="13:13">
      <c r="M3751" s="75" t="s">
        <v>3879</v>
      </c>
    </row>
    <row r="3752" spans="13:13">
      <c r="M3752" s="75" t="s">
        <v>3880</v>
      </c>
    </row>
    <row r="3753" spans="13:13">
      <c r="M3753" s="75" t="s">
        <v>3881</v>
      </c>
    </row>
    <row r="3754" spans="13:13">
      <c r="M3754" s="75" t="s">
        <v>3882</v>
      </c>
    </row>
    <row r="3755" spans="13:13">
      <c r="M3755" s="75" t="s">
        <v>3883</v>
      </c>
    </row>
    <row r="3756" spans="13:13">
      <c r="M3756" s="75" t="s">
        <v>3884</v>
      </c>
    </row>
    <row r="3757" spans="13:13">
      <c r="M3757" s="75" t="s">
        <v>3885</v>
      </c>
    </row>
    <row r="3758" spans="13:13">
      <c r="M3758" s="75" t="s">
        <v>3886</v>
      </c>
    </row>
    <row r="3759" spans="13:13">
      <c r="M3759" s="75" t="s">
        <v>3887</v>
      </c>
    </row>
    <row r="3760" spans="13:13">
      <c r="M3760" s="75" t="s">
        <v>3888</v>
      </c>
    </row>
    <row r="3761" spans="13:13">
      <c r="M3761" s="75" t="s">
        <v>3889</v>
      </c>
    </row>
    <row r="3762" spans="13:13">
      <c r="M3762" s="75" t="s">
        <v>3890</v>
      </c>
    </row>
    <row r="3763" spans="13:13">
      <c r="M3763" s="75" t="s">
        <v>3891</v>
      </c>
    </row>
    <row r="3764" spans="13:13">
      <c r="M3764" s="75" t="s">
        <v>3892</v>
      </c>
    </row>
    <row r="3765" spans="13:13">
      <c r="M3765" s="75" t="s">
        <v>3893</v>
      </c>
    </row>
    <row r="3766" spans="13:13">
      <c r="M3766" s="75" t="s">
        <v>3894</v>
      </c>
    </row>
    <row r="3767" spans="13:13">
      <c r="M3767" s="75" t="s">
        <v>3895</v>
      </c>
    </row>
    <row r="3768" spans="13:13">
      <c r="M3768" s="75" t="s">
        <v>3896</v>
      </c>
    </row>
    <row r="3769" spans="13:13">
      <c r="M3769" s="75" t="s">
        <v>3897</v>
      </c>
    </row>
    <row r="3770" spans="13:13">
      <c r="M3770" s="75" t="s">
        <v>3898</v>
      </c>
    </row>
    <row r="3771" spans="13:13">
      <c r="M3771" s="75" t="s">
        <v>3899</v>
      </c>
    </row>
    <row r="3772" spans="13:13">
      <c r="M3772" s="75" t="s">
        <v>3900</v>
      </c>
    </row>
    <row r="3773" spans="13:13">
      <c r="M3773" s="75" t="s">
        <v>3901</v>
      </c>
    </row>
    <row r="3774" spans="13:13">
      <c r="M3774" s="75" t="s">
        <v>3902</v>
      </c>
    </row>
    <row r="3775" spans="13:13">
      <c r="M3775" s="75" t="s">
        <v>3903</v>
      </c>
    </row>
    <row r="3776" spans="13:13">
      <c r="M3776" s="75" t="s">
        <v>3904</v>
      </c>
    </row>
    <row r="3777" spans="13:13">
      <c r="M3777" s="75" t="s">
        <v>3905</v>
      </c>
    </row>
    <row r="3778" spans="13:13">
      <c r="M3778" s="75" t="s">
        <v>3906</v>
      </c>
    </row>
    <row r="3779" spans="13:13">
      <c r="M3779" s="75" t="s">
        <v>3907</v>
      </c>
    </row>
    <row r="3780" spans="13:13">
      <c r="M3780" s="75" t="s">
        <v>3908</v>
      </c>
    </row>
    <row r="3781" spans="13:13">
      <c r="M3781" s="75" t="s">
        <v>3909</v>
      </c>
    </row>
    <row r="3782" spans="13:13">
      <c r="M3782" s="75" t="s">
        <v>3910</v>
      </c>
    </row>
    <row r="3783" spans="13:13">
      <c r="M3783" s="75" t="s">
        <v>3911</v>
      </c>
    </row>
    <row r="3784" spans="13:13">
      <c r="M3784" s="75" t="s">
        <v>3912</v>
      </c>
    </row>
    <row r="3785" spans="13:13">
      <c r="M3785" s="75" t="s">
        <v>3913</v>
      </c>
    </row>
    <row r="3786" spans="13:13">
      <c r="M3786" s="75" t="s">
        <v>3914</v>
      </c>
    </row>
    <row r="3787" spans="13:13">
      <c r="M3787" s="75" t="s">
        <v>3915</v>
      </c>
    </row>
    <row r="3788" spans="13:13">
      <c r="M3788" s="75" t="s">
        <v>3916</v>
      </c>
    </row>
    <row r="3789" spans="13:13">
      <c r="M3789" s="75" t="s">
        <v>3917</v>
      </c>
    </row>
    <row r="3790" spans="13:13">
      <c r="M3790" s="75" t="s">
        <v>3918</v>
      </c>
    </row>
    <row r="3791" spans="13:13">
      <c r="M3791" s="75" t="s">
        <v>3919</v>
      </c>
    </row>
    <row r="3792" spans="13:13">
      <c r="M3792" s="75" t="s">
        <v>3920</v>
      </c>
    </row>
    <row r="3793" spans="13:13">
      <c r="M3793" s="75" t="s">
        <v>3921</v>
      </c>
    </row>
    <row r="3794" spans="13:13">
      <c r="M3794" s="75" t="s">
        <v>3922</v>
      </c>
    </row>
    <row r="3795" spans="13:13">
      <c r="M3795" s="75" t="s">
        <v>3923</v>
      </c>
    </row>
    <row r="3796" spans="13:13">
      <c r="M3796" s="75" t="s">
        <v>3924</v>
      </c>
    </row>
    <row r="3797" spans="13:13">
      <c r="M3797" s="75" t="s">
        <v>3925</v>
      </c>
    </row>
    <row r="3798" spans="13:13">
      <c r="M3798" s="75" t="s">
        <v>3926</v>
      </c>
    </row>
    <row r="3799" spans="13:13">
      <c r="M3799" s="75" t="s">
        <v>3927</v>
      </c>
    </row>
    <row r="3800" spans="13:13">
      <c r="M3800" s="75" t="s">
        <v>3928</v>
      </c>
    </row>
    <row r="3801" spans="13:13">
      <c r="M3801" s="75" t="s">
        <v>3929</v>
      </c>
    </row>
    <row r="3802" spans="13:13">
      <c r="M3802" s="75" t="s">
        <v>3930</v>
      </c>
    </row>
    <row r="3803" spans="13:13">
      <c r="M3803" s="75" t="s">
        <v>3931</v>
      </c>
    </row>
    <row r="3804" spans="13:13">
      <c r="M3804" s="75" t="s">
        <v>3932</v>
      </c>
    </row>
    <row r="3805" spans="13:13">
      <c r="M3805" s="75" t="s">
        <v>3933</v>
      </c>
    </row>
    <row r="3806" spans="13:13">
      <c r="M3806" s="75" t="s">
        <v>3934</v>
      </c>
    </row>
    <row r="3807" spans="13:13">
      <c r="M3807" s="75" t="s">
        <v>3935</v>
      </c>
    </row>
    <row r="3808" spans="13:13">
      <c r="M3808" s="75" t="s">
        <v>3936</v>
      </c>
    </row>
    <row r="3809" spans="13:13">
      <c r="M3809" s="75" t="s">
        <v>3937</v>
      </c>
    </row>
    <row r="3810" spans="13:13">
      <c r="M3810" s="75" t="s">
        <v>3938</v>
      </c>
    </row>
    <row r="3811" spans="13:13">
      <c r="M3811" s="75" t="s">
        <v>3939</v>
      </c>
    </row>
    <row r="3812" spans="13:13">
      <c r="M3812" s="75" t="s">
        <v>3940</v>
      </c>
    </row>
    <row r="3813" spans="13:13">
      <c r="M3813" s="75" t="s">
        <v>3941</v>
      </c>
    </row>
    <row r="3814" spans="13:13">
      <c r="M3814" s="75" t="s">
        <v>3942</v>
      </c>
    </row>
    <row r="3815" spans="13:13">
      <c r="M3815" s="75" t="s">
        <v>3943</v>
      </c>
    </row>
    <row r="3816" spans="13:13">
      <c r="M3816" s="75" t="s">
        <v>3944</v>
      </c>
    </row>
    <row r="3817" spans="13:13">
      <c r="M3817" s="75" t="s">
        <v>3945</v>
      </c>
    </row>
    <row r="3818" spans="13:13">
      <c r="M3818" s="75" t="s">
        <v>3946</v>
      </c>
    </row>
    <row r="3819" spans="13:13">
      <c r="M3819" s="75" t="s">
        <v>3947</v>
      </c>
    </row>
    <row r="3820" spans="13:13">
      <c r="M3820" s="75" t="s">
        <v>3948</v>
      </c>
    </row>
    <row r="3821" spans="13:13">
      <c r="M3821" s="75" t="s">
        <v>3949</v>
      </c>
    </row>
    <row r="3822" spans="13:13">
      <c r="M3822" s="75" t="s">
        <v>3950</v>
      </c>
    </row>
    <row r="3823" spans="13:13">
      <c r="M3823" s="75" t="s">
        <v>3951</v>
      </c>
    </row>
    <row r="3824" spans="13:13">
      <c r="M3824" s="75" t="s">
        <v>3952</v>
      </c>
    </row>
    <row r="3825" spans="13:13">
      <c r="M3825" s="75" t="s">
        <v>3953</v>
      </c>
    </row>
    <row r="3826" spans="13:13">
      <c r="M3826" s="75" t="s">
        <v>3954</v>
      </c>
    </row>
    <row r="3827" spans="13:13">
      <c r="M3827" s="75" t="s">
        <v>3955</v>
      </c>
    </row>
    <row r="3828" spans="13:13">
      <c r="M3828" s="75" t="s">
        <v>3956</v>
      </c>
    </row>
    <row r="3829" spans="13:13">
      <c r="M3829" s="75" t="s">
        <v>3957</v>
      </c>
    </row>
    <row r="3830" spans="13:13">
      <c r="M3830" s="75" t="s">
        <v>3958</v>
      </c>
    </row>
    <row r="3831" spans="13:13">
      <c r="M3831" s="75" t="s">
        <v>3959</v>
      </c>
    </row>
    <row r="3832" spans="13:13">
      <c r="M3832" s="75" t="s">
        <v>3960</v>
      </c>
    </row>
    <row r="3833" spans="13:13">
      <c r="M3833" s="75" t="s">
        <v>3961</v>
      </c>
    </row>
    <row r="3834" spans="13:13">
      <c r="M3834" s="75" t="s">
        <v>3962</v>
      </c>
    </row>
    <row r="3835" spans="13:13">
      <c r="M3835" s="75" t="s">
        <v>3963</v>
      </c>
    </row>
    <row r="3836" spans="13:13">
      <c r="M3836" s="75" t="s">
        <v>3964</v>
      </c>
    </row>
    <row r="3837" spans="13:13">
      <c r="M3837" s="75" t="s">
        <v>3965</v>
      </c>
    </row>
    <row r="3838" spans="13:13">
      <c r="M3838" s="75" t="s">
        <v>3966</v>
      </c>
    </row>
    <row r="3839" spans="13:13">
      <c r="M3839" s="75" t="s">
        <v>3967</v>
      </c>
    </row>
    <row r="3840" spans="13:13">
      <c r="M3840" s="75" t="s">
        <v>3968</v>
      </c>
    </row>
    <row r="3841" spans="13:13">
      <c r="M3841" s="75" t="s">
        <v>3969</v>
      </c>
    </row>
    <row r="3842" spans="13:13">
      <c r="M3842" s="75" t="s">
        <v>3970</v>
      </c>
    </row>
    <row r="3843" spans="13:13">
      <c r="M3843" s="75" t="s">
        <v>3971</v>
      </c>
    </row>
    <row r="3844" spans="13:13">
      <c r="M3844" s="75" t="s">
        <v>3972</v>
      </c>
    </row>
    <row r="3845" spans="13:13">
      <c r="M3845" s="75" t="s">
        <v>3973</v>
      </c>
    </row>
    <row r="3846" spans="13:13">
      <c r="M3846" s="75" t="s">
        <v>3974</v>
      </c>
    </row>
    <row r="3847" spans="13:13">
      <c r="M3847" s="75" t="s">
        <v>3975</v>
      </c>
    </row>
    <row r="3848" spans="13:13">
      <c r="M3848" s="75" t="s">
        <v>3976</v>
      </c>
    </row>
    <row r="3849" spans="13:13">
      <c r="M3849" s="75" t="s">
        <v>3977</v>
      </c>
    </row>
    <row r="3850" spans="13:13">
      <c r="M3850" s="75" t="s">
        <v>3978</v>
      </c>
    </row>
    <row r="3851" spans="13:13">
      <c r="M3851" s="75" t="s">
        <v>3979</v>
      </c>
    </row>
    <row r="3852" spans="13:13">
      <c r="M3852" s="75" t="s">
        <v>3980</v>
      </c>
    </row>
    <row r="3853" spans="13:13">
      <c r="M3853" s="75" t="s">
        <v>3981</v>
      </c>
    </row>
    <row r="3854" spans="13:13">
      <c r="M3854" s="75" t="s">
        <v>3982</v>
      </c>
    </row>
    <row r="3855" spans="13:13">
      <c r="M3855" s="75" t="s">
        <v>3983</v>
      </c>
    </row>
    <row r="3856" spans="13:13">
      <c r="M3856" s="75" t="s">
        <v>3984</v>
      </c>
    </row>
    <row r="3857" spans="13:13">
      <c r="M3857" s="75" t="s">
        <v>3985</v>
      </c>
    </row>
    <row r="3858" spans="13:13">
      <c r="M3858" s="75" t="s">
        <v>3986</v>
      </c>
    </row>
    <row r="3859" spans="13:13">
      <c r="M3859" s="75" t="s">
        <v>3987</v>
      </c>
    </row>
    <row r="3860" spans="13:13">
      <c r="M3860" s="75" t="s">
        <v>3988</v>
      </c>
    </row>
    <row r="3861" spans="13:13">
      <c r="M3861" s="75" t="s">
        <v>3989</v>
      </c>
    </row>
    <row r="3862" spans="13:13">
      <c r="M3862" s="75" t="s">
        <v>3990</v>
      </c>
    </row>
    <row r="3863" spans="13:13">
      <c r="M3863" s="75" t="s">
        <v>3991</v>
      </c>
    </row>
    <row r="3864" spans="13:13">
      <c r="M3864" s="75" t="s">
        <v>3992</v>
      </c>
    </row>
    <row r="3865" spans="13:13">
      <c r="M3865" s="75" t="s">
        <v>3993</v>
      </c>
    </row>
    <row r="3866" spans="13:13">
      <c r="M3866" s="75" t="s">
        <v>3994</v>
      </c>
    </row>
    <row r="3867" spans="13:13">
      <c r="M3867" s="75" t="s">
        <v>3995</v>
      </c>
    </row>
    <row r="3868" spans="13:13">
      <c r="M3868" s="75" t="s">
        <v>3996</v>
      </c>
    </row>
    <row r="3869" spans="13:13">
      <c r="M3869" s="75" t="s">
        <v>3997</v>
      </c>
    </row>
    <row r="3870" spans="13:13">
      <c r="M3870" s="75" t="s">
        <v>3998</v>
      </c>
    </row>
    <row r="3871" spans="13:13">
      <c r="M3871" s="75" t="s">
        <v>3999</v>
      </c>
    </row>
    <row r="3872" spans="13:13">
      <c r="M3872" s="75" t="s">
        <v>4000</v>
      </c>
    </row>
    <row r="3873" spans="13:13">
      <c r="M3873" s="75" t="s">
        <v>4001</v>
      </c>
    </row>
    <row r="3874" spans="13:13">
      <c r="M3874" s="75" t="s">
        <v>4002</v>
      </c>
    </row>
    <row r="3875" spans="13:13">
      <c r="M3875" s="75" t="s">
        <v>4003</v>
      </c>
    </row>
    <row r="3876" spans="13:13">
      <c r="M3876" s="75" t="s">
        <v>4004</v>
      </c>
    </row>
    <row r="3877" spans="13:13">
      <c r="M3877" s="75" t="s">
        <v>4005</v>
      </c>
    </row>
    <row r="3878" spans="13:13">
      <c r="M3878" s="75" t="s">
        <v>4006</v>
      </c>
    </row>
    <row r="3879" spans="13:13">
      <c r="M3879" s="75" t="s">
        <v>4007</v>
      </c>
    </row>
    <row r="3880" spans="13:13">
      <c r="M3880" s="75" t="s">
        <v>4008</v>
      </c>
    </row>
    <row r="3881" spans="13:13">
      <c r="M3881" s="75" t="s">
        <v>4009</v>
      </c>
    </row>
    <row r="3882" spans="13:13">
      <c r="M3882" s="75" t="s">
        <v>4010</v>
      </c>
    </row>
    <row r="3883" spans="13:13">
      <c r="M3883" s="75" t="s">
        <v>4011</v>
      </c>
    </row>
    <row r="3884" spans="13:13">
      <c r="M3884" s="75" t="s">
        <v>4012</v>
      </c>
    </row>
    <row r="3885" spans="13:13">
      <c r="M3885" s="75" t="s">
        <v>4013</v>
      </c>
    </row>
    <row r="3886" spans="13:13">
      <c r="M3886" s="75" t="s">
        <v>4014</v>
      </c>
    </row>
    <row r="3887" spans="13:13">
      <c r="M3887" s="75" t="s">
        <v>4015</v>
      </c>
    </row>
    <row r="3888" spans="13:13">
      <c r="M3888" s="75" t="s">
        <v>4016</v>
      </c>
    </row>
    <row r="3889" spans="13:13">
      <c r="M3889" s="75" t="s">
        <v>4017</v>
      </c>
    </row>
    <row r="3890" spans="13:13">
      <c r="M3890" s="75" t="s">
        <v>4018</v>
      </c>
    </row>
    <row r="3891" spans="13:13">
      <c r="M3891" s="75" t="s">
        <v>4019</v>
      </c>
    </row>
    <row r="3892" spans="13:13">
      <c r="M3892" s="75" t="s">
        <v>4020</v>
      </c>
    </row>
    <row r="3893" spans="13:13">
      <c r="M3893" s="75" t="s">
        <v>4021</v>
      </c>
    </row>
    <row r="3894" spans="13:13">
      <c r="M3894" s="75" t="s">
        <v>4022</v>
      </c>
    </row>
    <row r="3895" spans="13:13">
      <c r="M3895" s="75" t="s">
        <v>4023</v>
      </c>
    </row>
    <row r="3896" spans="13:13">
      <c r="M3896" s="75" t="s">
        <v>4024</v>
      </c>
    </row>
    <row r="3897" spans="13:13">
      <c r="M3897" s="75" t="s">
        <v>4025</v>
      </c>
    </row>
    <row r="3898" spans="13:13">
      <c r="M3898" s="75" t="s">
        <v>4026</v>
      </c>
    </row>
    <row r="3899" spans="13:13">
      <c r="M3899" s="75" t="s">
        <v>4027</v>
      </c>
    </row>
    <row r="3900" spans="13:13">
      <c r="M3900" s="75" t="s">
        <v>4028</v>
      </c>
    </row>
    <row r="3901" spans="13:13">
      <c r="M3901" s="75" t="s">
        <v>4029</v>
      </c>
    </row>
    <row r="3902" spans="13:13">
      <c r="M3902" s="75" t="s">
        <v>4030</v>
      </c>
    </row>
    <row r="3903" spans="13:13">
      <c r="M3903" s="75" t="s">
        <v>4031</v>
      </c>
    </row>
    <row r="3904" spans="13:13">
      <c r="M3904" s="75" t="s">
        <v>4032</v>
      </c>
    </row>
    <row r="3905" spans="13:13">
      <c r="M3905" s="75" t="s">
        <v>4033</v>
      </c>
    </row>
    <row r="3906" spans="13:13">
      <c r="M3906" s="75" t="s">
        <v>4034</v>
      </c>
    </row>
    <row r="3907" spans="13:13">
      <c r="M3907" s="75" t="s">
        <v>4035</v>
      </c>
    </row>
    <row r="3908" spans="13:13">
      <c r="M3908" s="75" t="s">
        <v>4036</v>
      </c>
    </row>
    <row r="3909" spans="13:13">
      <c r="M3909" s="75" t="s">
        <v>4037</v>
      </c>
    </row>
    <row r="3910" spans="13:13">
      <c r="M3910" s="75" t="s">
        <v>4038</v>
      </c>
    </row>
    <row r="3911" spans="13:13">
      <c r="M3911" s="75" t="s">
        <v>4039</v>
      </c>
    </row>
    <row r="3912" spans="13:13">
      <c r="M3912" s="75" t="s">
        <v>4040</v>
      </c>
    </row>
    <row r="3913" spans="13:13">
      <c r="M3913" s="75" t="s">
        <v>4041</v>
      </c>
    </row>
    <row r="3914" spans="13:13">
      <c r="M3914" s="75" t="s">
        <v>4042</v>
      </c>
    </row>
    <row r="3915" spans="13:13">
      <c r="M3915" s="75" t="s">
        <v>4043</v>
      </c>
    </row>
    <row r="3916" spans="13:13">
      <c r="M3916" s="75" t="s">
        <v>4044</v>
      </c>
    </row>
    <row r="3917" spans="13:13">
      <c r="M3917" s="75" t="s">
        <v>4045</v>
      </c>
    </row>
    <row r="3918" spans="13:13">
      <c r="M3918" s="75" t="s">
        <v>4046</v>
      </c>
    </row>
    <row r="3919" spans="13:13">
      <c r="M3919" s="75" t="s">
        <v>4047</v>
      </c>
    </row>
    <row r="3920" spans="13:13">
      <c r="M3920" s="75" t="s">
        <v>4048</v>
      </c>
    </row>
    <row r="3921" spans="13:13">
      <c r="M3921" s="75" t="s">
        <v>4049</v>
      </c>
    </row>
    <row r="3922" spans="13:13">
      <c r="M3922" s="75" t="s">
        <v>4050</v>
      </c>
    </row>
    <row r="3923" spans="13:13">
      <c r="M3923" s="75" t="s">
        <v>4051</v>
      </c>
    </row>
    <row r="3924" spans="13:13">
      <c r="M3924" s="75" t="s">
        <v>4052</v>
      </c>
    </row>
    <row r="3925" spans="13:13">
      <c r="M3925" s="75" t="s">
        <v>4053</v>
      </c>
    </row>
    <row r="3926" spans="13:13">
      <c r="M3926" s="75" t="s">
        <v>4054</v>
      </c>
    </row>
    <row r="3927" spans="13:13">
      <c r="M3927" s="75" t="s">
        <v>4055</v>
      </c>
    </row>
    <row r="3928" spans="13:13">
      <c r="M3928" s="75" t="s">
        <v>4056</v>
      </c>
    </row>
    <row r="3929" spans="13:13">
      <c r="M3929" s="75" t="s">
        <v>4057</v>
      </c>
    </row>
    <row r="3930" spans="13:13">
      <c r="M3930" s="75" t="s">
        <v>4058</v>
      </c>
    </row>
    <row r="3931" spans="13:13">
      <c r="M3931" s="75" t="s">
        <v>4059</v>
      </c>
    </row>
    <row r="3932" spans="13:13">
      <c r="M3932" s="75" t="s">
        <v>4060</v>
      </c>
    </row>
    <row r="3933" spans="13:13">
      <c r="M3933" s="75" t="s">
        <v>4061</v>
      </c>
    </row>
    <row r="3934" spans="13:13">
      <c r="M3934" s="75" t="s">
        <v>4062</v>
      </c>
    </row>
    <row r="3935" spans="13:13">
      <c r="M3935" s="75" t="s">
        <v>4063</v>
      </c>
    </row>
    <row r="3936" spans="13:13">
      <c r="M3936" s="75" t="s">
        <v>4064</v>
      </c>
    </row>
    <row r="3937" spans="13:13">
      <c r="M3937" s="75" t="s">
        <v>4065</v>
      </c>
    </row>
    <row r="3938" spans="13:13">
      <c r="M3938" s="75" t="s">
        <v>4066</v>
      </c>
    </row>
    <row r="3939" spans="13:13">
      <c r="M3939" s="75" t="s">
        <v>4067</v>
      </c>
    </row>
    <row r="3940" spans="13:13">
      <c r="M3940" s="75" t="s">
        <v>4068</v>
      </c>
    </row>
    <row r="3941" spans="13:13">
      <c r="M3941" s="75" t="s">
        <v>4069</v>
      </c>
    </row>
    <row r="3942" spans="13:13">
      <c r="M3942" s="75" t="s">
        <v>4070</v>
      </c>
    </row>
    <row r="3943" spans="13:13">
      <c r="M3943" s="75" t="s">
        <v>4071</v>
      </c>
    </row>
    <row r="3944" spans="13:13">
      <c r="M3944" s="75" t="s">
        <v>4072</v>
      </c>
    </row>
    <row r="3945" spans="13:13">
      <c r="M3945" s="75" t="s">
        <v>4073</v>
      </c>
    </row>
    <row r="3946" spans="13:13">
      <c r="M3946" s="75" t="s">
        <v>4074</v>
      </c>
    </row>
    <row r="3947" spans="13:13">
      <c r="M3947" s="75" t="s">
        <v>4075</v>
      </c>
    </row>
    <row r="3948" spans="13:13">
      <c r="M3948" s="75" t="s">
        <v>4076</v>
      </c>
    </row>
    <row r="3949" spans="13:13">
      <c r="M3949" s="75" t="s">
        <v>4077</v>
      </c>
    </row>
    <row r="3950" spans="13:13">
      <c r="M3950" s="75" t="s">
        <v>4078</v>
      </c>
    </row>
    <row r="3951" spans="13:13">
      <c r="M3951" s="75" t="s">
        <v>4079</v>
      </c>
    </row>
    <row r="3952" spans="13:13">
      <c r="M3952" s="75" t="s">
        <v>4080</v>
      </c>
    </row>
    <row r="3953" spans="13:13">
      <c r="M3953" s="75" t="s">
        <v>4081</v>
      </c>
    </row>
    <row r="3954" spans="13:13">
      <c r="M3954" s="75" t="s">
        <v>4082</v>
      </c>
    </row>
    <row r="3955" spans="13:13">
      <c r="M3955" s="75" t="s">
        <v>4083</v>
      </c>
    </row>
    <row r="3956" spans="13:13">
      <c r="M3956" s="75" t="s">
        <v>4084</v>
      </c>
    </row>
    <row r="3957" spans="13:13">
      <c r="M3957" s="75" t="s">
        <v>4085</v>
      </c>
    </row>
    <row r="3958" spans="13:13">
      <c r="M3958" s="75" t="s">
        <v>4086</v>
      </c>
    </row>
    <row r="3959" spans="13:13">
      <c r="M3959" s="75" t="s">
        <v>4087</v>
      </c>
    </row>
    <row r="3960" spans="13:13">
      <c r="M3960" s="75" t="s">
        <v>4088</v>
      </c>
    </row>
    <row r="3961" spans="13:13">
      <c r="M3961" s="75" t="s">
        <v>4089</v>
      </c>
    </row>
    <row r="3962" spans="13:13">
      <c r="M3962" s="75" t="s">
        <v>4090</v>
      </c>
    </row>
    <row r="3963" spans="13:13">
      <c r="M3963" s="75" t="s">
        <v>4091</v>
      </c>
    </row>
    <row r="3964" spans="13:13">
      <c r="M3964" s="75" t="s">
        <v>4092</v>
      </c>
    </row>
    <row r="3965" spans="13:13">
      <c r="M3965" s="75" t="s">
        <v>4093</v>
      </c>
    </row>
    <row r="3966" spans="13:13">
      <c r="M3966" s="75" t="s">
        <v>4094</v>
      </c>
    </row>
    <row r="3967" spans="13:13">
      <c r="M3967" s="75" t="s">
        <v>4095</v>
      </c>
    </row>
    <row r="3968" spans="13:13">
      <c r="M3968" s="75" t="s">
        <v>4096</v>
      </c>
    </row>
    <row r="3969" spans="13:13">
      <c r="M3969" s="75" t="s">
        <v>4097</v>
      </c>
    </row>
    <row r="3970" spans="13:13">
      <c r="M3970" s="75" t="s">
        <v>4098</v>
      </c>
    </row>
    <row r="3971" spans="13:13">
      <c r="M3971" s="75" t="s">
        <v>4099</v>
      </c>
    </row>
    <row r="3972" spans="13:13">
      <c r="M3972" s="75" t="s">
        <v>4100</v>
      </c>
    </row>
    <row r="3973" spans="13:13">
      <c r="M3973" s="75" t="s">
        <v>4101</v>
      </c>
    </row>
    <row r="3974" spans="13:13">
      <c r="M3974" s="75" t="s">
        <v>4102</v>
      </c>
    </row>
    <row r="3975" spans="13:13">
      <c r="M3975" s="75" t="s">
        <v>4103</v>
      </c>
    </row>
    <row r="3976" spans="13:13">
      <c r="M3976" s="75" t="s">
        <v>4104</v>
      </c>
    </row>
    <row r="3977" spans="13:13">
      <c r="M3977" s="75" t="s">
        <v>4105</v>
      </c>
    </row>
    <row r="3978" spans="13:13">
      <c r="M3978" s="75" t="s">
        <v>4106</v>
      </c>
    </row>
    <row r="3979" spans="13:13">
      <c r="M3979" s="75" t="s">
        <v>4107</v>
      </c>
    </row>
    <row r="3980" spans="13:13">
      <c r="M3980" s="75" t="s">
        <v>4108</v>
      </c>
    </row>
    <row r="3981" spans="13:13">
      <c r="M3981" s="75" t="s">
        <v>4109</v>
      </c>
    </row>
    <row r="3982" spans="13:13">
      <c r="M3982" s="75" t="s">
        <v>4110</v>
      </c>
    </row>
    <row r="3983" spans="13:13">
      <c r="M3983" s="75" t="s">
        <v>4111</v>
      </c>
    </row>
    <row r="3984" spans="13:13">
      <c r="M3984" s="75" t="s">
        <v>4112</v>
      </c>
    </row>
    <row r="3985" spans="13:13">
      <c r="M3985" s="75" t="s">
        <v>4113</v>
      </c>
    </row>
    <row r="3986" spans="13:13">
      <c r="M3986" s="75" t="s">
        <v>4114</v>
      </c>
    </row>
    <row r="3987" spans="13:13">
      <c r="M3987" s="75" t="s">
        <v>4115</v>
      </c>
    </row>
    <row r="3988" spans="13:13">
      <c r="M3988" s="75" t="s">
        <v>4116</v>
      </c>
    </row>
    <row r="3989" spans="13:13">
      <c r="M3989" s="75" t="s">
        <v>4117</v>
      </c>
    </row>
    <row r="3990" spans="13:13">
      <c r="M3990" s="75" t="s">
        <v>4118</v>
      </c>
    </row>
    <row r="3991" spans="13:13">
      <c r="M3991" s="75" t="s">
        <v>4119</v>
      </c>
    </row>
    <row r="3992" spans="13:13">
      <c r="M3992" s="75" t="s">
        <v>4120</v>
      </c>
    </row>
    <row r="3993" spans="13:13">
      <c r="M3993" s="75" t="s">
        <v>4121</v>
      </c>
    </row>
    <row r="3994" spans="13:13">
      <c r="M3994" s="75" t="s">
        <v>4122</v>
      </c>
    </row>
    <row r="3995" spans="13:13">
      <c r="M3995" s="75" t="s">
        <v>4123</v>
      </c>
    </row>
    <row r="3996" spans="13:13">
      <c r="M3996" s="75" t="s">
        <v>4124</v>
      </c>
    </row>
    <row r="3997" spans="13:13">
      <c r="M3997" s="75" t="s">
        <v>4125</v>
      </c>
    </row>
    <row r="3998" spans="13:13">
      <c r="M3998" s="75" t="s">
        <v>4126</v>
      </c>
    </row>
    <row r="3999" spans="13:13">
      <c r="M3999" s="75" t="s">
        <v>4127</v>
      </c>
    </row>
    <row r="4000" spans="13:13">
      <c r="M4000" s="75" t="s">
        <v>4128</v>
      </c>
    </row>
    <row r="4001" spans="13:13">
      <c r="M4001" s="75" t="s">
        <v>4129</v>
      </c>
    </row>
    <row r="4002" spans="13:13">
      <c r="M4002" s="75" t="s">
        <v>4130</v>
      </c>
    </row>
    <row r="4003" spans="13:13">
      <c r="M4003" s="75" t="s">
        <v>4131</v>
      </c>
    </row>
    <row r="4004" spans="13:13">
      <c r="M4004" s="75" t="s">
        <v>4132</v>
      </c>
    </row>
    <row r="4005" spans="13:13">
      <c r="M4005" s="75" t="s">
        <v>4133</v>
      </c>
    </row>
    <row r="4006" spans="13:13">
      <c r="M4006" s="75" t="s">
        <v>4134</v>
      </c>
    </row>
    <row r="4007" spans="13:13">
      <c r="M4007" s="75" t="s">
        <v>4135</v>
      </c>
    </row>
    <row r="4008" spans="13:13">
      <c r="M4008" s="75" t="s">
        <v>4136</v>
      </c>
    </row>
    <row r="4009" spans="13:13">
      <c r="M4009" s="75" t="s">
        <v>4137</v>
      </c>
    </row>
    <row r="4010" spans="13:13">
      <c r="M4010" s="75" t="s">
        <v>4138</v>
      </c>
    </row>
    <row r="4011" spans="13:13">
      <c r="M4011" s="75" t="s">
        <v>4139</v>
      </c>
    </row>
    <row r="4012" spans="13:13">
      <c r="M4012" s="75" t="s">
        <v>4140</v>
      </c>
    </row>
    <row r="4013" spans="13:13">
      <c r="M4013" s="75" t="s">
        <v>4141</v>
      </c>
    </row>
    <row r="4014" spans="13:13">
      <c r="M4014" s="75" t="s">
        <v>4142</v>
      </c>
    </row>
    <row r="4015" spans="13:13">
      <c r="M4015" s="75" t="s">
        <v>4143</v>
      </c>
    </row>
    <row r="4016" spans="13:13">
      <c r="M4016" s="75" t="s">
        <v>4144</v>
      </c>
    </row>
    <row r="4017" spans="13:13">
      <c r="M4017" s="75" t="s">
        <v>4145</v>
      </c>
    </row>
    <row r="4018" spans="13:13">
      <c r="M4018" s="75" t="s">
        <v>4146</v>
      </c>
    </row>
    <row r="4019" spans="13:13">
      <c r="M4019" s="75" t="s">
        <v>4147</v>
      </c>
    </row>
    <row r="4020" spans="13:13">
      <c r="M4020" s="75" t="s">
        <v>4148</v>
      </c>
    </row>
    <row r="4021" spans="13:13">
      <c r="M4021" s="75" t="s">
        <v>4149</v>
      </c>
    </row>
    <row r="4022" spans="13:13">
      <c r="M4022" s="75" t="s">
        <v>4150</v>
      </c>
    </row>
    <row r="4023" spans="13:13">
      <c r="M4023" s="75" t="s">
        <v>4151</v>
      </c>
    </row>
    <row r="4024" spans="13:13">
      <c r="M4024" s="75" t="s">
        <v>4152</v>
      </c>
    </row>
    <row r="4025" spans="13:13">
      <c r="M4025" s="75" t="s">
        <v>4153</v>
      </c>
    </row>
    <row r="4026" spans="13:13">
      <c r="M4026" s="75" t="s">
        <v>4154</v>
      </c>
    </row>
    <row r="4027" spans="13:13">
      <c r="M4027" s="75" t="s">
        <v>4155</v>
      </c>
    </row>
    <row r="4028" spans="13:13">
      <c r="M4028" s="75" t="s">
        <v>4156</v>
      </c>
    </row>
    <row r="4029" spans="13:13">
      <c r="M4029" s="75" t="s">
        <v>4157</v>
      </c>
    </row>
    <row r="4030" spans="13:13">
      <c r="M4030" s="75" t="s">
        <v>4158</v>
      </c>
    </row>
    <row r="4031" spans="13:13">
      <c r="M4031" s="75" t="s">
        <v>4159</v>
      </c>
    </row>
    <row r="4032" spans="13:13">
      <c r="M4032" s="75" t="s">
        <v>4160</v>
      </c>
    </row>
    <row r="4033" spans="13:13">
      <c r="M4033" s="75" t="s">
        <v>4161</v>
      </c>
    </row>
    <row r="4034" spans="13:13">
      <c r="M4034" s="75" t="s">
        <v>4162</v>
      </c>
    </row>
    <row r="4035" spans="13:13">
      <c r="M4035" s="75" t="s">
        <v>4163</v>
      </c>
    </row>
    <row r="4036" spans="13:13">
      <c r="M4036" s="75" t="s">
        <v>4164</v>
      </c>
    </row>
    <row r="4037" spans="13:13">
      <c r="M4037" s="75" t="s">
        <v>4165</v>
      </c>
    </row>
    <row r="4038" spans="13:13">
      <c r="M4038" s="75" t="s">
        <v>4166</v>
      </c>
    </row>
    <row r="4039" spans="13:13">
      <c r="M4039" s="75" t="s">
        <v>4167</v>
      </c>
    </row>
    <row r="4040" spans="13:13">
      <c r="M4040" s="75" t="s">
        <v>4168</v>
      </c>
    </row>
    <row r="4041" spans="13:13">
      <c r="M4041" s="75" t="s">
        <v>4169</v>
      </c>
    </row>
    <row r="4042" spans="13:13">
      <c r="M4042" s="75" t="s">
        <v>4170</v>
      </c>
    </row>
    <row r="4043" spans="13:13">
      <c r="M4043" s="75" t="s">
        <v>4171</v>
      </c>
    </row>
    <row r="4044" spans="13:13">
      <c r="M4044" s="75" t="s">
        <v>4172</v>
      </c>
    </row>
    <row r="4045" spans="13:13">
      <c r="M4045" s="75" t="s">
        <v>4173</v>
      </c>
    </row>
    <row r="4046" spans="13:13">
      <c r="M4046" s="75" t="s">
        <v>4174</v>
      </c>
    </row>
    <row r="4047" spans="13:13">
      <c r="M4047" s="75" t="s">
        <v>4175</v>
      </c>
    </row>
    <row r="4048" spans="13:13">
      <c r="M4048" s="75" t="s">
        <v>4176</v>
      </c>
    </row>
    <row r="4049" spans="13:13">
      <c r="M4049" s="75" t="s">
        <v>4177</v>
      </c>
    </row>
    <row r="4050" spans="13:13">
      <c r="M4050" s="75" t="s">
        <v>4178</v>
      </c>
    </row>
    <row r="4051" spans="13:13">
      <c r="M4051" s="75" t="s">
        <v>4179</v>
      </c>
    </row>
    <row r="4052" spans="13:13">
      <c r="M4052" s="75" t="s">
        <v>4180</v>
      </c>
    </row>
    <row r="4053" spans="13:13">
      <c r="M4053" s="75" t="s">
        <v>4181</v>
      </c>
    </row>
    <row r="4054" spans="13:13">
      <c r="M4054" s="75" t="s">
        <v>4182</v>
      </c>
    </row>
    <row r="4055" spans="13:13">
      <c r="M4055" s="75" t="s">
        <v>4183</v>
      </c>
    </row>
    <row r="4056" spans="13:13">
      <c r="M4056" s="75" t="s">
        <v>4184</v>
      </c>
    </row>
    <row r="4057" spans="13:13">
      <c r="M4057" s="75" t="s">
        <v>4185</v>
      </c>
    </row>
    <row r="4058" spans="13:13">
      <c r="M4058" s="75" t="s">
        <v>4186</v>
      </c>
    </row>
    <row r="4059" spans="13:13">
      <c r="M4059" s="75" t="s">
        <v>4187</v>
      </c>
    </row>
    <row r="4060" spans="13:13">
      <c r="M4060" s="75" t="s">
        <v>4188</v>
      </c>
    </row>
    <row r="4061" spans="13:13">
      <c r="M4061" s="75" t="s">
        <v>4189</v>
      </c>
    </row>
    <row r="4062" spans="13:13">
      <c r="M4062" s="75" t="s">
        <v>4190</v>
      </c>
    </row>
    <row r="4063" spans="13:13">
      <c r="M4063" s="75" t="s">
        <v>4191</v>
      </c>
    </row>
    <row r="4064" spans="13:13">
      <c r="M4064" s="75" t="s">
        <v>4192</v>
      </c>
    </row>
    <row r="4065" spans="13:13">
      <c r="M4065" s="75" t="s">
        <v>4193</v>
      </c>
    </row>
    <row r="4066" spans="13:13">
      <c r="M4066" s="75" t="s">
        <v>4194</v>
      </c>
    </row>
    <row r="4067" spans="13:13">
      <c r="M4067" s="75" t="s">
        <v>4195</v>
      </c>
    </row>
    <row r="4068" spans="13:13">
      <c r="M4068" s="75" t="s">
        <v>4196</v>
      </c>
    </row>
    <row r="4069" spans="13:13">
      <c r="M4069" s="75" t="s">
        <v>4197</v>
      </c>
    </row>
    <row r="4070" spans="13:13">
      <c r="M4070" s="75" t="s">
        <v>4198</v>
      </c>
    </row>
    <row r="4071" spans="13:13">
      <c r="M4071" s="75" t="s">
        <v>4199</v>
      </c>
    </row>
    <row r="4072" spans="13:13">
      <c r="M4072" s="75" t="s">
        <v>4200</v>
      </c>
    </row>
    <row r="4073" spans="13:13">
      <c r="M4073" s="75" t="s">
        <v>4201</v>
      </c>
    </row>
    <row r="4074" spans="13:13">
      <c r="M4074" s="75" t="s">
        <v>4202</v>
      </c>
    </row>
    <row r="4075" spans="13:13">
      <c r="M4075" s="75" t="s">
        <v>4203</v>
      </c>
    </row>
    <row r="4076" spans="13:13">
      <c r="M4076" s="75" t="s">
        <v>4204</v>
      </c>
    </row>
    <row r="4077" spans="13:13">
      <c r="M4077" s="75" t="s">
        <v>4205</v>
      </c>
    </row>
    <row r="4078" spans="13:13">
      <c r="M4078" s="75" t="s">
        <v>4206</v>
      </c>
    </row>
    <row r="4079" spans="13:13">
      <c r="M4079" s="75" t="s">
        <v>4207</v>
      </c>
    </row>
    <row r="4080" spans="13:13">
      <c r="M4080" s="75" t="s">
        <v>4208</v>
      </c>
    </row>
    <row r="4081" spans="13:13">
      <c r="M4081" s="75" t="s">
        <v>4209</v>
      </c>
    </row>
    <row r="4082" spans="13:13">
      <c r="M4082" s="75" t="s">
        <v>4210</v>
      </c>
    </row>
    <row r="4083" spans="13:13">
      <c r="M4083" s="75" t="s">
        <v>4211</v>
      </c>
    </row>
    <row r="4084" spans="13:13">
      <c r="M4084" s="75" t="s">
        <v>4212</v>
      </c>
    </row>
    <row r="4085" spans="13:13">
      <c r="M4085" s="75" t="s">
        <v>4213</v>
      </c>
    </row>
    <row r="4086" spans="13:13">
      <c r="M4086" s="75" t="s">
        <v>4214</v>
      </c>
    </row>
    <row r="4087" spans="13:13">
      <c r="M4087" s="75" t="s">
        <v>4215</v>
      </c>
    </row>
    <row r="4088" spans="13:13">
      <c r="M4088" s="75" t="s">
        <v>4216</v>
      </c>
    </row>
    <row r="4089" spans="13:13">
      <c r="M4089" s="75" t="s">
        <v>4217</v>
      </c>
    </row>
    <row r="4090" spans="13:13">
      <c r="M4090" s="75" t="s">
        <v>4218</v>
      </c>
    </row>
    <row r="4091" spans="13:13">
      <c r="M4091" s="75" t="s">
        <v>4219</v>
      </c>
    </row>
    <row r="4092" spans="13:13">
      <c r="M4092" s="75" t="s">
        <v>4220</v>
      </c>
    </row>
    <row r="4093" spans="13:13">
      <c r="M4093" s="75" t="s">
        <v>4221</v>
      </c>
    </row>
    <row r="4094" spans="13:13">
      <c r="M4094" s="75" t="s">
        <v>4222</v>
      </c>
    </row>
    <row r="4095" spans="13:13">
      <c r="M4095" s="75" t="s">
        <v>4223</v>
      </c>
    </row>
    <row r="4096" spans="13:13">
      <c r="M4096" s="75" t="s">
        <v>4224</v>
      </c>
    </row>
    <row r="4097" spans="13:13">
      <c r="M4097" s="75" t="s">
        <v>4225</v>
      </c>
    </row>
    <row r="4098" spans="13:13">
      <c r="M4098" s="75" t="s">
        <v>4226</v>
      </c>
    </row>
    <row r="4099" spans="13:13">
      <c r="M4099" s="75" t="s">
        <v>4227</v>
      </c>
    </row>
    <row r="4100" spans="13:13">
      <c r="M4100" s="75" t="s">
        <v>4228</v>
      </c>
    </row>
    <row r="4101" spans="13:13">
      <c r="M4101" s="75" t="s">
        <v>4229</v>
      </c>
    </row>
    <row r="4102" spans="13:13">
      <c r="M4102" s="75" t="s">
        <v>4230</v>
      </c>
    </row>
    <row r="4103" spans="13:13">
      <c r="M4103" s="75" t="s">
        <v>4231</v>
      </c>
    </row>
    <row r="4104" spans="13:13">
      <c r="M4104" s="75" t="s">
        <v>4232</v>
      </c>
    </row>
    <row r="4105" spans="13:13">
      <c r="M4105" s="75" t="s">
        <v>4233</v>
      </c>
    </row>
    <row r="4106" spans="13:13">
      <c r="M4106" s="75" t="s">
        <v>4234</v>
      </c>
    </row>
    <row r="4107" spans="13:13">
      <c r="M4107" s="75" t="s">
        <v>4235</v>
      </c>
    </row>
    <row r="4108" spans="13:13">
      <c r="M4108" s="75" t="s">
        <v>4236</v>
      </c>
    </row>
    <row r="4109" spans="13:13">
      <c r="M4109" s="75" t="s">
        <v>4237</v>
      </c>
    </row>
    <row r="4110" spans="13:13">
      <c r="M4110" s="75" t="s">
        <v>4238</v>
      </c>
    </row>
    <row r="4111" spans="13:13">
      <c r="M4111" s="75" t="s">
        <v>4239</v>
      </c>
    </row>
    <row r="4112" spans="13:13">
      <c r="M4112" s="75" t="s">
        <v>4240</v>
      </c>
    </row>
    <row r="4113" spans="13:13">
      <c r="M4113" s="75" t="s">
        <v>4241</v>
      </c>
    </row>
    <row r="4114" spans="13:13">
      <c r="M4114" s="75" t="s">
        <v>4242</v>
      </c>
    </row>
    <row r="4115" spans="13:13">
      <c r="M4115" s="75" t="s">
        <v>4243</v>
      </c>
    </row>
    <row r="4116" spans="13:13">
      <c r="M4116" s="75" t="s">
        <v>4244</v>
      </c>
    </row>
    <row r="4117" spans="13:13">
      <c r="M4117" s="75" t="s">
        <v>4245</v>
      </c>
    </row>
    <row r="4118" spans="13:13">
      <c r="M4118" s="75" t="s">
        <v>4246</v>
      </c>
    </row>
    <row r="4119" spans="13:13">
      <c r="M4119" s="75" t="s">
        <v>4247</v>
      </c>
    </row>
    <row r="4120" spans="13:13">
      <c r="M4120" s="75" t="s">
        <v>4248</v>
      </c>
    </row>
    <row r="4121" spans="13:13">
      <c r="M4121" s="75" t="s">
        <v>4249</v>
      </c>
    </row>
    <row r="4122" spans="13:13">
      <c r="M4122" s="75" t="s">
        <v>4250</v>
      </c>
    </row>
    <row r="4123" spans="13:13">
      <c r="M4123" s="75" t="s">
        <v>4251</v>
      </c>
    </row>
    <row r="4124" spans="13:13">
      <c r="M4124" s="75" t="s">
        <v>4252</v>
      </c>
    </row>
    <row r="4125" spans="13:13">
      <c r="M4125" s="75" t="s">
        <v>4253</v>
      </c>
    </row>
    <row r="4126" spans="13:13">
      <c r="M4126" s="75" t="s">
        <v>4254</v>
      </c>
    </row>
    <row r="4127" spans="13:13">
      <c r="M4127" s="75" t="s">
        <v>4255</v>
      </c>
    </row>
    <row r="4128" spans="13:13">
      <c r="M4128" s="75" t="s">
        <v>4256</v>
      </c>
    </row>
    <row r="4129" spans="13:13">
      <c r="M4129" s="75" t="s">
        <v>4257</v>
      </c>
    </row>
    <row r="4130" spans="13:13">
      <c r="M4130" s="75" t="s">
        <v>4258</v>
      </c>
    </row>
    <row r="4131" spans="13:13">
      <c r="M4131" s="75" t="s">
        <v>4259</v>
      </c>
    </row>
    <row r="4132" spans="13:13">
      <c r="M4132" s="75" t="s">
        <v>4260</v>
      </c>
    </row>
    <row r="4133" spans="13:13">
      <c r="M4133" s="75" t="s">
        <v>4261</v>
      </c>
    </row>
    <row r="4134" spans="13:13">
      <c r="M4134" s="75" t="s">
        <v>4262</v>
      </c>
    </row>
    <row r="4135" spans="13:13">
      <c r="M4135" s="75" t="s">
        <v>4263</v>
      </c>
    </row>
    <row r="4136" spans="13:13">
      <c r="M4136" s="75" t="s">
        <v>4264</v>
      </c>
    </row>
    <row r="4137" spans="13:13">
      <c r="M4137" s="75" t="s">
        <v>4265</v>
      </c>
    </row>
    <row r="4138" spans="13:13">
      <c r="M4138" s="75" t="s">
        <v>4266</v>
      </c>
    </row>
    <row r="4139" spans="13:13">
      <c r="M4139" s="75" t="s">
        <v>4267</v>
      </c>
    </row>
    <row r="4140" spans="13:13">
      <c r="M4140" s="75" t="s">
        <v>4268</v>
      </c>
    </row>
    <row r="4141" spans="13:13">
      <c r="M4141" s="75" t="s">
        <v>4269</v>
      </c>
    </row>
    <row r="4142" spans="13:13">
      <c r="M4142" s="75" t="s">
        <v>4270</v>
      </c>
    </row>
    <row r="4143" spans="13:13">
      <c r="M4143" s="75" t="s">
        <v>4271</v>
      </c>
    </row>
    <row r="4144" spans="13:13">
      <c r="M4144" s="75" t="s">
        <v>4272</v>
      </c>
    </row>
    <row r="4145" spans="13:13">
      <c r="M4145" s="75" t="s">
        <v>4273</v>
      </c>
    </row>
    <row r="4146" spans="13:13">
      <c r="M4146" s="75" t="s">
        <v>4274</v>
      </c>
    </row>
    <row r="4147" spans="13:13">
      <c r="M4147" s="75" t="s">
        <v>4275</v>
      </c>
    </row>
    <row r="4148" spans="13:13">
      <c r="M4148" s="75" t="s">
        <v>4276</v>
      </c>
    </row>
    <row r="4149" spans="13:13">
      <c r="M4149" s="75" t="s">
        <v>4277</v>
      </c>
    </row>
    <row r="4150" spans="13:13">
      <c r="M4150" s="75" t="s">
        <v>4278</v>
      </c>
    </row>
    <row r="4151" spans="13:13">
      <c r="M4151" s="75" t="s">
        <v>4279</v>
      </c>
    </row>
    <row r="4152" spans="13:13">
      <c r="M4152" s="75" t="s">
        <v>4280</v>
      </c>
    </row>
    <row r="4153" spans="13:13">
      <c r="M4153" s="75" t="s">
        <v>4281</v>
      </c>
    </row>
    <row r="4154" spans="13:13">
      <c r="M4154" s="75" t="s">
        <v>4282</v>
      </c>
    </row>
    <row r="4155" spans="13:13">
      <c r="M4155" s="75" t="s">
        <v>4283</v>
      </c>
    </row>
    <row r="4156" spans="13:13">
      <c r="M4156" s="75" t="s">
        <v>4284</v>
      </c>
    </row>
    <row r="4157" spans="13:13">
      <c r="M4157" s="75" t="s">
        <v>4285</v>
      </c>
    </row>
    <row r="4158" spans="13:13">
      <c r="M4158" s="75" t="s">
        <v>4286</v>
      </c>
    </row>
    <row r="4159" spans="13:13">
      <c r="M4159" s="75" t="s">
        <v>4287</v>
      </c>
    </row>
    <row r="4160" spans="13:13">
      <c r="M4160" s="75" t="s">
        <v>4288</v>
      </c>
    </row>
    <row r="4161" spans="13:13">
      <c r="M4161" s="75" t="s">
        <v>4289</v>
      </c>
    </row>
    <row r="4162" spans="13:13">
      <c r="M4162" s="75" t="s">
        <v>4290</v>
      </c>
    </row>
    <row r="4163" spans="13:13">
      <c r="M4163" s="75" t="s">
        <v>4291</v>
      </c>
    </row>
    <row r="4164" spans="13:13">
      <c r="M4164" s="75" t="s">
        <v>4292</v>
      </c>
    </row>
    <row r="4165" spans="13:13">
      <c r="M4165" s="75" t="s">
        <v>4293</v>
      </c>
    </row>
    <row r="4166" spans="13:13">
      <c r="M4166" s="75" t="s">
        <v>4294</v>
      </c>
    </row>
    <row r="4167" spans="13:13">
      <c r="M4167" s="75" t="s">
        <v>4295</v>
      </c>
    </row>
    <row r="4168" spans="13:13">
      <c r="M4168" s="75" t="s">
        <v>4296</v>
      </c>
    </row>
    <row r="4169" spans="13:13">
      <c r="M4169" s="75" t="s">
        <v>4297</v>
      </c>
    </row>
    <row r="4170" spans="13:13">
      <c r="M4170" s="75" t="s">
        <v>4298</v>
      </c>
    </row>
    <row r="4171" spans="13:13">
      <c r="M4171" s="75" t="s">
        <v>4299</v>
      </c>
    </row>
    <row r="4172" spans="13:13">
      <c r="M4172" s="75" t="s">
        <v>4300</v>
      </c>
    </row>
    <row r="4173" spans="13:13">
      <c r="M4173" s="75" t="s">
        <v>4301</v>
      </c>
    </row>
    <row r="4174" spans="13:13">
      <c r="M4174" s="75" t="s">
        <v>4302</v>
      </c>
    </row>
    <row r="4175" spans="13:13">
      <c r="M4175" s="75" t="s">
        <v>4303</v>
      </c>
    </row>
    <row r="4176" spans="13:13">
      <c r="M4176" s="75" t="s">
        <v>4304</v>
      </c>
    </row>
    <row r="4177" spans="13:13">
      <c r="M4177" s="75" t="s">
        <v>4305</v>
      </c>
    </row>
    <row r="4178" spans="13:13">
      <c r="M4178" s="75" t="s">
        <v>4306</v>
      </c>
    </row>
    <row r="4179" spans="13:13">
      <c r="M4179" s="75" t="s">
        <v>4307</v>
      </c>
    </row>
    <row r="4180" spans="13:13">
      <c r="M4180" s="75" t="s">
        <v>4308</v>
      </c>
    </row>
    <row r="4181" spans="13:13">
      <c r="M4181" s="75" t="s">
        <v>4309</v>
      </c>
    </row>
    <row r="4182" spans="13:13">
      <c r="M4182" s="75" t="s">
        <v>4310</v>
      </c>
    </row>
    <row r="4183" spans="13:13">
      <c r="M4183" s="75" t="s">
        <v>4311</v>
      </c>
    </row>
    <row r="4184" spans="13:13">
      <c r="M4184" s="75" t="s">
        <v>4312</v>
      </c>
    </row>
    <row r="4185" spans="13:13">
      <c r="M4185" s="75" t="s">
        <v>4313</v>
      </c>
    </row>
    <row r="4186" spans="13:13">
      <c r="M4186" s="75" t="s">
        <v>4314</v>
      </c>
    </row>
    <row r="4187" spans="13:13">
      <c r="M4187" s="75" t="s">
        <v>4315</v>
      </c>
    </row>
    <row r="4188" spans="13:13">
      <c r="M4188" s="75" t="s">
        <v>4316</v>
      </c>
    </row>
    <row r="4189" spans="13:13">
      <c r="M4189" s="75" t="s">
        <v>4317</v>
      </c>
    </row>
    <row r="4190" spans="13:13">
      <c r="M4190" s="75" t="s">
        <v>4318</v>
      </c>
    </row>
    <row r="4191" spans="13:13">
      <c r="M4191" s="75" t="s">
        <v>4319</v>
      </c>
    </row>
    <row r="4192" spans="13:13">
      <c r="M4192" s="75" t="s">
        <v>4320</v>
      </c>
    </row>
    <row r="4193" spans="13:13">
      <c r="M4193" s="75" t="s">
        <v>4321</v>
      </c>
    </row>
    <row r="4194" spans="13:13">
      <c r="M4194" s="75" t="s">
        <v>4322</v>
      </c>
    </row>
    <row r="4195" spans="13:13">
      <c r="M4195" s="75" t="s">
        <v>4323</v>
      </c>
    </row>
    <row r="4196" spans="13:13">
      <c r="M4196" s="75" t="s">
        <v>4324</v>
      </c>
    </row>
    <row r="4197" spans="13:13">
      <c r="M4197" s="75" t="s">
        <v>4325</v>
      </c>
    </row>
    <row r="4198" spans="13:13">
      <c r="M4198" s="75" t="s">
        <v>4326</v>
      </c>
    </row>
    <row r="4199" spans="13:13">
      <c r="M4199" s="75" t="s">
        <v>4327</v>
      </c>
    </row>
    <row r="4200" spans="13:13">
      <c r="M4200" s="75" t="s">
        <v>4328</v>
      </c>
    </row>
    <row r="4201" spans="13:13">
      <c r="M4201" s="75" t="s">
        <v>4329</v>
      </c>
    </row>
    <row r="4202" spans="13:13">
      <c r="M4202" s="75" t="s">
        <v>4330</v>
      </c>
    </row>
    <row r="4203" spans="13:13">
      <c r="M4203" s="75" t="s">
        <v>4331</v>
      </c>
    </row>
    <row r="4204" spans="13:13">
      <c r="M4204" s="75" t="s">
        <v>4332</v>
      </c>
    </row>
    <row r="4205" spans="13:13">
      <c r="M4205" s="75" t="s">
        <v>4333</v>
      </c>
    </row>
    <row r="4206" spans="13:13">
      <c r="M4206" s="75" t="s">
        <v>4334</v>
      </c>
    </row>
    <row r="4207" spans="13:13">
      <c r="M4207" s="75" t="s">
        <v>4335</v>
      </c>
    </row>
    <row r="4208" spans="13:13">
      <c r="M4208" s="75" t="s">
        <v>4336</v>
      </c>
    </row>
    <row r="4209" spans="13:13">
      <c r="M4209" s="75" t="s">
        <v>4337</v>
      </c>
    </row>
    <row r="4210" spans="13:13">
      <c r="M4210" s="75" t="s">
        <v>4338</v>
      </c>
    </row>
    <row r="4211" spans="13:13">
      <c r="M4211" s="75" t="s">
        <v>4339</v>
      </c>
    </row>
    <row r="4212" spans="13:13">
      <c r="M4212" s="75" t="s">
        <v>4340</v>
      </c>
    </row>
    <row r="4213" spans="13:13">
      <c r="M4213" s="75" t="s">
        <v>4341</v>
      </c>
    </row>
    <row r="4214" spans="13:13">
      <c r="M4214" s="75" t="s">
        <v>4342</v>
      </c>
    </row>
    <row r="4215" spans="13:13">
      <c r="M4215" s="75" t="s">
        <v>4343</v>
      </c>
    </row>
    <row r="4216" spans="13:13">
      <c r="M4216" s="75" t="s">
        <v>4344</v>
      </c>
    </row>
    <row r="4217" spans="13:13">
      <c r="M4217" s="75" t="s">
        <v>4345</v>
      </c>
    </row>
    <row r="4218" spans="13:13">
      <c r="M4218" s="75" t="s">
        <v>4346</v>
      </c>
    </row>
    <row r="4219" spans="13:13">
      <c r="M4219" s="75" t="s">
        <v>4347</v>
      </c>
    </row>
    <row r="4220" spans="13:13">
      <c r="M4220" s="75" t="s">
        <v>4348</v>
      </c>
    </row>
    <row r="4221" spans="13:13">
      <c r="M4221" s="75" t="s">
        <v>4349</v>
      </c>
    </row>
    <row r="4222" spans="13:13">
      <c r="M4222" s="75" t="s">
        <v>4350</v>
      </c>
    </row>
    <row r="4223" spans="13:13">
      <c r="M4223" s="75" t="s">
        <v>4351</v>
      </c>
    </row>
    <row r="4224" spans="13:13">
      <c r="M4224" s="75" t="s">
        <v>4352</v>
      </c>
    </row>
    <row r="4225" spans="13:13">
      <c r="M4225" s="75" t="s">
        <v>4353</v>
      </c>
    </row>
    <row r="4226" spans="13:13">
      <c r="M4226" s="75" t="s">
        <v>4354</v>
      </c>
    </row>
    <row r="4227" spans="13:13">
      <c r="M4227" s="75" t="s">
        <v>4355</v>
      </c>
    </row>
    <row r="4228" spans="13:13">
      <c r="M4228" s="75" t="s">
        <v>4356</v>
      </c>
    </row>
    <row r="4229" spans="13:13">
      <c r="M4229" s="75" t="s">
        <v>4357</v>
      </c>
    </row>
    <row r="4230" spans="13:13">
      <c r="M4230" s="75" t="s">
        <v>4358</v>
      </c>
    </row>
    <row r="4231" spans="13:13">
      <c r="M4231" s="75" t="s">
        <v>4359</v>
      </c>
    </row>
    <row r="4232" spans="13:13">
      <c r="M4232" s="75" t="s">
        <v>4360</v>
      </c>
    </row>
    <row r="4233" spans="13:13">
      <c r="M4233" s="75" t="s">
        <v>4361</v>
      </c>
    </row>
    <row r="4234" spans="13:13">
      <c r="M4234" s="75" t="s">
        <v>4362</v>
      </c>
    </row>
    <row r="4235" spans="13:13">
      <c r="M4235" s="75" t="s">
        <v>4363</v>
      </c>
    </row>
    <row r="4236" spans="13:13">
      <c r="M4236" s="75" t="s">
        <v>4364</v>
      </c>
    </row>
    <row r="4237" spans="13:13">
      <c r="M4237" s="75" t="s">
        <v>4365</v>
      </c>
    </row>
    <row r="4238" spans="13:13">
      <c r="M4238" s="75" t="s">
        <v>4366</v>
      </c>
    </row>
    <row r="4239" spans="13:13">
      <c r="M4239" s="75" t="s">
        <v>4367</v>
      </c>
    </row>
    <row r="4240" spans="13:13">
      <c r="M4240" s="75" t="s">
        <v>4368</v>
      </c>
    </row>
    <row r="4241" spans="13:13">
      <c r="M4241" s="75" t="s">
        <v>4369</v>
      </c>
    </row>
    <row r="4242" spans="13:13">
      <c r="M4242" s="75" t="s">
        <v>4370</v>
      </c>
    </row>
    <row r="4243" spans="13:13">
      <c r="M4243" s="75" t="s">
        <v>4371</v>
      </c>
    </row>
    <row r="4244" spans="13:13">
      <c r="M4244" s="75" t="s">
        <v>4372</v>
      </c>
    </row>
    <row r="4245" spans="13:13">
      <c r="M4245" s="75" t="s">
        <v>4373</v>
      </c>
    </row>
    <row r="4246" spans="13:13">
      <c r="M4246" s="75" t="s">
        <v>4374</v>
      </c>
    </row>
    <row r="4247" spans="13:13">
      <c r="M4247" s="75" t="s">
        <v>4375</v>
      </c>
    </row>
    <row r="4248" spans="13:13">
      <c r="M4248" s="75" t="s">
        <v>4376</v>
      </c>
    </row>
    <row r="4249" spans="13:13">
      <c r="M4249" s="75" t="s">
        <v>4377</v>
      </c>
    </row>
    <row r="4250" spans="13:13">
      <c r="M4250" s="75" t="s">
        <v>4378</v>
      </c>
    </row>
    <row r="4251" spans="13:13">
      <c r="M4251" s="75" t="s">
        <v>4379</v>
      </c>
    </row>
    <row r="4252" spans="13:13">
      <c r="M4252" s="75" t="s">
        <v>4380</v>
      </c>
    </row>
    <row r="4253" spans="13:13">
      <c r="M4253" s="75" t="s">
        <v>4381</v>
      </c>
    </row>
    <row r="4254" spans="13:13">
      <c r="M4254" s="75" t="s">
        <v>4382</v>
      </c>
    </row>
    <row r="4255" spans="13:13">
      <c r="M4255" s="75" t="s">
        <v>4383</v>
      </c>
    </row>
    <row r="4256" spans="13:13">
      <c r="M4256" s="75" t="s">
        <v>4384</v>
      </c>
    </row>
    <row r="4257" spans="13:13">
      <c r="M4257" s="75" t="s">
        <v>4385</v>
      </c>
    </row>
    <row r="4258" spans="13:13">
      <c r="M4258" s="75" t="s">
        <v>4386</v>
      </c>
    </row>
    <row r="4259" spans="13:13">
      <c r="M4259" s="75" t="s">
        <v>4387</v>
      </c>
    </row>
    <row r="4260" spans="13:13">
      <c r="M4260" s="75" t="s">
        <v>4388</v>
      </c>
    </row>
    <row r="4261" spans="13:13">
      <c r="M4261" s="75" t="s">
        <v>4389</v>
      </c>
    </row>
    <row r="4262" spans="13:13">
      <c r="M4262" s="75" t="s">
        <v>4390</v>
      </c>
    </row>
    <row r="4263" spans="13:13">
      <c r="M4263" s="75" t="s">
        <v>4391</v>
      </c>
    </row>
    <row r="4264" spans="13:13">
      <c r="M4264" s="75" t="s">
        <v>4392</v>
      </c>
    </row>
    <row r="4265" spans="13:13">
      <c r="M4265" s="75" t="s">
        <v>4393</v>
      </c>
    </row>
    <row r="4266" spans="13:13">
      <c r="M4266" s="75" t="s">
        <v>4394</v>
      </c>
    </row>
    <row r="4267" spans="13:13">
      <c r="M4267" s="75" t="s">
        <v>4395</v>
      </c>
    </row>
    <row r="4268" spans="13:13">
      <c r="M4268" s="75" t="s">
        <v>4396</v>
      </c>
    </row>
    <row r="4269" spans="13:13">
      <c r="M4269" s="75" t="s">
        <v>4397</v>
      </c>
    </row>
    <row r="4270" spans="13:13">
      <c r="M4270" s="75" t="s">
        <v>4398</v>
      </c>
    </row>
    <row r="4271" spans="13:13">
      <c r="M4271" s="75" t="s">
        <v>4399</v>
      </c>
    </row>
    <row r="4272" spans="13:13">
      <c r="M4272" s="75" t="s">
        <v>4400</v>
      </c>
    </row>
    <row r="4273" spans="13:13">
      <c r="M4273" s="75" t="s">
        <v>4401</v>
      </c>
    </row>
    <row r="4274" spans="13:13">
      <c r="M4274" s="75" t="s">
        <v>4402</v>
      </c>
    </row>
    <row r="4275" spans="13:13">
      <c r="M4275" s="75" t="s">
        <v>4403</v>
      </c>
    </row>
    <row r="4276" spans="13:13">
      <c r="M4276" s="75" t="s">
        <v>4404</v>
      </c>
    </row>
    <row r="4277" spans="13:13">
      <c r="M4277" s="75" t="s">
        <v>4405</v>
      </c>
    </row>
    <row r="4278" spans="13:13">
      <c r="M4278" s="75" t="s">
        <v>4406</v>
      </c>
    </row>
    <row r="4279" spans="13:13">
      <c r="M4279" s="75" t="s">
        <v>4407</v>
      </c>
    </row>
    <row r="4280" spans="13:13">
      <c r="M4280" s="75" t="s">
        <v>4408</v>
      </c>
    </row>
    <row r="4281" spans="13:13">
      <c r="M4281" s="75" t="s">
        <v>4409</v>
      </c>
    </row>
    <row r="4282" spans="13:13">
      <c r="M4282" s="75" t="s">
        <v>4410</v>
      </c>
    </row>
    <row r="4283" spans="13:13">
      <c r="M4283" s="75" t="s">
        <v>4411</v>
      </c>
    </row>
    <row r="4284" spans="13:13">
      <c r="M4284" s="75" t="s">
        <v>4412</v>
      </c>
    </row>
    <row r="4285" spans="13:13">
      <c r="M4285" s="75" t="s">
        <v>4413</v>
      </c>
    </row>
    <row r="4286" spans="13:13">
      <c r="M4286" s="75" t="s">
        <v>4414</v>
      </c>
    </row>
    <row r="4287" spans="13:13">
      <c r="M4287" s="75" t="s">
        <v>4415</v>
      </c>
    </row>
    <row r="4288" spans="13:13">
      <c r="M4288" s="75" t="s">
        <v>4416</v>
      </c>
    </row>
    <row r="4289" spans="13:13">
      <c r="M4289" s="75" t="s">
        <v>4417</v>
      </c>
    </row>
    <row r="4290" spans="13:13">
      <c r="M4290" s="75" t="s">
        <v>4418</v>
      </c>
    </row>
    <row r="4291" spans="13:13">
      <c r="M4291" s="75" t="s">
        <v>4419</v>
      </c>
    </row>
    <row r="4292" spans="13:13">
      <c r="M4292" s="75" t="s">
        <v>4420</v>
      </c>
    </row>
    <row r="4293" spans="13:13">
      <c r="M4293" s="75" t="s">
        <v>4421</v>
      </c>
    </row>
    <row r="4294" spans="13:13">
      <c r="M4294" s="75" t="s">
        <v>4422</v>
      </c>
    </row>
    <row r="4295" spans="13:13">
      <c r="M4295" s="75" t="s">
        <v>4423</v>
      </c>
    </row>
    <row r="4296" spans="13:13">
      <c r="M4296" s="75" t="s">
        <v>4424</v>
      </c>
    </row>
    <row r="4297" spans="13:13">
      <c r="M4297" s="75" t="s">
        <v>4425</v>
      </c>
    </row>
    <row r="4298" spans="13:13">
      <c r="M4298" s="75" t="s">
        <v>4426</v>
      </c>
    </row>
    <row r="4299" spans="13:13">
      <c r="M4299" s="75" t="s">
        <v>4427</v>
      </c>
    </row>
    <row r="4300" spans="13:13">
      <c r="M4300" s="75" t="s">
        <v>4428</v>
      </c>
    </row>
    <row r="4301" spans="13:13">
      <c r="M4301" s="75" t="s">
        <v>4429</v>
      </c>
    </row>
    <row r="4302" spans="13:13">
      <c r="M4302" s="75" t="s">
        <v>4430</v>
      </c>
    </row>
    <row r="4303" spans="13:13">
      <c r="M4303" s="75" t="s">
        <v>4431</v>
      </c>
    </row>
    <row r="4304" spans="13:13">
      <c r="M4304" s="75" t="s">
        <v>4432</v>
      </c>
    </row>
    <row r="4305" spans="13:13">
      <c r="M4305" s="75" t="s">
        <v>4433</v>
      </c>
    </row>
    <row r="4306" spans="13:13">
      <c r="M4306" s="75" t="s">
        <v>4434</v>
      </c>
    </row>
    <row r="4307" spans="13:13">
      <c r="M4307" s="75" t="s">
        <v>4435</v>
      </c>
    </row>
    <row r="4308" spans="13:13">
      <c r="M4308" s="75" t="s">
        <v>4436</v>
      </c>
    </row>
    <row r="4309" spans="13:13">
      <c r="M4309" s="75" t="s">
        <v>4437</v>
      </c>
    </row>
    <row r="4310" spans="13:13">
      <c r="M4310" s="75" t="s">
        <v>4438</v>
      </c>
    </row>
    <row r="4311" spans="13:13">
      <c r="M4311" s="75" t="s">
        <v>4439</v>
      </c>
    </row>
    <row r="4312" spans="13:13">
      <c r="M4312" s="75" t="s">
        <v>4440</v>
      </c>
    </row>
    <row r="4313" spans="13:13">
      <c r="M4313" s="75" t="s">
        <v>4441</v>
      </c>
    </row>
    <row r="4314" spans="13:13">
      <c r="M4314" s="75" t="s">
        <v>4442</v>
      </c>
    </row>
    <row r="4315" spans="13:13">
      <c r="M4315" s="75" t="s">
        <v>4443</v>
      </c>
    </row>
    <row r="4316" spans="13:13">
      <c r="M4316" s="75" t="s">
        <v>4444</v>
      </c>
    </row>
    <row r="4317" spans="13:13">
      <c r="M4317" s="75" t="s">
        <v>4445</v>
      </c>
    </row>
    <row r="4318" spans="13:13">
      <c r="M4318" s="75" t="s">
        <v>4446</v>
      </c>
    </row>
    <row r="4319" spans="13:13">
      <c r="M4319" s="75" t="s">
        <v>4447</v>
      </c>
    </row>
    <row r="4320" spans="13:13">
      <c r="M4320" s="75" t="s">
        <v>4448</v>
      </c>
    </row>
    <row r="4321" spans="13:13">
      <c r="M4321" s="75" t="s">
        <v>4449</v>
      </c>
    </row>
    <row r="4322" spans="13:13">
      <c r="M4322" s="75" t="s">
        <v>4450</v>
      </c>
    </row>
    <row r="4323" spans="13:13">
      <c r="M4323" s="75" t="s">
        <v>4451</v>
      </c>
    </row>
    <row r="4324" spans="13:13">
      <c r="M4324" s="75" t="s">
        <v>4452</v>
      </c>
    </row>
    <row r="4325" spans="13:13">
      <c r="M4325" s="75" t="s">
        <v>4453</v>
      </c>
    </row>
    <row r="4326" spans="13:13">
      <c r="M4326" s="75" t="s">
        <v>4454</v>
      </c>
    </row>
    <row r="4327" spans="13:13">
      <c r="M4327" s="75" t="s">
        <v>4455</v>
      </c>
    </row>
    <row r="4328" spans="13:13">
      <c r="M4328" s="75" t="s">
        <v>4456</v>
      </c>
    </row>
    <row r="4329" spans="13:13">
      <c r="M4329" s="75" t="s">
        <v>4457</v>
      </c>
    </row>
    <row r="4330" spans="13:13">
      <c r="M4330" s="75" t="s">
        <v>4458</v>
      </c>
    </row>
    <row r="4331" spans="13:13">
      <c r="M4331" s="75" t="s">
        <v>4459</v>
      </c>
    </row>
    <row r="4332" spans="13:13">
      <c r="M4332" s="75" t="s">
        <v>4460</v>
      </c>
    </row>
    <row r="4333" spans="13:13">
      <c r="M4333" s="75" t="s">
        <v>4461</v>
      </c>
    </row>
    <row r="4334" spans="13:13">
      <c r="M4334" s="75" t="s">
        <v>4462</v>
      </c>
    </row>
    <row r="4335" spans="13:13">
      <c r="M4335" s="75" t="s">
        <v>4463</v>
      </c>
    </row>
    <row r="4336" spans="13:13">
      <c r="M4336" s="75" t="s">
        <v>4464</v>
      </c>
    </row>
    <row r="4337" spans="13:13">
      <c r="M4337" s="75" t="s">
        <v>4465</v>
      </c>
    </row>
    <row r="4338" spans="13:13">
      <c r="M4338" s="75" t="s">
        <v>4466</v>
      </c>
    </row>
    <row r="4339" spans="13:13">
      <c r="M4339" s="75" t="s">
        <v>4467</v>
      </c>
    </row>
    <row r="4340" spans="13:13">
      <c r="M4340" s="75" t="s">
        <v>4468</v>
      </c>
    </row>
    <row r="4341" spans="13:13">
      <c r="M4341" s="75" t="s">
        <v>4469</v>
      </c>
    </row>
    <row r="4342" spans="13:13">
      <c r="M4342" s="75" t="s">
        <v>4470</v>
      </c>
    </row>
    <row r="4343" spans="13:13">
      <c r="M4343" s="75" t="s">
        <v>4471</v>
      </c>
    </row>
    <row r="4344" spans="13:13">
      <c r="M4344" s="75" t="s">
        <v>4472</v>
      </c>
    </row>
    <row r="4345" spans="13:13">
      <c r="M4345" s="75" t="s">
        <v>4473</v>
      </c>
    </row>
    <row r="4346" spans="13:13">
      <c r="M4346" s="75" t="s">
        <v>4474</v>
      </c>
    </row>
    <row r="4347" spans="13:13">
      <c r="M4347" s="75" t="s">
        <v>4475</v>
      </c>
    </row>
    <row r="4348" spans="13:13">
      <c r="M4348" s="75" t="s">
        <v>4476</v>
      </c>
    </row>
    <row r="4349" spans="13:13">
      <c r="M4349" s="75" t="s">
        <v>4477</v>
      </c>
    </row>
    <row r="4350" spans="13:13">
      <c r="M4350" s="75" t="s">
        <v>4478</v>
      </c>
    </row>
    <row r="4351" spans="13:13">
      <c r="M4351" s="75" t="s">
        <v>4479</v>
      </c>
    </row>
    <row r="4352" spans="13:13">
      <c r="M4352" s="75" t="s">
        <v>4480</v>
      </c>
    </row>
    <row r="4353" spans="13:13">
      <c r="M4353" s="75" t="s">
        <v>4481</v>
      </c>
    </row>
    <row r="4354" spans="13:13">
      <c r="M4354" s="75" t="s">
        <v>4482</v>
      </c>
    </row>
    <row r="4355" spans="13:13">
      <c r="M4355" s="75" t="s">
        <v>4483</v>
      </c>
    </row>
    <row r="4356" spans="13:13">
      <c r="M4356" s="75" t="s">
        <v>4484</v>
      </c>
    </row>
    <row r="4357" spans="13:13">
      <c r="M4357" s="75" t="s">
        <v>4485</v>
      </c>
    </row>
    <row r="4358" spans="13:13">
      <c r="M4358" s="75" t="s">
        <v>4486</v>
      </c>
    </row>
    <row r="4359" spans="13:13">
      <c r="M4359" s="75" t="s">
        <v>4487</v>
      </c>
    </row>
    <row r="4360" spans="13:13">
      <c r="M4360" s="75" t="s">
        <v>4488</v>
      </c>
    </row>
    <row r="4361" spans="13:13">
      <c r="M4361" s="75" t="s">
        <v>4489</v>
      </c>
    </row>
    <row r="4362" spans="13:13">
      <c r="M4362" s="75" t="s">
        <v>4490</v>
      </c>
    </row>
    <row r="4363" spans="13:13">
      <c r="M4363" s="75" t="s">
        <v>4491</v>
      </c>
    </row>
    <row r="4364" spans="13:13">
      <c r="M4364" s="75" t="s">
        <v>4492</v>
      </c>
    </row>
    <row r="4365" spans="13:13">
      <c r="M4365" s="75" t="s">
        <v>4493</v>
      </c>
    </row>
    <row r="4366" spans="13:13">
      <c r="M4366" s="75" t="s">
        <v>4494</v>
      </c>
    </row>
    <row r="4367" spans="13:13">
      <c r="M4367" s="75" t="s">
        <v>4495</v>
      </c>
    </row>
    <row r="4368" spans="13:13">
      <c r="M4368" s="75" t="s">
        <v>4496</v>
      </c>
    </row>
    <row r="4369" spans="13:13">
      <c r="M4369" s="75" t="s">
        <v>4497</v>
      </c>
    </row>
    <row r="4370" spans="13:13">
      <c r="M4370" s="75" t="s">
        <v>4498</v>
      </c>
    </row>
    <row r="4371" spans="13:13">
      <c r="M4371" s="75" t="s">
        <v>4499</v>
      </c>
    </row>
    <row r="4372" spans="13:13">
      <c r="M4372" s="75" t="s">
        <v>4500</v>
      </c>
    </row>
    <row r="4373" spans="13:13">
      <c r="M4373" s="75" t="s">
        <v>4501</v>
      </c>
    </row>
    <row r="4374" spans="13:13">
      <c r="M4374" s="75" t="s">
        <v>4502</v>
      </c>
    </row>
    <row r="4375" spans="13:13">
      <c r="M4375" s="75" t="s">
        <v>4503</v>
      </c>
    </row>
    <row r="4376" spans="13:13">
      <c r="M4376" s="75" t="s">
        <v>4504</v>
      </c>
    </row>
    <row r="4377" spans="13:13">
      <c r="M4377" s="75" t="s">
        <v>4505</v>
      </c>
    </row>
    <row r="4378" spans="13:13">
      <c r="M4378" s="75" t="s">
        <v>4506</v>
      </c>
    </row>
    <row r="4379" spans="13:13">
      <c r="M4379" s="75" t="s">
        <v>4507</v>
      </c>
    </row>
    <row r="4380" spans="13:13">
      <c r="M4380" s="75" t="s">
        <v>4508</v>
      </c>
    </row>
    <row r="4381" spans="13:13">
      <c r="M4381" s="75" t="s">
        <v>4509</v>
      </c>
    </row>
    <row r="4382" spans="13:13">
      <c r="M4382" s="75" t="s">
        <v>4510</v>
      </c>
    </row>
    <row r="4383" spans="13:13">
      <c r="M4383" s="75" t="s">
        <v>4511</v>
      </c>
    </row>
    <row r="4384" spans="13:13">
      <c r="M4384" s="75" t="s">
        <v>4512</v>
      </c>
    </row>
    <row r="4385" spans="13:13">
      <c r="M4385" s="75" t="s">
        <v>4513</v>
      </c>
    </row>
    <row r="4386" spans="13:13">
      <c r="M4386" s="75" t="s">
        <v>4514</v>
      </c>
    </row>
    <row r="4387" spans="13:13">
      <c r="M4387" s="75" t="s">
        <v>4515</v>
      </c>
    </row>
    <row r="4388" spans="13:13">
      <c r="M4388" s="75" t="s">
        <v>4516</v>
      </c>
    </row>
    <row r="4389" spans="13:13">
      <c r="M4389" s="75" t="s">
        <v>4517</v>
      </c>
    </row>
    <row r="4390" spans="13:13">
      <c r="M4390" s="75" t="s">
        <v>4518</v>
      </c>
    </row>
    <row r="4391" spans="13:13">
      <c r="M4391" s="75" t="s">
        <v>4519</v>
      </c>
    </row>
    <row r="4392" spans="13:13">
      <c r="M4392" s="75" t="s">
        <v>4520</v>
      </c>
    </row>
    <row r="4393" spans="13:13">
      <c r="M4393" s="75" t="s">
        <v>4521</v>
      </c>
    </row>
    <row r="4394" spans="13:13">
      <c r="M4394" s="75" t="s">
        <v>4522</v>
      </c>
    </row>
    <row r="4395" spans="13:13">
      <c r="M4395" s="75" t="s">
        <v>4523</v>
      </c>
    </row>
    <row r="4396" spans="13:13">
      <c r="M4396" s="75" t="s">
        <v>4524</v>
      </c>
    </row>
    <row r="4397" spans="13:13">
      <c r="M4397" s="75" t="s">
        <v>4525</v>
      </c>
    </row>
    <row r="4398" spans="13:13">
      <c r="M4398" s="75" t="s">
        <v>4526</v>
      </c>
    </row>
    <row r="4399" spans="13:13">
      <c r="M4399" s="75" t="s">
        <v>4527</v>
      </c>
    </row>
    <row r="4400" spans="13:13">
      <c r="M4400" s="75" t="s">
        <v>4528</v>
      </c>
    </row>
    <row r="4401" spans="13:13">
      <c r="M4401" s="75" t="s">
        <v>4529</v>
      </c>
    </row>
    <row r="4402" spans="13:13">
      <c r="M4402" s="75" t="s">
        <v>4530</v>
      </c>
    </row>
    <row r="4403" spans="13:13">
      <c r="M4403" s="75" t="s">
        <v>4531</v>
      </c>
    </row>
    <row r="4404" spans="13:13">
      <c r="M4404" s="75" t="s">
        <v>4532</v>
      </c>
    </row>
    <row r="4405" spans="13:13">
      <c r="M4405" s="75" t="s">
        <v>4533</v>
      </c>
    </row>
    <row r="4406" spans="13:13">
      <c r="M4406" s="75" t="s">
        <v>4534</v>
      </c>
    </row>
    <row r="4407" spans="13:13">
      <c r="M4407" s="75" t="s">
        <v>4535</v>
      </c>
    </row>
    <row r="4408" spans="13:13">
      <c r="M4408" s="75" t="s">
        <v>4536</v>
      </c>
    </row>
    <row r="4409" spans="13:13">
      <c r="M4409" s="75" t="s">
        <v>4537</v>
      </c>
    </row>
    <row r="4410" spans="13:13">
      <c r="M4410" s="75" t="s">
        <v>4538</v>
      </c>
    </row>
    <row r="4411" spans="13:13">
      <c r="M4411" s="75" t="s">
        <v>4539</v>
      </c>
    </row>
    <row r="4412" spans="13:13">
      <c r="M4412" s="75" t="s">
        <v>4540</v>
      </c>
    </row>
    <row r="4413" spans="13:13">
      <c r="M4413" s="75" t="s">
        <v>4541</v>
      </c>
    </row>
    <row r="4414" spans="13:13">
      <c r="M4414" s="75" t="s">
        <v>4542</v>
      </c>
    </row>
    <row r="4415" spans="13:13">
      <c r="M4415" s="75" t="s">
        <v>4543</v>
      </c>
    </row>
    <row r="4416" spans="13:13">
      <c r="M4416" s="75" t="s">
        <v>4544</v>
      </c>
    </row>
    <row r="4417" spans="13:13">
      <c r="M4417" s="75" t="s">
        <v>4545</v>
      </c>
    </row>
    <row r="4418" spans="13:13">
      <c r="M4418" s="75" t="s">
        <v>4546</v>
      </c>
    </row>
    <row r="4419" spans="13:13">
      <c r="M4419" s="75" t="s">
        <v>4547</v>
      </c>
    </row>
    <row r="4420" spans="13:13">
      <c r="M4420" s="75" t="s">
        <v>4548</v>
      </c>
    </row>
    <row r="4421" spans="13:13">
      <c r="M4421" s="75" t="s">
        <v>4549</v>
      </c>
    </row>
    <row r="4422" spans="13:13">
      <c r="M4422" s="75" t="s">
        <v>4550</v>
      </c>
    </row>
    <row r="4423" spans="13:13">
      <c r="M4423" s="75" t="s">
        <v>4551</v>
      </c>
    </row>
    <row r="4424" spans="13:13">
      <c r="M4424" s="75" t="s">
        <v>4552</v>
      </c>
    </row>
    <row r="4425" spans="13:13">
      <c r="M4425" s="75" t="s">
        <v>4553</v>
      </c>
    </row>
    <row r="4426" spans="13:13">
      <c r="M4426" s="75" t="s">
        <v>4554</v>
      </c>
    </row>
    <row r="4427" spans="13:13">
      <c r="M4427" s="75" t="s">
        <v>4555</v>
      </c>
    </row>
    <row r="4428" spans="13:13">
      <c r="M4428" s="75" t="s">
        <v>4556</v>
      </c>
    </row>
    <row r="4429" spans="13:13">
      <c r="M4429" s="75" t="s">
        <v>4557</v>
      </c>
    </row>
    <row r="4430" spans="13:13">
      <c r="M4430" s="75" t="s">
        <v>4558</v>
      </c>
    </row>
    <row r="4431" spans="13:13">
      <c r="M4431" s="75" t="s">
        <v>4559</v>
      </c>
    </row>
    <row r="4432" spans="13:13">
      <c r="M4432" s="75" t="s">
        <v>4560</v>
      </c>
    </row>
    <row r="4433" spans="13:13">
      <c r="M4433" s="75" t="s">
        <v>4561</v>
      </c>
    </row>
    <row r="4434" spans="13:13">
      <c r="M4434" s="75" t="s">
        <v>4562</v>
      </c>
    </row>
    <row r="4435" spans="13:13">
      <c r="M4435" s="75" t="s">
        <v>4563</v>
      </c>
    </row>
    <row r="4436" spans="13:13">
      <c r="M4436" s="75" t="s">
        <v>4564</v>
      </c>
    </row>
    <row r="4437" spans="13:13">
      <c r="M4437" s="75" t="s">
        <v>4565</v>
      </c>
    </row>
    <row r="4438" spans="13:13">
      <c r="M4438" s="75" t="s">
        <v>4566</v>
      </c>
    </row>
    <row r="4439" spans="13:13">
      <c r="M4439" s="75" t="s">
        <v>4567</v>
      </c>
    </row>
    <row r="4440" spans="13:13">
      <c r="M4440" s="75" t="s">
        <v>4568</v>
      </c>
    </row>
    <row r="4441" spans="13:13">
      <c r="M4441" s="75" t="s">
        <v>4569</v>
      </c>
    </row>
    <row r="4442" spans="13:13">
      <c r="M4442" s="75" t="s">
        <v>4570</v>
      </c>
    </row>
    <row r="4443" spans="13:13">
      <c r="M4443" s="75" t="s">
        <v>4571</v>
      </c>
    </row>
    <row r="4444" spans="13:13">
      <c r="M4444" s="75" t="s">
        <v>4572</v>
      </c>
    </row>
    <row r="4445" spans="13:13">
      <c r="M4445" s="75" t="s">
        <v>4573</v>
      </c>
    </row>
    <row r="4446" spans="13:13">
      <c r="M4446" s="75" t="s">
        <v>4574</v>
      </c>
    </row>
    <row r="4447" spans="13:13">
      <c r="M4447" s="75" t="s">
        <v>4575</v>
      </c>
    </row>
    <row r="4448" spans="13:13">
      <c r="M4448" s="75" t="s">
        <v>4576</v>
      </c>
    </row>
    <row r="4449" spans="13:13">
      <c r="M4449" s="75" t="s">
        <v>4577</v>
      </c>
    </row>
    <row r="4450" spans="13:13">
      <c r="M4450" s="75" t="s">
        <v>4578</v>
      </c>
    </row>
    <row r="4451" spans="13:13">
      <c r="M4451" s="75" t="s">
        <v>4579</v>
      </c>
    </row>
    <row r="4452" spans="13:13">
      <c r="M4452" s="75" t="s">
        <v>4580</v>
      </c>
    </row>
    <row r="4453" spans="13:13">
      <c r="M4453" s="75" t="s">
        <v>4581</v>
      </c>
    </row>
    <row r="4454" spans="13:13">
      <c r="M4454" s="75" t="s">
        <v>4582</v>
      </c>
    </row>
    <row r="4455" spans="13:13">
      <c r="M4455" s="75" t="s">
        <v>4583</v>
      </c>
    </row>
    <row r="4456" spans="13:13">
      <c r="M4456" s="75" t="s">
        <v>4584</v>
      </c>
    </row>
    <row r="4457" spans="13:13">
      <c r="M4457" s="75" t="s">
        <v>4585</v>
      </c>
    </row>
    <row r="4458" spans="13:13">
      <c r="M4458" s="75" t="s">
        <v>4586</v>
      </c>
    </row>
    <row r="4459" spans="13:13">
      <c r="M4459" s="75" t="s">
        <v>4587</v>
      </c>
    </row>
    <row r="4460" spans="13:13">
      <c r="M4460" s="75" t="s">
        <v>4588</v>
      </c>
    </row>
    <row r="4461" spans="13:13">
      <c r="M4461" s="75" t="s">
        <v>4589</v>
      </c>
    </row>
    <row r="4462" spans="13:13">
      <c r="M4462" s="75" t="s">
        <v>4590</v>
      </c>
    </row>
    <row r="4463" spans="13:13">
      <c r="M4463" s="75" t="s">
        <v>4591</v>
      </c>
    </row>
    <row r="4464" spans="13:13">
      <c r="M4464" s="75" t="s">
        <v>4592</v>
      </c>
    </row>
    <row r="4465" spans="13:13">
      <c r="M4465" s="75" t="s">
        <v>4593</v>
      </c>
    </row>
    <row r="4466" spans="13:13">
      <c r="M4466" s="75" t="s">
        <v>4594</v>
      </c>
    </row>
    <row r="4467" spans="13:13">
      <c r="M4467" s="75" t="s">
        <v>4595</v>
      </c>
    </row>
    <row r="4468" spans="13:13">
      <c r="M4468" s="75" t="s">
        <v>4596</v>
      </c>
    </row>
    <row r="4469" spans="13:13">
      <c r="M4469" s="75" t="s">
        <v>4597</v>
      </c>
    </row>
    <row r="4470" spans="13:13">
      <c r="M4470" s="75" t="s">
        <v>4598</v>
      </c>
    </row>
    <row r="4471" spans="13:13">
      <c r="M4471" s="75" t="s">
        <v>4599</v>
      </c>
    </row>
    <row r="4472" spans="13:13">
      <c r="M4472" s="75" t="s">
        <v>4600</v>
      </c>
    </row>
    <row r="4473" spans="13:13">
      <c r="M4473" s="75" t="s">
        <v>4601</v>
      </c>
    </row>
    <row r="4474" spans="13:13">
      <c r="M4474" s="75" t="s">
        <v>4602</v>
      </c>
    </row>
    <row r="4475" spans="13:13">
      <c r="M4475" s="75" t="s">
        <v>4603</v>
      </c>
    </row>
    <row r="4476" spans="13:13">
      <c r="M4476" s="75" t="s">
        <v>4604</v>
      </c>
    </row>
    <row r="4477" spans="13:13">
      <c r="M4477" s="75" t="s">
        <v>4605</v>
      </c>
    </row>
    <row r="4478" spans="13:13">
      <c r="M4478" s="75" t="s">
        <v>4606</v>
      </c>
    </row>
    <row r="4479" spans="13:13">
      <c r="M4479" s="75" t="s">
        <v>4607</v>
      </c>
    </row>
    <row r="4480" spans="13:13">
      <c r="M4480" s="75" t="s">
        <v>4608</v>
      </c>
    </row>
    <row r="4481" spans="13:13">
      <c r="M4481" s="75" t="s">
        <v>4609</v>
      </c>
    </row>
    <row r="4482" spans="13:13">
      <c r="M4482" s="75" t="s">
        <v>4610</v>
      </c>
    </row>
    <row r="4483" spans="13:13">
      <c r="M4483" s="75" t="s">
        <v>4611</v>
      </c>
    </row>
    <row r="4484" spans="13:13">
      <c r="M4484" s="75" t="s">
        <v>4612</v>
      </c>
    </row>
    <row r="4485" spans="13:13">
      <c r="M4485" s="75" t="s">
        <v>4613</v>
      </c>
    </row>
    <row r="4486" spans="13:13">
      <c r="M4486" s="75" t="s">
        <v>4614</v>
      </c>
    </row>
    <row r="4487" spans="13:13">
      <c r="M4487" s="75" t="s">
        <v>4615</v>
      </c>
    </row>
    <row r="4488" spans="13:13">
      <c r="M4488" s="75" t="s">
        <v>4616</v>
      </c>
    </row>
    <row r="4489" spans="13:13">
      <c r="M4489" s="75" t="s">
        <v>4617</v>
      </c>
    </row>
    <row r="4490" spans="13:13">
      <c r="M4490" s="75" t="s">
        <v>4618</v>
      </c>
    </row>
    <row r="4491" spans="13:13">
      <c r="M4491" s="75" t="s">
        <v>4619</v>
      </c>
    </row>
    <row r="4492" spans="13:13">
      <c r="M4492" s="75" t="s">
        <v>4620</v>
      </c>
    </row>
    <row r="4493" spans="13:13">
      <c r="M4493" s="75" t="s">
        <v>4621</v>
      </c>
    </row>
    <row r="4494" spans="13:13">
      <c r="M4494" s="75" t="s">
        <v>4622</v>
      </c>
    </row>
    <row r="4495" spans="13:13">
      <c r="M4495" s="75" t="s">
        <v>4623</v>
      </c>
    </row>
    <row r="4496" spans="13:13">
      <c r="M4496" s="75" t="s">
        <v>4624</v>
      </c>
    </row>
    <row r="4497" spans="13:13">
      <c r="M4497" s="75" t="s">
        <v>4625</v>
      </c>
    </row>
    <row r="4498" spans="13:13">
      <c r="M4498" s="75" t="s">
        <v>4626</v>
      </c>
    </row>
    <row r="4499" spans="13:13">
      <c r="M4499" s="75" t="s">
        <v>4627</v>
      </c>
    </row>
    <row r="4500" spans="13:13">
      <c r="M4500" s="75" t="s">
        <v>4628</v>
      </c>
    </row>
    <row r="4501" spans="13:13">
      <c r="M4501" s="75" t="s">
        <v>4629</v>
      </c>
    </row>
    <row r="4502" spans="13:13">
      <c r="M4502" s="75" t="s">
        <v>4630</v>
      </c>
    </row>
    <row r="4503" spans="13:13">
      <c r="M4503" s="75" t="s">
        <v>4631</v>
      </c>
    </row>
    <row r="4504" spans="13:13">
      <c r="M4504" s="75" t="s">
        <v>4632</v>
      </c>
    </row>
    <row r="4505" spans="13:13">
      <c r="M4505" s="75" t="s">
        <v>4633</v>
      </c>
    </row>
    <row r="4506" spans="13:13">
      <c r="M4506" s="75" t="s">
        <v>4634</v>
      </c>
    </row>
    <row r="4507" spans="13:13">
      <c r="M4507" s="75" t="s">
        <v>4635</v>
      </c>
    </row>
    <row r="4508" spans="13:13">
      <c r="M4508" s="75" t="s">
        <v>4636</v>
      </c>
    </row>
    <row r="4509" spans="13:13">
      <c r="M4509" s="75" t="s">
        <v>4637</v>
      </c>
    </row>
    <row r="4510" spans="13:13">
      <c r="M4510" s="75" t="s">
        <v>4638</v>
      </c>
    </row>
    <row r="4511" spans="13:13">
      <c r="M4511" s="75" t="s">
        <v>4639</v>
      </c>
    </row>
    <row r="4512" spans="13:13">
      <c r="M4512" s="75" t="s">
        <v>4640</v>
      </c>
    </row>
    <row r="4513" spans="13:13">
      <c r="M4513" s="75" t="s">
        <v>4641</v>
      </c>
    </row>
    <row r="4514" spans="13:13">
      <c r="M4514" s="75" t="s">
        <v>4642</v>
      </c>
    </row>
    <row r="4515" spans="13:13">
      <c r="M4515" s="75" t="s">
        <v>4643</v>
      </c>
    </row>
    <row r="4516" spans="13:13">
      <c r="M4516" s="75" t="s">
        <v>4644</v>
      </c>
    </row>
    <row r="4517" spans="13:13">
      <c r="M4517" s="75" t="s">
        <v>4645</v>
      </c>
    </row>
    <row r="4518" spans="13:13">
      <c r="M4518" s="75" t="s">
        <v>4646</v>
      </c>
    </row>
    <row r="4519" spans="13:13">
      <c r="M4519" s="75" t="s">
        <v>4647</v>
      </c>
    </row>
    <row r="4520" spans="13:13">
      <c r="M4520" s="75" t="s">
        <v>4648</v>
      </c>
    </row>
    <row r="4521" spans="13:13">
      <c r="M4521" s="75" t="s">
        <v>4649</v>
      </c>
    </row>
    <row r="4522" spans="13:13">
      <c r="M4522" s="75" t="s">
        <v>4650</v>
      </c>
    </row>
    <row r="4523" spans="13:13">
      <c r="M4523" s="75" t="s">
        <v>4651</v>
      </c>
    </row>
    <row r="4524" spans="13:13">
      <c r="M4524" s="75" t="s">
        <v>4652</v>
      </c>
    </row>
    <row r="4525" spans="13:13">
      <c r="M4525" s="75" t="s">
        <v>4653</v>
      </c>
    </row>
    <row r="4526" spans="13:13">
      <c r="M4526" s="75" t="s">
        <v>4654</v>
      </c>
    </row>
    <row r="4527" spans="13:13">
      <c r="M4527" s="75" t="s">
        <v>4655</v>
      </c>
    </row>
    <row r="4528" spans="13:13">
      <c r="M4528" s="75" t="s">
        <v>4656</v>
      </c>
    </row>
    <row r="4529" spans="13:13">
      <c r="M4529" s="75" t="s">
        <v>4657</v>
      </c>
    </row>
    <row r="4530" spans="13:13">
      <c r="M4530" s="75" t="s">
        <v>4658</v>
      </c>
    </row>
    <row r="4531" spans="13:13">
      <c r="M4531" s="75" t="s">
        <v>4659</v>
      </c>
    </row>
    <row r="4532" spans="13:13">
      <c r="M4532" s="75" t="s">
        <v>4660</v>
      </c>
    </row>
    <row r="4533" spans="13:13">
      <c r="M4533" s="75" t="s">
        <v>4661</v>
      </c>
    </row>
    <row r="4534" spans="13:13">
      <c r="M4534" s="75" t="s">
        <v>4662</v>
      </c>
    </row>
    <row r="4535" spans="13:13">
      <c r="M4535" s="75" t="s">
        <v>4663</v>
      </c>
    </row>
    <row r="4536" spans="13:13">
      <c r="M4536" s="75" t="s">
        <v>4664</v>
      </c>
    </row>
    <row r="4537" spans="13:13">
      <c r="M4537" s="75" t="s">
        <v>4665</v>
      </c>
    </row>
    <row r="4538" spans="13:13">
      <c r="M4538" s="75" t="s">
        <v>4666</v>
      </c>
    </row>
    <row r="4539" spans="13:13">
      <c r="M4539" s="75" t="s">
        <v>4667</v>
      </c>
    </row>
    <row r="4540" spans="13:13">
      <c r="M4540" s="75" t="s">
        <v>4668</v>
      </c>
    </row>
    <row r="4541" spans="13:13">
      <c r="M4541" s="75" t="s">
        <v>4669</v>
      </c>
    </row>
    <row r="4542" spans="13:13">
      <c r="M4542" s="75" t="s">
        <v>4670</v>
      </c>
    </row>
    <row r="4543" spans="13:13">
      <c r="M4543" s="75" t="s">
        <v>4671</v>
      </c>
    </row>
    <row r="4544" spans="13:13">
      <c r="M4544" s="75" t="s">
        <v>4672</v>
      </c>
    </row>
    <row r="4545" spans="13:13">
      <c r="M4545" s="75" t="s">
        <v>4673</v>
      </c>
    </row>
    <row r="4546" spans="13:13">
      <c r="M4546" s="75" t="s">
        <v>4674</v>
      </c>
    </row>
    <row r="4547" spans="13:13">
      <c r="M4547" s="75" t="s">
        <v>4675</v>
      </c>
    </row>
    <row r="4548" spans="13:13">
      <c r="M4548" s="75" t="s">
        <v>4676</v>
      </c>
    </row>
    <row r="4549" spans="13:13">
      <c r="M4549" s="75" t="s">
        <v>4677</v>
      </c>
    </row>
    <row r="4550" spans="13:13">
      <c r="M4550" s="75" t="s">
        <v>4678</v>
      </c>
    </row>
    <row r="4551" spans="13:13">
      <c r="M4551" s="75" t="s">
        <v>4679</v>
      </c>
    </row>
    <row r="4552" spans="13:13">
      <c r="M4552" s="75" t="s">
        <v>4680</v>
      </c>
    </row>
    <row r="4553" spans="13:13">
      <c r="M4553" s="75" t="s">
        <v>4681</v>
      </c>
    </row>
    <row r="4554" spans="13:13">
      <c r="M4554" s="75" t="s">
        <v>4682</v>
      </c>
    </row>
    <row r="4555" spans="13:13">
      <c r="M4555" s="75" t="s">
        <v>4683</v>
      </c>
    </row>
    <row r="4556" spans="13:13">
      <c r="M4556" s="75" t="s">
        <v>4684</v>
      </c>
    </row>
    <row r="4557" spans="13:13">
      <c r="M4557" s="75" t="s">
        <v>4685</v>
      </c>
    </row>
    <row r="4558" spans="13:13">
      <c r="M4558" s="75" t="s">
        <v>4686</v>
      </c>
    </row>
    <row r="4559" spans="13:13">
      <c r="M4559" s="75" t="s">
        <v>4687</v>
      </c>
    </row>
    <row r="4560" spans="13:13">
      <c r="M4560" s="75" t="s">
        <v>4688</v>
      </c>
    </row>
    <row r="4561" spans="13:13">
      <c r="M4561" s="75" t="s">
        <v>4689</v>
      </c>
    </row>
    <row r="4562" spans="13:13">
      <c r="M4562" s="75" t="s">
        <v>4690</v>
      </c>
    </row>
    <row r="4563" spans="13:13">
      <c r="M4563" s="75" t="s">
        <v>4691</v>
      </c>
    </row>
    <row r="4564" spans="13:13">
      <c r="M4564" s="75" t="s">
        <v>4692</v>
      </c>
    </row>
    <row r="4565" spans="13:13">
      <c r="M4565" s="75" t="s">
        <v>4693</v>
      </c>
    </row>
    <row r="4566" spans="13:13">
      <c r="M4566" s="75" t="s">
        <v>4694</v>
      </c>
    </row>
    <row r="4567" spans="13:13">
      <c r="M4567" s="75" t="s">
        <v>4695</v>
      </c>
    </row>
    <row r="4568" spans="13:13">
      <c r="M4568" s="75" t="s">
        <v>4696</v>
      </c>
    </row>
    <row r="4569" spans="13:13">
      <c r="M4569" s="75" t="s">
        <v>4697</v>
      </c>
    </row>
    <row r="4570" spans="13:13">
      <c r="M4570" s="75" t="s">
        <v>4698</v>
      </c>
    </row>
    <row r="4571" spans="13:13">
      <c r="M4571" s="75" t="s">
        <v>4699</v>
      </c>
    </row>
    <row r="4572" spans="13:13">
      <c r="M4572" s="75" t="s">
        <v>4700</v>
      </c>
    </row>
    <row r="4573" spans="13:13">
      <c r="M4573" s="75" t="s">
        <v>4701</v>
      </c>
    </row>
    <row r="4574" spans="13:13">
      <c r="M4574" s="75" t="s">
        <v>4702</v>
      </c>
    </row>
    <row r="4575" spans="13:13">
      <c r="M4575" s="75" t="s">
        <v>4703</v>
      </c>
    </row>
    <row r="4576" spans="13:13">
      <c r="M4576" s="75" t="s">
        <v>4704</v>
      </c>
    </row>
    <row r="4577" spans="13:13">
      <c r="M4577" s="75" t="s">
        <v>4705</v>
      </c>
    </row>
    <row r="4578" spans="13:13">
      <c r="M4578" s="75" t="s">
        <v>4706</v>
      </c>
    </row>
    <row r="4579" spans="13:13">
      <c r="M4579" s="75" t="s">
        <v>4707</v>
      </c>
    </row>
    <row r="4580" spans="13:13">
      <c r="M4580" s="75" t="s">
        <v>4708</v>
      </c>
    </row>
    <row r="4581" spans="13:13">
      <c r="M4581" s="75" t="s">
        <v>4709</v>
      </c>
    </row>
    <row r="4582" spans="13:13">
      <c r="M4582" s="75" t="s">
        <v>4710</v>
      </c>
    </row>
    <row r="4583" spans="13:13">
      <c r="M4583" s="75" t="s">
        <v>4711</v>
      </c>
    </row>
    <row r="4584" spans="13:13">
      <c r="M4584" s="75" t="s">
        <v>4712</v>
      </c>
    </row>
    <row r="4585" spans="13:13">
      <c r="M4585" s="75" t="s">
        <v>4713</v>
      </c>
    </row>
    <row r="4586" spans="13:13">
      <c r="M4586" s="75" t="s">
        <v>4714</v>
      </c>
    </row>
    <row r="4587" spans="13:13">
      <c r="M4587" s="75" t="s">
        <v>4715</v>
      </c>
    </row>
    <row r="4588" spans="13:13">
      <c r="M4588" s="75" t="s">
        <v>4716</v>
      </c>
    </row>
    <row r="4589" spans="13:13">
      <c r="M4589" s="75" t="s">
        <v>4717</v>
      </c>
    </row>
    <row r="4590" spans="13:13">
      <c r="M4590" s="75" t="s">
        <v>4718</v>
      </c>
    </row>
    <row r="4591" spans="13:13">
      <c r="M4591" s="75" t="s">
        <v>4719</v>
      </c>
    </row>
    <row r="4592" spans="13:13">
      <c r="M4592" s="75" t="s">
        <v>4720</v>
      </c>
    </row>
    <row r="4593" spans="13:13">
      <c r="M4593" s="75" t="s">
        <v>4721</v>
      </c>
    </row>
    <row r="4594" spans="13:13">
      <c r="M4594" s="75" t="s">
        <v>4722</v>
      </c>
    </row>
    <row r="4595" spans="13:13">
      <c r="M4595" s="75" t="s">
        <v>4723</v>
      </c>
    </row>
    <row r="4596" spans="13:13">
      <c r="M4596" s="75" t="s">
        <v>4724</v>
      </c>
    </row>
    <row r="4597" spans="13:13">
      <c r="M4597" s="75" t="s">
        <v>4725</v>
      </c>
    </row>
    <row r="4598" spans="13:13">
      <c r="M4598" s="75" t="s">
        <v>4726</v>
      </c>
    </row>
    <row r="4599" spans="13:13">
      <c r="M4599" s="75" t="s">
        <v>4727</v>
      </c>
    </row>
    <row r="4600" spans="13:13">
      <c r="M4600" s="75" t="s">
        <v>4728</v>
      </c>
    </row>
    <row r="4601" spans="13:13">
      <c r="M4601" s="75" t="s">
        <v>4729</v>
      </c>
    </row>
    <row r="4602" spans="13:13">
      <c r="M4602" s="75" t="s">
        <v>4730</v>
      </c>
    </row>
    <row r="4603" spans="13:13">
      <c r="M4603" s="75" t="s">
        <v>4731</v>
      </c>
    </row>
    <row r="4604" spans="13:13">
      <c r="M4604" s="75" t="s">
        <v>4732</v>
      </c>
    </row>
    <row r="4605" spans="13:13">
      <c r="M4605" s="75" t="s">
        <v>4733</v>
      </c>
    </row>
    <row r="4606" spans="13:13">
      <c r="M4606" s="75" t="s">
        <v>4734</v>
      </c>
    </row>
    <row r="4607" spans="13:13">
      <c r="M4607" s="75" t="s">
        <v>4735</v>
      </c>
    </row>
    <row r="4608" spans="13:13">
      <c r="M4608" s="75" t="s">
        <v>4736</v>
      </c>
    </row>
    <row r="4609" spans="13:13">
      <c r="M4609" s="75" t="s">
        <v>4737</v>
      </c>
    </row>
    <row r="4610" spans="13:13">
      <c r="M4610" s="75" t="s">
        <v>4738</v>
      </c>
    </row>
    <row r="4611" spans="13:13">
      <c r="M4611" s="75" t="s">
        <v>4739</v>
      </c>
    </row>
    <row r="4612" spans="13:13">
      <c r="M4612" s="75" t="s">
        <v>4740</v>
      </c>
    </row>
    <row r="4613" spans="13:13">
      <c r="M4613" s="75" t="s">
        <v>4741</v>
      </c>
    </row>
    <row r="4614" spans="13:13">
      <c r="M4614" s="75" t="s">
        <v>4742</v>
      </c>
    </row>
    <row r="4615" spans="13:13">
      <c r="M4615" s="75" t="s">
        <v>4743</v>
      </c>
    </row>
    <row r="4616" spans="13:13">
      <c r="M4616" s="75" t="s">
        <v>4744</v>
      </c>
    </row>
    <row r="4617" spans="13:13">
      <c r="M4617" s="75" t="s">
        <v>4745</v>
      </c>
    </row>
    <row r="4618" spans="13:13">
      <c r="M4618" s="75" t="s">
        <v>4746</v>
      </c>
    </row>
    <row r="4619" spans="13:13">
      <c r="M4619" s="75" t="s">
        <v>4747</v>
      </c>
    </row>
    <row r="4620" spans="13:13">
      <c r="M4620" s="75" t="s">
        <v>4748</v>
      </c>
    </row>
    <row r="4621" spans="13:13">
      <c r="M4621" s="75" t="s">
        <v>4749</v>
      </c>
    </row>
    <row r="4622" spans="13:13">
      <c r="M4622" s="75" t="s">
        <v>4750</v>
      </c>
    </row>
    <row r="4623" spans="13:13">
      <c r="M4623" s="75" t="s">
        <v>4751</v>
      </c>
    </row>
    <row r="4624" spans="13:13">
      <c r="M4624" s="75" t="s">
        <v>4752</v>
      </c>
    </row>
    <row r="4625" spans="13:13">
      <c r="M4625" s="75" t="s">
        <v>4753</v>
      </c>
    </row>
    <row r="4626" spans="13:13">
      <c r="M4626" s="75" t="s">
        <v>4754</v>
      </c>
    </row>
    <row r="4627" spans="13:13">
      <c r="M4627" s="75" t="s">
        <v>4755</v>
      </c>
    </row>
    <row r="4628" spans="13:13">
      <c r="M4628" s="75" t="s">
        <v>4756</v>
      </c>
    </row>
    <row r="4629" spans="13:13">
      <c r="M4629" s="75" t="s">
        <v>4757</v>
      </c>
    </row>
    <row r="4630" spans="13:13">
      <c r="M4630" s="75" t="s">
        <v>4758</v>
      </c>
    </row>
    <row r="4631" spans="13:13">
      <c r="M4631" s="75" t="s">
        <v>4759</v>
      </c>
    </row>
    <row r="4632" spans="13:13">
      <c r="M4632" s="75" t="s">
        <v>4760</v>
      </c>
    </row>
    <row r="4633" spans="13:13">
      <c r="M4633" s="75" t="s">
        <v>4761</v>
      </c>
    </row>
    <row r="4634" spans="13:13">
      <c r="M4634" s="75" t="s">
        <v>4762</v>
      </c>
    </row>
    <row r="4635" spans="13:13">
      <c r="M4635" s="75" t="s">
        <v>4763</v>
      </c>
    </row>
    <row r="4636" spans="13:13">
      <c r="M4636" s="75" t="s">
        <v>4764</v>
      </c>
    </row>
    <row r="4637" spans="13:13">
      <c r="M4637" s="75" t="s">
        <v>4765</v>
      </c>
    </row>
    <row r="4638" spans="13:13">
      <c r="M4638" s="75" t="s">
        <v>4766</v>
      </c>
    </row>
    <row r="4639" spans="13:13">
      <c r="M4639" s="75" t="s">
        <v>4767</v>
      </c>
    </row>
    <row r="4640" spans="13:13">
      <c r="M4640" s="75" t="s">
        <v>4768</v>
      </c>
    </row>
    <row r="4641" spans="13:13">
      <c r="M4641" s="75" t="s">
        <v>4769</v>
      </c>
    </row>
    <row r="4642" spans="13:13">
      <c r="M4642" s="75" t="s">
        <v>4770</v>
      </c>
    </row>
    <row r="4643" spans="13:13">
      <c r="M4643" s="75" t="s">
        <v>4771</v>
      </c>
    </row>
    <row r="4644" spans="13:13">
      <c r="M4644" s="75" t="s">
        <v>4772</v>
      </c>
    </row>
    <row r="4645" spans="13:13">
      <c r="M4645" s="75" t="s">
        <v>4773</v>
      </c>
    </row>
    <row r="4646" spans="13:13">
      <c r="M4646" s="75" t="s">
        <v>4774</v>
      </c>
    </row>
    <row r="4647" spans="13:13">
      <c r="M4647" s="75" t="s">
        <v>4775</v>
      </c>
    </row>
    <row r="4648" spans="13:13">
      <c r="M4648" s="75" t="s">
        <v>4776</v>
      </c>
    </row>
    <row r="4649" spans="13:13">
      <c r="M4649" s="75" t="s">
        <v>4777</v>
      </c>
    </row>
    <row r="4650" spans="13:13">
      <c r="M4650" s="75" t="s">
        <v>4778</v>
      </c>
    </row>
    <row r="4651" spans="13:13">
      <c r="M4651" s="75" t="s">
        <v>4779</v>
      </c>
    </row>
    <row r="4652" spans="13:13">
      <c r="M4652" s="75" t="s">
        <v>4780</v>
      </c>
    </row>
    <row r="4653" spans="13:13">
      <c r="M4653" s="75" t="s">
        <v>4781</v>
      </c>
    </row>
    <row r="4654" spans="13:13">
      <c r="M4654" s="75" t="s">
        <v>4782</v>
      </c>
    </row>
    <row r="4655" spans="13:13">
      <c r="M4655" s="75" t="s">
        <v>4783</v>
      </c>
    </row>
    <row r="4656" spans="13:13">
      <c r="M4656" s="75" t="s">
        <v>4784</v>
      </c>
    </row>
    <row r="4657" spans="13:13">
      <c r="M4657" s="75" t="s">
        <v>4785</v>
      </c>
    </row>
    <row r="4658" spans="13:13">
      <c r="M4658" s="75" t="s">
        <v>4786</v>
      </c>
    </row>
    <row r="4659" spans="13:13">
      <c r="M4659" s="75" t="s">
        <v>4787</v>
      </c>
    </row>
    <row r="4660" spans="13:13">
      <c r="M4660" s="75" t="s">
        <v>4788</v>
      </c>
    </row>
    <row r="4661" spans="13:13">
      <c r="M4661" s="75" t="s">
        <v>4789</v>
      </c>
    </row>
    <row r="4662" spans="13:13">
      <c r="M4662" s="75" t="s">
        <v>4790</v>
      </c>
    </row>
    <row r="4663" spans="13:13">
      <c r="M4663" s="75" t="s">
        <v>4791</v>
      </c>
    </row>
    <row r="4664" spans="13:13">
      <c r="M4664" s="75" t="s">
        <v>4792</v>
      </c>
    </row>
    <row r="4665" spans="13:13">
      <c r="M4665" s="75" t="s">
        <v>4793</v>
      </c>
    </row>
    <row r="4666" spans="13:13">
      <c r="M4666" s="75" t="s">
        <v>4794</v>
      </c>
    </row>
    <row r="4667" spans="13:13">
      <c r="M4667" s="75" t="s">
        <v>4795</v>
      </c>
    </row>
    <row r="4668" spans="13:13">
      <c r="M4668" s="75" t="s">
        <v>4796</v>
      </c>
    </row>
    <row r="4669" spans="13:13">
      <c r="M4669" s="75" t="s">
        <v>4797</v>
      </c>
    </row>
    <row r="4670" spans="13:13">
      <c r="M4670" s="75" t="s">
        <v>4798</v>
      </c>
    </row>
    <row r="4671" spans="13:13">
      <c r="M4671" s="75" t="s">
        <v>4799</v>
      </c>
    </row>
    <row r="4672" spans="13:13">
      <c r="M4672" s="75" t="s">
        <v>4800</v>
      </c>
    </row>
    <row r="4673" spans="13:13">
      <c r="M4673" s="75" t="s">
        <v>4801</v>
      </c>
    </row>
    <row r="4674" spans="13:13">
      <c r="M4674" s="75" t="s">
        <v>4802</v>
      </c>
    </row>
    <row r="4675" spans="13:13">
      <c r="M4675" s="75" t="s">
        <v>4803</v>
      </c>
    </row>
    <row r="4676" spans="13:13">
      <c r="M4676" s="75" t="s">
        <v>4804</v>
      </c>
    </row>
    <row r="4677" spans="13:13">
      <c r="M4677" s="75" t="s">
        <v>4805</v>
      </c>
    </row>
    <row r="4678" spans="13:13">
      <c r="M4678" s="75" t="s">
        <v>4806</v>
      </c>
    </row>
    <row r="4679" spans="13:13">
      <c r="M4679" s="75" t="s">
        <v>4807</v>
      </c>
    </row>
    <row r="4680" spans="13:13">
      <c r="M4680" s="75" t="s">
        <v>4808</v>
      </c>
    </row>
    <row r="4681" spans="13:13">
      <c r="M4681" s="75" t="s">
        <v>4809</v>
      </c>
    </row>
    <row r="4682" spans="13:13">
      <c r="M4682" s="75" t="s">
        <v>4810</v>
      </c>
    </row>
    <row r="4683" spans="13:13">
      <c r="M4683" s="75" t="s">
        <v>4811</v>
      </c>
    </row>
    <row r="4684" spans="13:13">
      <c r="M4684" s="75" t="s">
        <v>4812</v>
      </c>
    </row>
    <row r="4685" spans="13:13">
      <c r="M4685" s="75" t="s">
        <v>4813</v>
      </c>
    </row>
    <row r="4686" spans="13:13">
      <c r="M4686" s="75" t="s">
        <v>4814</v>
      </c>
    </row>
    <row r="4687" spans="13:13">
      <c r="M4687" s="75" t="s">
        <v>4815</v>
      </c>
    </row>
    <row r="4688" spans="13:13">
      <c r="M4688" s="75" t="s">
        <v>4816</v>
      </c>
    </row>
    <row r="4689" spans="13:13">
      <c r="M4689" s="75" t="s">
        <v>4817</v>
      </c>
    </row>
    <row r="4690" spans="13:13">
      <c r="M4690" s="75" t="s">
        <v>4818</v>
      </c>
    </row>
    <row r="4691" spans="13:13">
      <c r="M4691" s="75" t="s">
        <v>4819</v>
      </c>
    </row>
    <row r="4692" spans="13:13">
      <c r="M4692" s="75" t="s">
        <v>4820</v>
      </c>
    </row>
    <row r="4693" spans="13:13">
      <c r="M4693" s="75" t="s">
        <v>4821</v>
      </c>
    </row>
    <row r="4694" spans="13:13">
      <c r="M4694" s="75" t="s">
        <v>4822</v>
      </c>
    </row>
    <row r="4695" spans="13:13">
      <c r="M4695" s="75" t="s">
        <v>4823</v>
      </c>
    </row>
    <row r="4696" spans="13:13">
      <c r="M4696" s="75" t="s">
        <v>4824</v>
      </c>
    </row>
    <row r="4697" spans="13:13">
      <c r="M4697" s="75" t="s">
        <v>4825</v>
      </c>
    </row>
    <row r="4698" spans="13:13">
      <c r="M4698" s="75" t="s">
        <v>4826</v>
      </c>
    </row>
    <row r="4699" spans="13:13">
      <c r="M4699" s="75" t="s">
        <v>4827</v>
      </c>
    </row>
    <row r="4700" spans="13:13">
      <c r="M4700" s="75" t="s">
        <v>4828</v>
      </c>
    </row>
    <row r="4701" spans="13:13">
      <c r="M4701" s="75" t="s">
        <v>4829</v>
      </c>
    </row>
    <row r="4702" spans="13:13">
      <c r="M4702" s="75" t="s">
        <v>4830</v>
      </c>
    </row>
    <row r="4703" spans="13:13">
      <c r="M4703" s="75" t="s">
        <v>4831</v>
      </c>
    </row>
    <row r="4704" spans="13:13">
      <c r="M4704" s="75" t="s">
        <v>4832</v>
      </c>
    </row>
    <row r="4705" spans="13:13">
      <c r="M4705" s="75" t="s">
        <v>4833</v>
      </c>
    </row>
    <row r="4706" spans="13:13">
      <c r="M4706" s="75" t="s">
        <v>4834</v>
      </c>
    </row>
    <row r="4707" spans="13:13">
      <c r="M4707" s="75" t="s">
        <v>4835</v>
      </c>
    </row>
    <row r="4708" spans="13:13">
      <c r="M4708" s="75" t="s">
        <v>4836</v>
      </c>
    </row>
    <row r="4709" spans="13:13">
      <c r="M4709" s="75" t="s">
        <v>4837</v>
      </c>
    </row>
    <row r="4710" spans="13:13">
      <c r="M4710" s="75" t="s">
        <v>4838</v>
      </c>
    </row>
    <row r="4711" spans="13:13">
      <c r="M4711" s="75" t="s">
        <v>4839</v>
      </c>
    </row>
    <row r="4712" spans="13:13">
      <c r="M4712" s="75" t="s">
        <v>4840</v>
      </c>
    </row>
    <row r="4713" spans="13:13">
      <c r="M4713" s="75" t="s">
        <v>4841</v>
      </c>
    </row>
    <row r="4714" spans="13:13">
      <c r="M4714" s="75" t="s">
        <v>4842</v>
      </c>
    </row>
    <row r="4715" spans="13:13">
      <c r="M4715" s="75" t="s">
        <v>4843</v>
      </c>
    </row>
    <row r="4716" spans="13:13">
      <c r="M4716" s="75" t="s">
        <v>4844</v>
      </c>
    </row>
    <row r="4717" spans="13:13">
      <c r="M4717" s="75" t="s">
        <v>4845</v>
      </c>
    </row>
    <row r="4718" spans="13:13">
      <c r="M4718" s="75" t="s">
        <v>4846</v>
      </c>
    </row>
    <row r="4719" spans="13:13">
      <c r="M4719" s="75" t="s">
        <v>4847</v>
      </c>
    </row>
    <row r="4720" spans="13:13">
      <c r="M4720" s="75" t="s">
        <v>4848</v>
      </c>
    </row>
    <row r="4721" spans="13:13">
      <c r="M4721" s="75" t="s">
        <v>4849</v>
      </c>
    </row>
    <row r="4722" spans="13:13">
      <c r="M4722" s="75" t="s">
        <v>4850</v>
      </c>
    </row>
    <row r="4723" spans="13:13">
      <c r="M4723" s="75" t="s">
        <v>4851</v>
      </c>
    </row>
    <row r="4724" spans="13:13">
      <c r="M4724" s="75" t="s">
        <v>4852</v>
      </c>
    </row>
    <row r="4725" spans="13:13">
      <c r="M4725" s="75" t="s">
        <v>4853</v>
      </c>
    </row>
    <row r="4726" spans="13:13">
      <c r="M4726" s="75" t="s">
        <v>4854</v>
      </c>
    </row>
    <row r="4727" spans="13:13">
      <c r="M4727" s="75" t="s">
        <v>4855</v>
      </c>
    </row>
    <row r="4728" spans="13:13">
      <c r="M4728" s="75" t="s">
        <v>4856</v>
      </c>
    </row>
    <row r="4729" spans="13:13">
      <c r="M4729" s="75" t="s">
        <v>4857</v>
      </c>
    </row>
    <row r="4730" spans="13:13">
      <c r="M4730" s="75" t="s">
        <v>4858</v>
      </c>
    </row>
    <row r="4731" spans="13:13">
      <c r="M4731" s="75" t="s">
        <v>4859</v>
      </c>
    </row>
    <row r="4732" spans="13:13">
      <c r="M4732" s="75" t="s">
        <v>4860</v>
      </c>
    </row>
    <row r="4733" spans="13:13">
      <c r="M4733" s="75" t="s">
        <v>4861</v>
      </c>
    </row>
    <row r="4734" spans="13:13">
      <c r="M4734" s="75" t="s">
        <v>4862</v>
      </c>
    </row>
    <row r="4735" spans="13:13">
      <c r="M4735" s="75" t="s">
        <v>4863</v>
      </c>
    </row>
    <row r="4736" spans="13:13">
      <c r="M4736" s="75" t="s">
        <v>4864</v>
      </c>
    </row>
    <row r="4737" spans="13:13">
      <c r="M4737" s="75" t="s">
        <v>4865</v>
      </c>
    </row>
    <row r="4738" spans="13:13">
      <c r="M4738" s="75" t="s">
        <v>4866</v>
      </c>
    </row>
    <row r="4739" spans="13:13">
      <c r="M4739" s="75" t="s">
        <v>4867</v>
      </c>
    </row>
    <row r="4740" spans="13:13">
      <c r="M4740" s="75" t="s">
        <v>4868</v>
      </c>
    </row>
    <row r="4741" spans="13:13">
      <c r="M4741" s="75" t="s">
        <v>4869</v>
      </c>
    </row>
    <row r="4742" spans="13:13">
      <c r="M4742" s="75" t="s">
        <v>4870</v>
      </c>
    </row>
    <row r="4743" spans="13:13">
      <c r="M4743" s="75" t="s">
        <v>4871</v>
      </c>
    </row>
    <row r="4744" spans="13:13">
      <c r="M4744" s="75" t="s">
        <v>4872</v>
      </c>
    </row>
    <row r="4745" spans="13:13">
      <c r="M4745" s="75" t="s">
        <v>4873</v>
      </c>
    </row>
    <row r="4746" spans="13:13">
      <c r="M4746" s="75" t="s">
        <v>4874</v>
      </c>
    </row>
    <row r="4747" spans="13:13">
      <c r="M4747" s="75" t="s">
        <v>4875</v>
      </c>
    </row>
    <row r="4748" spans="13:13">
      <c r="M4748" s="75" t="s">
        <v>4876</v>
      </c>
    </row>
    <row r="4749" spans="13:13">
      <c r="M4749" s="75" t="s">
        <v>4877</v>
      </c>
    </row>
    <row r="4750" spans="13:13">
      <c r="M4750" s="75" t="s">
        <v>4878</v>
      </c>
    </row>
    <row r="4751" spans="13:13">
      <c r="M4751" s="75" t="s">
        <v>4879</v>
      </c>
    </row>
    <row r="4752" spans="13:13">
      <c r="M4752" s="75" t="s">
        <v>4880</v>
      </c>
    </row>
    <row r="4753" spans="13:13">
      <c r="M4753" s="75" t="s">
        <v>4881</v>
      </c>
    </row>
    <row r="4754" spans="13:13">
      <c r="M4754" s="75" t="s">
        <v>4882</v>
      </c>
    </row>
    <row r="4755" spans="13:13">
      <c r="M4755" s="75" t="s">
        <v>4883</v>
      </c>
    </row>
    <row r="4756" spans="13:13">
      <c r="M4756" s="75" t="s">
        <v>4884</v>
      </c>
    </row>
    <row r="4757" spans="13:13">
      <c r="M4757" s="75" t="s">
        <v>4885</v>
      </c>
    </row>
    <row r="4758" spans="13:13">
      <c r="M4758" s="75" t="s">
        <v>4886</v>
      </c>
    </row>
    <row r="4759" spans="13:13">
      <c r="M4759" s="75" t="s">
        <v>4887</v>
      </c>
    </row>
    <row r="4760" spans="13:13">
      <c r="M4760" s="75" t="s">
        <v>4888</v>
      </c>
    </row>
    <row r="4761" spans="13:13">
      <c r="M4761" s="75" t="s">
        <v>4889</v>
      </c>
    </row>
    <row r="4762" spans="13:13">
      <c r="M4762" s="75" t="s">
        <v>4890</v>
      </c>
    </row>
    <row r="4763" spans="13:13">
      <c r="M4763" s="75" t="s">
        <v>4891</v>
      </c>
    </row>
    <row r="4764" spans="13:13">
      <c r="M4764" s="75" t="s">
        <v>4892</v>
      </c>
    </row>
    <row r="4765" spans="13:13">
      <c r="M4765" s="75" t="s">
        <v>4893</v>
      </c>
    </row>
    <row r="4766" spans="13:13">
      <c r="M4766" s="75" t="s">
        <v>4894</v>
      </c>
    </row>
    <row r="4767" spans="13:13">
      <c r="M4767" s="75" t="s">
        <v>4895</v>
      </c>
    </row>
    <row r="4768" spans="13:13">
      <c r="M4768" s="75" t="s">
        <v>4896</v>
      </c>
    </row>
    <row r="4769" spans="13:13">
      <c r="M4769" s="75" t="s">
        <v>4897</v>
      </c>
    </row>
    <row r="4770" spans="13:13">
      <c r="M4770" s="75" t="s">
        <v>4898</v>
      </c>
    </row>
    <row r="4771" spans="13:13">
      <c r="M4771" s="75" t="s">
        <v>4899</v>
      </c>
    </row>
    <row r="4772" spans="13:13">
      <c r="M4772" s="75" t="s">
        <v>4900</v>
      </c>
    </row>
    <row r="4773" spans="13:13">
      <c r="M4773" s="75" t="s">
        <v>4901</v>
      </c>
    </row>
    <row r="4774" spans="13:13">
      <c r="M4774" s="75" t="s">
        <v>4902</v>
      </c>
    </row>
    <row r="4775" spans="13:13">
      <c r="M4775" s="75" t="s">
        <v>4903</v>
      </c>
    </row>
    <row r="4776" spans="13:13">
      <c r="M4776" s="75" t="s">
        <v>4904</v>
      </c>
    </row>
    <row r="4777" spans="13:13">
      <c r="M4777" s="75" t="s">
        <v>4905</v>
      </c>
    </row>
    <row r="4778" spans="13:13">
      <c r="M4778" s="75" t="s">
        <v>4906</v>
      </c>
    </row>
    <row r="4779" spans="13:13">
      <c r="M4779" s="75" t="s">
        <v>4907</v>
      </c>
    </row>
    <row r="4780" spans="13:13">
      <c r="M4780" s="75" t="s">
        <v>4908</v>
      </c>
    </row>
    <row r="4781" spans="13:13">
      <c r="M4781" s="75" t="s">
        <v>4909</v>
      </c>
    </row>
    <row r="4782" spans="13:13">
      <c r="M4782" s="75" t="s">
        <v>4910</v>
      </c>
    </row>
    <row r="4783" spans="13:13">
      <c r="M4783" s="75" t="s">
        <v>4911</v>
      </c>
    </row>
    <row r="4784" spans="13:13">
      <c r="M4784" s="75" t="s">
        <v>4912</v>
      </c>
    </row>
    <row r="4785" spans="13:13">
      <c r="M4785" s="75" t="s">
        <v>4913</v>
      </c>
    </row>
    <row r="4786" spans="13:13">
      <c r="M4786" s="75" t="s">
        <v>4914</v>
      </c>
    </row>
    <row r="4787" spans="13:13">
      <c r="M4787" s="75" t="s">
        <v>4915</v>
      </c>
    </row>
    <row r="4788" spans="13:13">
      <c r="M4788" s="75" t="s">
        <v>4916</v>
      </c>
    </row>
    <row r="4789" spans="13:13">
      <c r="M4789" s="75" t="s">
        <v>4917</v>
      </c>
    </row>
    <row r="4790" spans="13:13">
      <c r="M4790" s="75" t="s">
        <v>4918</v>
      </c>
    </row>
    <row r="4791" spans="13:13">
      <c r="M4791" s="75" t="s">
        <v>4919</v>
      </c>
    </row>
    <row r="4792" spans="13:13">
      <c r="M4792" s="75" t="s">
        <v>4920</v>
      </c>
    </row>
    <row r="4793" spans="13:13">
      <c r="M4793" s="75" t="s">
        <v>4921</v>
      </c>
    </row>
    <row r="4794" spans="13:13">
      <c r="M4794" s="75" t="s">
        <v>4922</v>
      </c>
    </row>
    <row r="4795" spans="13:13">
      <c r="M4795" s="75" t="s">
        <v>4923</v>
      </c>
    </row>
    <row r="4796" spans="13:13">
      <c r="M4796" s="75" t="s">
        <v>4924</v>
      </c>
    </row>
    <row r="4797" spans="13:13">
      <c r="M4797" s="75" t="s">
        <v>4925</v>
      </c>
    </row>
    <row r="4798" spans="13:13">
      <c r="M4798" s="75" t="s">
        <v>4926</v>
      </c>
    </row>
    <row r="4799" spans="13:13">
      <c r="M4799" s="75" t="s">
        <v>4927</v>
      </c>
    </row>
    <row r="4800" spans="13:13">
      <c r="M4800" s="75" t="s">
        <v>4928</v>
      </c>
    </row>
    <row r="4801" spans="13:13">
      <c r="M4801" s="75" t="s">
        <v>4929</v>
      </c>
    </row>
    <row r="4802" spans="13:13">
      <c r="M4802" s="75" t="s">
        <v>4930</v>
      </c>
    </row>
    <row r="4803" spans="13:13">
      <c r="M4803" s="75" t="s">
        <v>4931</v>
      </c>
    </row>
    <row r="4804" spans="13:13">
      <c r="M4804" s="75" t="s">
        <v>4932</v>
      </c>
    </row>
    <row r="4805" spans="13:13">
      <c r="M4805" s="75" t="s">
        <v>4933</v>
      </c>
    </row>
    <row r="4806" spans="13:13">
      <c r="M4806" s="75" t="s">
        <v>4934</v>
      </c>
    </row>
    <row r="4807" spans="13:13">
      <c r="M4807" s="75" t="s">
        <v>4935</v>
      </c>
    </row>
    <row r="4808" spans="13:13">
      <c r="M4808" s="75" t="s">
        <v>4936</v>
      </c>
    </row>
    <row r="4809" spans="13:13">
      <c r="M4809" s="75" t="s">
        <v>4937</v>
      </c>
    </row>
    <row r="4810" spans="13:13">
      <c r="M4810" s="75" t="s">
        <v>4938</v>
      </c>
    </row>
    <row r="4811" spans="13:13">
      <c r="M4811" s="75" t="s">
        <v>4939</v>
      </c>
    </row>
    <row r="4812" spans="13:13">
      <c r="M4812" s="75" t="s">
        <v>4940</v>
      </c>
    </row>
    <row r="4813" spans="13:13">
      <c r="M4813" s="75" t="s">
        <v>4941</v>
      </c>
    </row>
    <row r="4814" spans="13:13">
      <c r="M4814" s="75" t="s">
        <v>4942</v>
      </c>
    </row>
    <row r="4815" spans="13:13">
      <c r="M4815" s="75" t="s">
        <v>4943</v>
      </c>
    </row>
    <row r="4816" spans="13:13">
      <c r="M4816" s="75" t="s">
        <v>4944</v>
      </c>
    </row>
    <row r="4817" spans="13:13">
      <c r="M4817" s="75" t="s">
        <v>4945</v>
      </c>
    </row>
    <row r="4818" spans="13:13">
      <c r="M4818" s="75" t="s">
        <v>4946</v>
      </c>
    </row>
    <row r="4819" spans="13:13">
      <c r="M4819" s="75" t="s">
        <v>4947</v>
      </c>
    </row>
    <row r="4820" spans="13:13">
      <c r="M4820" s="75" t="s">
        <v>4948</v>
      </c>
    </row>
    <row r="4821" spans="13:13">
      <c r="M4821" s="75" t="s">
        <v>4949</v>
      </c>
    </row>
    <row r="4822" spans="13:13">
      <c r="M4822" s="75" t="s">
        <v>4950</v>
      </c>
    </row>
    <row r="4823" spans="13:13">
      <c r="M4823" s="75" t="s">
        <v>4951</v>
      </c>
    </row>
    <row r="4824" spans="13:13">
      <c r="M4824" s="75" t="s">
        <v>4952</v>
      </c>
    </row>
    <row r="4825" spans="13:13">
      <c r="M4825" s="75" t="s">
        <v>4953</v>
      </c>
    </row>
    <row r="4826" spans="13:13">
      <c r="M4826" s="75" t="s">
        <v>4954</v>
      </c>
    </row>
    <row r="4827" spans="13:13">
      <c r="M4827" s="75" t="s">
        <v>4955</v>
      </c>
    </row>
    <row r="4828" spans="13:13">
      <c r="M4828" s="75" t="s">
        <v>4956</v>
      </c>
    </row>
    <row r="4829" spans="13:13">
      <c r="M4829" s="75" t="s">
        <v>4957</v>
      </c>
    </row>
    <row r="4830" spans="13:13">
      <c r="M4830" s="75" t="s">
        <v>4958</v>
      </c>
    </row>
    <row r="4831" spans="13:13">
      <c r="M4831" s="75" t="s">
        <v>4959</v>
      </c>
    </row>
    <row r="4832" spans="13:13">
      <c r="M4832" s="75" t="s">
        <v>4960</v>
      </c>
    </row>
    <row r="4833" spans="13:13">
      <c r="M4833" s="75" t="s">
        <v>4961</v>
      </c>
    </row>
    <row r="4834" spans="13:13">
      <c r="M4834" s="75" t="s">
        <v>4962</v>
      </c>
    </row>
    <row r="4835" spans="13:13">
      <c r="M4835" s="75" t="s">
        <v>4963</v>
      </c>
    </row>
    <row r="4836" spans="13:13">
      <c r="M4836" s="75" t="s">
        <v>4964</v>
      </c>
    </row>
    <row r="4837" spans="13:13">
      <c r="M4837" s="75" t="s">
        <v>4965</v>
      </c>
    </row>
    <row r="4838" spans="13:13">
      <c r="M4838" s="75" t="s">
        <v>4966</v>
      </c>
    </row>
    <row r="4839" spans="13:13">
      <c r="M4839" s="75" t="s">
        <v>4967</v>
      </c>
    </row>
    <row r="4840" spans="13:13">
      <c r="M4840" s="75" t="s">
        <v>4968</v>
      </c>
    </row>
    <row r="4841" spans="13:13">
      <c r="M4841" s="75" t="s">
        <v>4969</v>
      </c>
    </row>
    <row r="4842" spans="13:13">
      <c r="M4842" s="75" t="s">
        <v>4970</v>
      </c>
    </row>
    <row r="4843" spans="13:13">
      <c r="M4843" s="75" t="s">
        <v>4971</v>
      </c>
    </row>
    <row r="4844" spans="13:13">
      <c r="M4844" s="75" t="s">
        <v>4972</v>
      </c>
    </row>
    <row r="4845" spans="13:13">
      <c r="M4845" s="75" t="s">
        <v>4973</v>
      </c>
    </row>
    <row r="4846" spans="13:13">
      <c r="M4846" s="75" t="s">
        <v>4974</v>
      </c>
    </row>
    <row r="4847" spans="13:13">
      <c r="M4847" s="75" t="s">
        <v>4975</v>
      </c>
    </row>
    <row r="4848" spans="13:13">
      <c r="M4848" s="75" t="s">
        <v>4976</v>
      </c>
    </row>
    <row r="4849" spans="13:13">
      <c r="M4849" s="75" t="s">
        <v>4977</v>
      </c>
    </row>
    <row r="4850" spans="13:13">
      <c r="M4850" s="75" t="s">
        <v>4978</v>
      </c>
    </row>
    <row r="4851" spans="13:13">
      <c r="M4851" s="75" t="s">
        <v>4979</v>
      </c>
    </row>
    <row r="4852" spans="13:13">
      <c r="M4852" s="75" t="s">
        <v>4980</v>
      </c>
    </row>
    <row r="4853" spans="13:13">
      <c r="M4853" s="75" t="s">
        <v>4981</v>
      </c>
    </row>
    <row r="4854" spans="13:13">
      <c r="M4854" s="75" t="s">
        <v>4982</v>
      </c>
    </row>
    <row r="4855" spans="13:13">
      <c r="M4855" s="75" t="s">
        <v>4983</v>
      </c>
    </row>
    <row r="4856" spans="13:13">
      <c r="M4856" s="75" t="s">
        <v>4984</v>
      </c>
    </row>
    <row r="4857" spans="13:13">
      <c r="M4857" s="75" t="s">
        <v>4985</v>
      </c>
    </row>
    <row r="4858" spans="13:13">
      <c r="M4858" s="75" t="s">
        <v>4986</v>
      </c>
    </row>
    <row r="4859" spans="13:13">
      <c r="M4859" s="75" t="s">
        <v>4987</v>
      </c>
    </row>
    <row r="4860" spans="13:13">
      <c r="M4860" s="75" t="s">
        <v>4988</v>
      </c>
    </row>
    <row r="4861" spans="13:13">
      <c r="M4861" s="75" t="s">
        <v>4989</v>
      </c>
    </row>
    <row r="4862" spans="13:13">
      <c r="M4862" s="75" t="s">
        <v>4990</v>
      </c>
    </row>
    <row r="4863" spans="13:13">
      <c r="M4863" s="75" t="s">
        <v>4991</v>
      </c>
    </row>
    <row r="4864" spans="13:13">
      <c r="M4864" s="75" t="s">
        <v>4992</v>
      </c>
    </row>
    <row r="4865" spans="13:13">
      <c r="M4865" s="75" t="s">
        <v>4993</v>
      </c>
    </row>
    <row r="4866" spans="13:13">
      <c r="M4866" s="75" t="s">
        <v>4994</v>
      </c>
    </row>
    <row r="4867" spans="13:13">
      <c r="M4867" s="75" t="s">
        <v>4995</v>
      </c>
    </row>
    <row r="4868" spans="13:13">
      <c r="M4868" s="75" t="s">
        <v>4996</v>
      </c>
    </row>
    <row r="4869" spans="13:13">
      <c r="M4869" s="75" t="s">
        <v>4997</v>
      </c>
    </row>
    <row r="4870" spans="13:13">
      <c r="M4870" s="75" t="s">
        <v>4998</v>
      </c>
    </row>
    <row r="4871" spans="13:13">
      <c r="M4871" s="75" t="s">
        <v>4999</v>
      </c>
    </row>
    <row r="4872" spans="13:13">
      <c r="M4872" s="75" t="s">
        <v>5000</v>
      </c>
    </row>
    <row r="4873" spans="13:13">
      <c r="M4873" s="75" t="s">
        <v>5001</v>
      </c>
    </row>
    <row r="4874" spans="13:13">
      <c r="M4874" s="75" t="s">
        <v>5002</v>
      </c>
    </row>
    <row r="4875" spans="13:13">
      <c r="M4875" s="75" t="s">
        <v>5003</v>
      </c>
    </row>
    <row r="4876" spans="13:13">
      <c r="M4876" s="75" t="s">
        <v>5004</v>
      </c>
    </row>
    <row r="4877" spans="13:13">
      <c r="M4877" s="75" t="s">
        <v>5005</v>
      </c>
    </row>
    <row r="4878" spans="13:13">
      <c r="M4878" s="75" t="s">
        <v>5006</v>
      </c>
    </row>
    <row r="4879" spans="13:13">
      <c r="M4879" s="75" t="s">
        <v>5007</v>
      </c>
    </row>
    <row r="4880" spans="13:13">
      <c r="M4880" s="75" t="s">
        <v>5008</v>
      </c>
    </row>
    <row r="4881" spans="13:13">
      <c r="M4881" s="75" t="s">
        <v>5009</v>
      </c>
    </row>
    <row r="4882" spans="13:13">
      <c r="M4882" s="75" t="s">
        <v>5010</v>
      </c>
    </row>
    <row r="4883" spans="13:13">
      <c r="M4883" s="75" t="s">
        <v>5011</v>
      </c>
    </row>
    <row r="4884" spans="13:13">
      <c r="M4884" s="75" t="s">
        <v>5012</v>
      </c>
    </row>
    <row r="4885" spans="13:13">
      <c r="M4885" s="75" t="s">
        <v>5013</v>
      </c>
    </row>
    <row r="4886" spans="13:13">
      <c r="M4886" s="75" t="s">
        <v>5014</v>
      </c>
    </row>
    <row r="4887" spans="13:13">
      <c r="M4887" s="75" t="s">
        <v>5015</v>
      </c>
    </row>
    <row r="4888" spans="13:13">
      <c r="M4888" s="75" t="s">
        <v>5016</v>
      </c>
    </row>
    <row r="4889" spans="13:13">
      <c r="M4889" s="75" t="s">
        <v>5017</v>
      </c>
    </row>
    <row r="4890" spans="13:13">
      <c r="M4890" s="75" t="s">
        <v>5018</v>
      </c>
    </row>
    <row r="4891" spans="13:13">
      <c r="M4891" s="75" t="s">
        <v>5019</v>
      </c>
    </row>
    <row r="4892" spans="13:13">
      <c r="M4892" s="75" t="s">
        <v>5020</v>
      </c>
    </row>
    <row r="4893" spans="13:13">
      <c r="M4893" s="75" t="s">
        <v>5021</v>
      </c>
    </row>
    <row r="4894" spans="13:13">
      <c r="M4894" s="75" t="s">
        <v>5022</v>
      </c>
    </row>
    <row r="4895" spans="13:13">
      <c r="M4895" s="75" t="s">
        <v>5023</v>
      </c>
    </row>
    <row r="4896" spans="13:13">
      <c r="M4896" s="75" t="s">
        <v>5024</v>
      </c>
    </row>
    <row r="4897" spans="13:13">
      <c r="M4897" s="75" t="s">
        <v>5025</v>
      </c>
    </row>
    <row r="4898" spans="13:13">
      <c r="M4898" s="75" t="s">
        <v>5026</v>
      </c>
    </row>
    <row r="4899" spans="13:13">
      <c r="M4899" s="75" t="s">
        <v>5027</v>
      </c>
    </row>
    <row r="4900" spans="13:13">
      <c r="M4900" s="75" t="s">
        <v>5028</v>
      </c>
    </row>
    <row r="4901" spans="13:13">
      <c r="M4901" s="75" t="s">
        <v>5029</v>
      </c>
    </row>
    <row r="4902" spans="13:13">
      <c r="M4902" s="75" t="s">
        <v>5030</v>
      </c>
    </row>
    <row r="4903" spans="13:13">
      <c r="M4903" s="75" t="s">
        <v>5031</v>
      </c>
    </row>
    <row r="4904" spans="13:13">
      <c r="M4904" s="75" t="s">
        <v>5032</v>
      </c>
    </row>
    <row r="4905" spans="13:13">
      <c r="M4905" s="75" t="s">
        <v>5033</v>
      </c>
    </row>
    <row r="4906" spans="13:13">
      <c r="M4906" s="75" t="s">
        <v>5034</v>
      </c>
    </row>
    <row r="4907" spans="13:13">
      <c r="M4907" s="75" t="s">
        <v>5035</v>
      </c>
    </row>
    <row r="4908" spans="13:13">
      <c r="M4908" s="75" t="s">
        <v>5036</v>
      </c>
    </row>
    <row r="4909" spans="13:13">
      <c r="M4909" s="75" t="s">
        <v>5037</v>
      </c>
    </row>
    <row r="4910" spans="13:13">
      <c r="M4910" s="75" t="s">
        <v>5038</v>
      </c>
    </row>
    <row r="4911" spans="13:13">
      <c r="M4911" s="75" t="s">
        <v>5039</v>
      </c>
    </row>
    <row r="4912" spans="13:13">
      <c r="M4912" s="75" t="s">
        <v>5040</v>
      </c>
    </row>
    <row r="4913" spans="13:13">
      <c r="M4913" s="75" t="s">
        <v>5041</v>
      </c>
    </row>
    <row r="4914" spans="13:13">
      <c r="M4914" s="75" t="s">
        <v>5042</v>
      </c>
    </row>
    <row r="4915" spans="13:13">
      <c r="M4915" s="75" t="s">
        <v>5043</v>
      </c>
    </row>
    <row r="4916" spans="13:13">
      <c r="M4916" s="75" t="s">
        <v>5044</v>
      </c>
    </row>
    <row r="4917" spans="13:13">
      <c r="M4917" s="75" t="s">
        <v>5045</v>
      </c>
    </row>
    <row r="4918" spans="13:13">
      <c r="M4918" s="75" t="s">
        <v>5046</v>
      </c>
    </row>
    <row r="4919" spans="13:13">
      <c r="M4919" s="75" t="s">
        <v>5047</v>
      </c>
    </row>
    <row r="4920" spans="13:13">
      <c r="M4920" s="75" t="s">
        <v>5048</v>
      </c>
    </row>
    <row r="4921" spans="13:13">
      <c r="M4921" s="75" t="s">
        <v>5049</v>
      </c>
    </row>
    <row r="4922" spans="13:13">
      <c r="M4922" s="75" t="s">
        <v>5050</v>
      </c>
    </row>
    <row r="4923" spans="13:13">
      <c r="M4923" s="75" t="s">
        <v>5051</v>
      </c>
    </row>
    <row r="4924" spans="13:13">
      <c r="M4924" s="75" t="s">
        <v>5052</v>
      </c>
    </row>
    <row r="4925" spans="13:13">
      <c r="M4925" s="75" t="s">
        <v>5053</v>
      </c>
    </row>
    <row r="4926" spans="13:13">
      <c r="M4926" s="75" t="s">
        <v>5054</v>
      </c>
    </row>
    <row r="4927" spans="13:13">
      <c r="M4927" s="75" t="s">
        <v>5055</v>
      </c>
    </row>
    <row r="4928" spans="13:13">
      <c r="M4928" s="75" t="s">
        <v>5056</v>
      </c>
    </row>
    <row r="4929" spans="13:13">
      <c r="M4929" s="75" t="s">
        <v>5057</v>
      </c>
    </row>
    <row r="4930" spans="13:13">
      <c r="M4930" s="75" t="s">
        <v>5058</v>
      </c>
    </row>
    <row r="4931" spans="13:13">
      <c r="M4931" s="75" t="s">
        <v>5059</v>
      </c>
    </row>
    <row r="4932" spans="13:13">
      <c r="M4932" s="75" t="s">
        <v>5060</v>
      </c>
    </row>
    <row r="4933" spans="13:13">
      <c r="M4933" s="75" t="s">
        <v>5061</v>
      </c>
    </row>
    <row r="4934" spans="13:13">
      <c r="M4934" s="75" t="s">
        <v>5062</v>
      </c>
    </row>
    <row r="4935" spans="13:13">
      <c r="M4935" s="75" t="s">
        <v>5063</v>
      </c>
    </row>
    <row r="4936" spans="13:13">
      <c r="M4936" s="75" t="s">
        <v>5064</v>
      </c>
    </row>
    <row r="4937" spans="13:13">
      <c r="M4937" s="75" t="s">
        <v>5065</v>
      </c>
    </row>
    <row r="4938" spans="13:13">
      <c r="M4938" s="75" t="s">
        <v>5066</v>
      </c>
    </row>
    <row r="4939" spans="13:13">
      <c r="M4939" s="75" t="s">
        <v>5067</v>
      </c>
    </row>
    <row r="4940" spans="13:13">
      <c r="M4940" s="75" t="s">
        <v>5068</v>
      </c>
    </row>
    <row r="4941" spans="13:13">
      <c r="M4941" s="75" t="s">
        <v>5069</v>
      </c>
    </row>
    <row r="4942" spans="13:13">
      <c r="M4942" s="75" t="s">
        <v>5070</v>
      </c>
    </row>
    <row r="4943" spans="13:13">
      <c r="M4943" s="75" t="s">
        <v>5071</v>
      </c>
    </row>
    <row r="4944" spans="13:13">
      <c r="M4944" s="75" t="s">
        <v>5072</v>
      </c>
    </row>
    <row r="4945" spans="13:13">
      <c r="M4945" s="75" t="s">
        <v>5073</v>
      </c>
    </row>
    <row r="4946" spans="13:13">
      <c r="M4946" s="75" t="s">
        <v>5074</v>
      </c>
    </row>
    <row r="4947" spans="13:13">
      <c r="M4947" s="75" t="s">
        <v>5075</v>
      </c>
    </row>
    <row r="4948" spans="13:13">
      <c r="M4948" s="75" t="s">
        <v>5076</v>
      </c>
    </row>
    <row r="4949" spans="13:13">
      <c r="M4949" s="75" t="s">
        <v>5077</v>
      </c>
    </row>
    <row r="4950" spans="13:13">
      <c r="M4950" s="75" t="s">
        <v>5078</v>
      </c>
    </row>
    <row r="4951" spans="13:13">
      <c r="M4951" s="75" t="s">
        <v>5079</v>
      </c>
    </row>
    <row r="4952" spans="13:13">
      <c r="M4952" s="75" t="s">
        <v>5080</v>
      </c>
    </row>
    <row r="4953" spans="13:13">
      <c r="M4953" s="75" t="s">
        <v>5081</v>
      </c>
    </row>
    <row r="4954" spans="13:13">
      <c r="M4954" s="75" t="s">
        <v>5082</v>
      </c>
    </row>
    <row r="4955" spans="13:13">
      <c r="M4955" s="75" t="s">
        <v>5083</v>
      </c>
    </row>
    <row r="4956" spans="13:13">
      <c r="M4956" s="75" t="s">
        <v>5084</v>
      </c>
    </row>
    <row r="4957" spans="13:13">
      <c r="M4957" s="75" t="s">
        <v>5085</v>
      </c>
    </row>
    <row r="4958" spans="13:13">
      <c r="M4958" s="75" t="s">
        <v>5086</v>
      </c>
    </row>
    <row r="4959" spans="13:13">
      <c r="M4959" s="75" t="s">
        <v>5087</v>
      </c>
    </row>
    <row r="4960" spans="13:13">
      <c r="M4960" s="75" t="s">
        <v>5088</v>
      </c>
    </row>
    <row r="4961" spans="13:13">
      <c r="M4961" s="75" t="s">
        <v>5089</v>
      </c>
    </row>
    <row r="4962" spans="13:13">
      <c r="M4962" s="75" t="s">
        <v>5090</v>
      </c>
    </row>
    <row r="4963" spans="13:13">
      <c r="M4963" s="75" t="s">
        <v>5091</v>
      </c>
    </row>
    <row r="4964" spans="13:13">
      <c r="M4964" s="75" t="s">
        <v>5092</v>
      </c>
    </row>
    <row r="4965" spans="13:13">
      <c r="M4965" s="75" t="s">
        <v>5093</v>
      </c>
    </row>
    <row r="4966" spans="13:13">
      <c r="M4966" s="75" t="s">
        <v>5094</v>
      </c>
    </row>
    <row r="4967" spans="13:13">
      <c r="M4967" s="75" t="s">
        <v>5095</v>
      </c>
    </row>
    <row r="4968" spans="13:13">
      <c r="M4968" s="75" t="s">
        <v>5096</v>
      </c>
    </row>
    <row r="4969" spans="13:13">
      <c r="M4969" s="75" t="s">
        <v>5097</v>
      </c>
    </row>
    <row r="4970" spans="13:13">
      <c r="M4970" s="75" t="s">
        <v>5098</v>
      </c>
    </row>
    <row r="4971" spans="13:13">
      <c r="M4971" s="75" t="s">
        <v>5099</v>
      </c>
    </row>
    <row r="4972" spans="13:13">
      <c r="M4972" s="75" t="s">
        <v>5100</v>
      </c>
    </row>
    <row r="4973" spans="13:13">
      <c r="M4973" s="75" t="s">
        <v>5101</v>
      </c>
    </row>
    <row r="4974" spans="13:13">
      <c r="M4974" s="75" t="s">
        <v>5102</v>
      </c>
    </row>
    <row r="4975" spans="13:13">
      <c r="M4975" s="75" t="s">
        <v>5103</v>
      </c>
    </row>
    <row r="4976" spans="13:13">
      <c r="M4976" s="75" t="s">
        <v>5104</v>
      </c>
    </row>
    <row r="4977" spans="13:13">
      <c r="M4977" s="75" t="s">
        <v>5105</v>
      </c>
    </row>
    <row r="4978" spans="13:13">
      <c r="M4978" s="75" t="s">
        <v>5106</v>
      </c>
    </row>
    <row r="4979" spans="13:13">
      <c r="M4979" s="75" t="s">
        <v>5107</v>
      </c>
    </row>
    <row r="4980" spans="13:13">
      <c r="M4980" s="75" t="s">
        <v>5108</v>
      </c>
    </row>
    <row r="4981" spans="13:13">
      <c r="M4981" s="75" t="s">
        <v>5109</v>
      </c>
    </row>
    <row r="4982" spans="13:13">
      <c r="M4982" s="75" t="s">
        <v>5110</v>
      </c>
    </row>
    <row r="4983" spans="13:13">
      <c r="M4983" s="75" t="s">
        <v>5111</v>
      </c>
    </row>
    <row r="4984" spans="13:13">
      <c r="M4984" s="75" t="s">
        <v>5112</v>
      </c>
    </row>
    <row r="4985" spans="13:13">
      <c r="M4985" s="75" t="s">
        <v>5113</v>
      </c>
    </row>
    <row r="4986" spans="13:13">
      <c r="M4986" s="75" t="s">
        <v>5114</v>
      </c>
    </row>
    <row r="4987" spans="13:13">
      <c r="M4987" s="75" t="s">
        <v>5115</v>
      </c>
    </row>
    <row r="4988" spans="13:13">
      <c r="M4988" s="75" t="s">
        <v>5116</v>
      </c>
    </row>
    <row r="4989" spans="13:13">
      <c r="M4989" s="75" t="s">
        <v>5117</v>
      </c>
    </row>
    <row r="4990" spans="13:13">
      <c r="M4990" s="75" t="s">
        <v>5118</v>
      </c>
    </row>
    <row r="4991" spans="13:13">
      <c r="M4991" s="75" t="s">
        <v>5119</v>
      </c>
    </row>
    <row r="4992" spans="13:13">
      <c r="M4992" s="75" t="s">
        <v>5120</v>
      </c>
    </row>
    <row r="4993" spans="13:13">
      <c r="M4993" s="75" t="s">
        <v>5121</v>
      </c>
    </row>
    <row r="4994" spans="13:13">
      <c r="M4994" s="75" t="s">
        <v>5122</v>
      </c>
    </row>
    <row r="4995" spans="13:13">
      <c r="M4995" s="75" t="s">
        <v>5123</v>
      </c>
    </row>
    <row r="4996" spans="13:13">
      <c r="M4996" s="75" t="s">
        <v>5124</v>
      </c>
    </row>
    <row r="4997" spans="13:13">
      <c r="M4997" s="75" t="s">
        <v>5125</v>
      </c>
    </row>
    <row r="4998" spans="13:13">
      <c r="M4998" s="75" t="s">
        <v>5126</v>
      </c>
    </row>
    <row r="4999" spans="13:13">
      <c r="M4999" s="75" t="s">
        <v>5127</v>
      </c>
    </row>
    <row r="5000" spans="13:13">
      <c r="M5000" s="75" t="s">
        <v>5128</v>
      </c>
    </row>
    <row r="5001" spans="13:13">
      <c r="M5001" s="75" t="s">
        <v>5129</v>
      </c>
    </row>
    <row r="5002" spans="13:13">
      <c r="M5002" s="75" t="s">
        <v>5130</v>
      </c>
    </row>
    <row r="5003" spans="13:13">
      <c r="M5003" s="75" t="s">
        <v>5131</v>
      </c>
    </row>
    <row r="5004" spans="13:13">
      <c r="M5004" s="75" t="s">
        <v>5132</v>
      </c>
    </row>
    <row r="5005" spans="13:13">
      <c r="M5005" s="75" t="s">
        <v>5133</v>
      </c>
    </row>
    <row r="5006" spans="13:13">
      <c r="M5006" s="75" t="s">
        <v>5134</v>
      </c>
    </row>
    <row r="5007" spans="13:13">
      <c r="M5007" s="75" t="s">
        <v>5135</v>
      </c>
    </row>
    <row r="5008" spans="13:13">
      <c r="M5008" s="75" t="s">
        <v>5136</v>
      </c>
    </row>
    <row r="5009" spans="13:13">
      <c r="M5009" s="75" t="s">
        <v>5137</v>
      </c>
    </row>
    <row r="5010" spans="13:13">
      <c r="M5010" s="75" t="s">
        <v>5138</v>
      </c>
    </row>
    <row r="5011" spans="13:13">
      <c r="M5011" s="75" t="s">
        <v>5139</v>
      </c>
    </row>
    <row r="5012" spans="13:13">
      <c r="M5012" s="75" t="s">
        <v>5140</v>
      </c>
    </row>
    <row r="5013" spans="13:13">
      <c r="M5013" s="75" t="s">
        <v>5141</v>
      </c>
    </row>
    <row r="5014" spans="13:13">
      <c r="M5014" s="75" t="s">
        <v>5142</v>
      </c>
    </row>
    <row r="5015" spans="13:13">
      <c r="M5015" s="75" t="s">
        <v>5143</v>
      </c>
    </row>
    <row r="5016" spans="13:13">
      <c r="M5016" s="75" t="s">
        <v>5144</v>
      </c>
    </row>
    <row r="5017" spans="13:13">
      <c r="M5017" s="75" t="s">
        <v>5145</v>
      </c>
    </row>
    <row r="5018" spans="13:13">
      <c r="M5018" s="75" t="s">
        <v>5146</v>
      </c>
    </row>
    <row r="5019" spans="13:13">
      <c r="M5019" s="75" t="s">
        <v>5147</v>
      </c>
    </row>
    <row r="5020" spans="13:13">
      <c r="M5020" s="75" t="s">
        <v>5148</v>
      </c>
    </row>
    <row r="5021" spans="13:13">
      <c r="M5021" s="75" t="s">
        <v>5149</v>
      </c>
    </row>
    <row r="5022" spans="13:13">
      <c r="M5022" s="75" t="s">
        <v>5150</v>
      </c>
    </row>
    <row r="5023" spans="13:13">
      <c r="M5023" s="75" t="s">
        <v>5151</v>
      </c>
    </row>
    <row r="5024" spans="13:13">
      <c r="M5024" s="75" t="s">
        <v>5152</v>
      </c>
    </row>
    <row r="5025" spans="13:13">
      <c r="M5025" s="75" t="s">
        <v>5153</v>
      </c>
    </row>
    <row r="5026" spans="13:13">
      <c r="M5026" s="75" t="s">
        <v>5154</v>
      </c>
    </row>
    <row r="5027" spans="13:13">
      <c r="M5027" s="75" t="s">
        <v>5155</v>
      </c>
    </row>
    <row r="5028" spans="13:13">
      <c r="M5028" s="75" t="s">
        <v>5156</v>
      </c>
    </row>
    <row r="5029" spans="13:13">
      <c r="M5029" s="75" t="s">
        <v>5157</v>
      </c>
    </row>
    <row r="5030" spans="13:13">
      <c r="M5030" s="75" t="s">
        <v>5158</v>
      </c>
    </row>
    <row r="5031" spans="13:13">
      <c r="M5031" s="75" t="s">
        <v>5159</v>
      </c>
    </row>
    <row r="5032" spans="13:13">
      <c r="M5032" s="75" t="s">
        <v>5160</v>
      </c>
    </row>
    <row r="5033" spans="13:13">
      <c r="M5033" s="75" t="s">
        <v>5161</v>
      </c>
    </row>
    <row r="5034" spans="13:13">
      <c r="M5034" s="75" t="s">
        <v>5162</v>
      </c>
    </row>
    <row r="5035" spans="13:13">
      <c r="M5035" s="75" t="s">
        <v>5163</v>
      </c>
    </row>
    <row r="5036" spans="13:13">
      <c r="M5036" s="75" t="s">
        <v>5164</v>
      </c>
    </row>
    <row r="5037" spans="13:13">
      <c r="M5037" s="75" t="s">
        <v>5165</v>
      </c>
    </row>
    <row r="5038" spans="13:13">
      <c r="M5038" s="75" t="s">
        <v>5166</v>
      </c>
    </row>
    <row r="5039" spans="13:13">
      <c r="M5039" s="75" t="s">
        <v>5167</v>
      </c>
    </row>
    <row r="5040" spans="13:13">
      <c r="M5040" s="75" t="s">
        <v>5168</v>
      </c>
    </row>
    <row r="5041" spans="13:13">
      <c r="M5041" s="75" t="s">
        <v>5169</v>
      </c>
    </row>
    <row r="5042" spans="13:13">
      <c r="M5042" s="75" t="s">
        <v>5170</v>
      </c>
    </row>
    <row r="5043" spans="13:13">
      <c r="M5043" s="75" t="s">
        <v>5171</v>
      </c>
    </row>
    <row r="5044" spans="13:13">
      <c r="M5044" s="75" t="s">
        <v>5172</v>
      </c>
    </row>
    <row r="5045" spans="13:13">
      <c r="M5045" s="75" t="s">
        <v>5173</v>
      </c>
    </row>
    <row r="5046" spans="13:13">
      <c r="M5046" s="75" t="s">
        <v>5174</v>
      </c>
    </row>
    <row r="5047" spans="13:13">
      <c r="M5047" s="75" t="s">
        <v>5175</v>
      </c>
    </row>
    <row r="5048" spans="13:13">
      <c r="M5048" s="75" t="s">
        <v>5176</v>
      </c>
    </row>
    <row r="5049" spans="13:13">
      <c r="M5049" s="75" t="s">
        <v>5177</v>
      </c>
    </row>
    <row r="5050" spans="13:13">
      <c r="M5050" s="75" t="s">
        <v>5178</v>
      </c>
    </row>
    <row r="5051" spans="13:13">
      <c r="M5051" s="75" t="s">
        <v>5179</v>
      </c>
    </row>
    <row r="5052" spans="13:13">
      <c r="M5052" s="75" t="s">
        <v>5180</v>
      </c>
    </row>
    <row r="5053" spans="13:13">
      <c r="M5053" s="75" t="s">
        <v>5181</v>
      </c>
    </row>
    <row r="5054" spans="13:13">
      <c r="M5054" s="75" t="s">
        <v>5182</v>
      </c>
    </row>
    <row r="5055" spans="13:13">
      <c r="M5055" s="75" t="s">
        <v>5183</v>
      </c>
    </row>
    <row r="5056" spans="13:13">
      <c r="M5056" s="75" t="s">
        <v>5184</v>
      </c>
    </row>
    <row r="5057" spans="13:13">
      <c r="M5057" s="75" t="s">
        <v>5185</v>
      </c>
    </row>
    <row r="5058" spans="13:13">
      <c r="M5058" s="75" t="s">
        <v>5186</v>
      </c>
    </row>
    <row r="5059" spans="13:13">
      <c r="M5059" s="75" t="s">
        <v>5187</v>
      </c>
    </row>
    <row r="5060" spans="13:13">
      <c r="M5060" s="75" t="s">
        <v>5188</v>
      </c>
    </row>
    <row r="5061" spans="13:13">
      <c r="M5061" s="75" t="s">
        <v>5189</v>
      </c>
    </row>
    <row r="5062" spans="13:13">
      <c r="M5062" s="75" t="s">
        <v>5190</v>
      </c>
    </row>
    <row r="5063" spans="13:13">
      <c r="M5063" s="75" t="s">
        <v>5191</v>
      </c>
    </row>
    <row r="5064" spans="13:13">
      <c r="M5064" s="75" t="s">
        <v>5192</v>
      </c>
    </row>
    <row r="5065" spans="13:13">
      <c r="M5065" s="75" t="s">
        <v>5193</v>
      </c>
    </row>
    <row r="5066" spans="13:13">
      <c r="M5066" s="75" t="s">
        <v>5194</v>
      </c>
    </row>
    <row r="5067" spans="13:13">
      <c r="M5067" s="75" t="s">
        <v>5195</v>
      </c>
    </row>
    <row r="5068" spans="13:13">
      <c r="M5068" s="75" t="s">
        <v>5196</v>
      </c>
    </row>
    <row r="5069" spans="13:13">
      <c r="M5069" s="75" t="s">
        <v>5197</v>
      </c>
    </row>
    <row r="5070" spans="13:13">
      <c r="M5070" s="75" t="s">
        <v>5198</v>
      </c>
    </row>
    <row r="5071" spans="13:13">
      <c r="M5071" s="75" t="s">
        <v>5199</v>
      </c>
    </row>
    <row r="5072" spans="13:13">
      <c r="M5072" s="75" t="s">
        <v>5200</v>
      </c>
    </row>
    <row r="5073" spans="13:13">
      <c r="M5073" s="75" t="s">
        <v>5201</v>
      </c>
    </row>
    <row r="5074" spans="13:13">
      <c r="M5074" s="75" t="s">
        <v>5202</v>
      </c>
    </row>
    <row r="5075" spans="13:13">
      <c r="M5075" s="75" t="s">
        <v>5203</v>
      </c>
    </row>
    <row r="5076" spans="13:13">
      <c r="M5076" s="75" t="s">
        <v>5204</v>
      </c>
    </row>
    <row r="5077" spans="13:13">
      <c r="M5077" s="75" t="s">
        <v>5205</v>
      </c>
    </row>
    <row r="5078" spans="13:13">
      <c r="M5078" s="75" t="s">
        <v>5206</v>
      </c>
    </row>
    <row r="5079" spans="13:13">
      <c r="M5079" s="75" t="s">
        <v>5207</v>
      </c>
    </row>
    <row r="5080" spans="13:13">
      <c r="M5080" s="75" t="s">
        <v>5208</v>
      </c>
    </row>
    <row r="5081" spans="13:13">
      <c r="M5081" s="75" t="s">
        <v>5209</v>
      </c>
    </row>
    <row r="5082" spans="13:13">
      <c r="M5082" s="75" t="s">
        <v>5210</v>
      </c>
    </row>
    <row r="5083" spans="13:13">
      <c r="M5083" s="75" t="s">
        <v>5211</v>
      </c>
    </row>
    <row r="5084" spans="13:13">
      <c r="M5084" s="75" t="s">
        <v>5212</v>
      </c>
    </row>
    <row r="5085" spans="13:13">
      <c r="M5085" s="75" t="s">
        <v>5213</v>
      </c>
    </row>
    <row r="5086" spans="13:13">
      <c r="M5086" s="75" t="s">
        <v>5214</v>
      </c>
    </row>
    <row r="5087" spans="13:13">
      <c r="M5087" s="75" t="s">
        <v>5215</v>
      </c>
    </row>
    <row r="5088" spans="13:13">
      <c r="M5088" s="75" t="s">
        <v>5216</v>
      </c>
    </row>
    <row r="5089" spans="13:13">
      <c r="M5089" s="75" t="s">
        <v>5217</v>
      </c>
    </row>
    <row r="5090" spans="13:13">
      <c r="M5090" s="75" t="s">
        <v>5218</v>
      </c>
    </row>
    <row r="5091" spans="13:13">
      <c r="M5091" s="75" t="s">
        <v>5219</v>
      </c>
    </row>
    <row r="5092" spans="13:13">
      <c r="M5092" s="75" t="s">
        <v>5220</v>
      </c>
    </row>
    <row r="5093" spans="13:13">
      <c r="M5093" s="75" t="s">
        <v>5221</v>
      </c>
    </row>
    <row r="5094" spans="13:13">
      <c r="M5094" s="75" t="s">
        <v>5222</v>
      </c>
    </row>
    <row r="5095" spans="13:13">
      <c r="M5095" s="75" t="s">
        <v>5223</v>
      </c>
    </row>
    <row r="5096" spans="13:13">
      <c r="M5096" s="75" t="s">
        <v>5224</v>
      </c>
    </row>
    <row r="5097" spans="13:13">
      <c r="M5097" s="75" t="s">
        <v>5225</v>
      </c>
    </row>
    <row r="5098" spans="13:13">
      <c r="M5098" s="75" t="s">
        <v>5226</v>
      </c>
    </row>
    <row r="5099" spans="13:13">
      <c r="M5099" s="75" t="s">
        <v>5227</v>
      </c>
    </row>
    <row r="5100" spans="13:13">
      <c r="M5100" s="75" t="s">
        <v>5228</v>
      </c>
    </row>
    <row r="5101" spans="13:13">
      <c r="M5101" s="75" t="s">
        <v>5229</v>
      </c>
    </row>
    <row r="5102" spans="13:13">
      <c r="M5102" s="75" t="s">
        <v>5230</v>
      </c>
    </row>
    <row r="5103" spans="13:13">
      <c r="M5103" s="75" t="s">
        <v>5231</v>
      </c>
    </row>
    <row r="5104" spans="13:13">
      <c r="M5104" s="75" t="s">
        <v>5232</v>
      </c>
    </row>
    <row r="5105" spans="13:13">
      <c r="M5105" s="75" t="s">
        <v>5233</v>
      </c>
    </row>
    <row r="5106" spans="13:13">
      <c r="M5106" s="75" t="s">
        <v>5234</v>
      </c>
    </row>
    <row r="5107" spans="13:13">
      <c r="M5107" s="75" t="s">
        <v>5235</v>
      </c>
    </row>
    <row r="5108" spans="13:13">
      <c r="M5108" s="75" t="s">
        <v>5236</v>
      </c>
    </row>
    <row r="5109" spans="13:13">
      <c r="M5109" s="75" t="s">
        <v>5237</v>
      </c>
    </row>
    <row r="5110" spans="13:13">
      <c r="M5110" s="75" t="s">
        <v>5238</v>
      </c>
    </row>
    <row r="5111" spans="13:13">
      <c r="M5111" s="75" t="s">
        <v>5239</v>
      </c>
    </row>
    <row r="5112" spans="13:13">
      <c r="M5112" s="75" t="s">
        <v>5240</v>
      </c>
    </row>
    <row r="5113" spans="13:13">
      <c r="M5113" s="75" t="s">
        <v>5241</v>
      </c>
    </row>
    <row r="5114" spans="13:13">
      <c r="M5114" s="75" t="s">
        <v>5242</v>
      </c>
    </row>
    <row r="5115" spans="13:13">
      <c r="M5115" s="75" t="s">
        <v>5243</v>
      </c>
    </row>
    <row r="5116" spans="13:13">
      <c r="M5116" s="75" t="s">
        <v>5244</v>
      </c>
    </row>
    <row r="5117" spans="13:13">
      <c r="M5117" s="75" t="s">
        <v>5245</v>
      </c>
    </row>
    <row r="5118" spans="13:13">
      <c r="M5118" s="75" t="s">
        <v>5246</v>
      </c>
    </row>
    <row r="5119" spans="13:13">
      <c r="M5119" s="75" t="s">
        <v>5247</v>
      </c>
    </row>
    <row r="5120" spans="13:13">
      <c r="M5120" s="75" t="s">
        <v>5248</v>
      </c>
    </row>
    <row r="5121" spans="13:13">
      <c r="M5121" s="75" t="s">
        <v>5249</v>
      </c>
    </row>
    <row r="5122" spans="13:13">
      <c r="M5122" s="75" t="s">
        <v>5250</v>
      </c>
    </row>
    <row r="5123" spans="13:13">
      <c r="M5123" s="75" t="s">
        <v>5251</v>
      </c>
    </row>
    <row r="5124" spans="13:13">
      <c r="M5124" s="75" t="s">
        <v>5252</v>
      </c>
    </row>
    <row r="5125" spans="13:13">
      <c r="M5125" s="75" t="s">
        <v>5253</v>
      </c>
    </row>
    <row r="5126" spans="13:13">
      <c r="M5126" s="75" t="s">
        <v>5254</v>
      </c>
    </row>
    <row r="5127" spans="13:13">
      <c r="M5127" s="75" t="s">
        <v>5255</v>
      </c>
    </row>
    <row r="5128" spans="13:13">
      <c r="M5128" s="75" t="s">
        <v>5256</v>
      </c>
    </row>
    <row r="5129" spans="13:13">
      <c r="M5129" s="75" t="s">
        <v>5257</v>
      </c>
    </row>
    <row r="5130" spans="13:13">
      <c r="M5130" s="75" t="s">
        <v>5258</v>
      </c>
    </row>
    <row r="5131" spans="13:13">
      <c r="M5131" s="75" t="s">
        <v>5259</v>
      </c>
    </row>
    <row r="5132" spans="13:13">
      <c r="M5132" s="75" t="s">
        <v>5260</v>
      </c>
    </row>
    <row r="5133" spans="13:13">
      <c r="M5133" s="75" t="s">
        <v>5261</v>
      </c>
    </row>
    <row r="5134" spans="13:13">
      <c r="M5134" s="75" t="s">
        <v>5262</v>
      </c>
    </row>
    <row r="5135" spans="13:13">
      <c r="M5135" s="75" t="s">
        <v>5263</v>
      </c>
    </row>
    <row r="5136" spans="13:13">
      <c r="M5136" s="75" t="s">
        <v>5264</v>
      </c>
    </row>
    <row r="5137" spans="13:13">
      <c r="M5137" s="75" t="s">
        <v>5265</v>
      </c>
    </row>
    <row r="5138" spans="13:13">
      <c r="M5138" s="75" t="s">
        <v>5266</v>
      </c>
    </row>
    <row r="5139" spans="13:13">
      <c r="M5139" s="75" t="s">
        <v>5267</v>
      </c>
    </row>
    <row r="5140" spans="13:13">
      <c r="M5140" s="75" t="s">
        <v>5268</v>
      </c>
    </row>
    <row r="5141" spans="13:13">
      <c r="M5141" s="75" t="s">
        <v>5269</v>
      </c>
    </row>
    <row r="5142" spans="13:13">
      <c r="M5142" s="75" t="s">
        <v>5270</v>
      </c>
    </row>
    <row r="5143" spans="13:13">
      <c r="M5143" s="75" t="s">
        <v>5271</v>
      </c>
    </row>
    <row r="5144" spans="13:13">
      <c r="M5144" s="75" t="s">
        <v>5272</v>
      </c>
    </row>
    <row r="5145" spans="13:13">
      <c r="M5145" s="75" t="s">
        <v>5273</v>
      </c>
    </row>
    <row r="5146" spans="13:13">
      <c r="M5146" s="75" t="s">
        <v>5274</v>
      </c>
    </row>
    <row r="5147" spans="13:13">
      <c r="M5147" s="75" t="s">
        <v>5275</v>
      </c>
    </row>
    <row r="5148" spans="13:13">
      <c r="M5148" s="75" t="s">
        <v>5276</v>
      </c>
    </row>
    <row r="5149" spans="13:13">
      <c r="M5149" s="75" t="s">
        <v>5277</v>
      </c>
    </row>
    <row r="5150" spans="13:13">
      <c r="M5150" s="75" t="s">
        <v>5278</v>
      </c>
    </row>
    <row r="5151" spans="13:13">
      <c r="M5151" s="75" t="s">
        <v>5279</v>
      </c>
    </row>
    <row r="5152" spans="13:13">
      <c r="M5152" s="75" t="s">
        <v>5280</v>
      </c>
    </row>
    <row r="5153" spans="13:13">
      <c r="M5153" s="75" t="s">
        <v>5281</v>
      </c>
    </row>
    <row r="5154" spans="13:13">
      <c r="M5154" s="75" t="s">
        <v>5282</v>
      </c>
    </row>
    <row r="5155" spans="13:13">
      <c r="M5155" s="75" t="s">
        <v>5283</v>
      </c>
    </row>
    <row r="5156" spans="13:13">
      <c r="M5156" s="75" t="s">
        <v>5284</v>
      </c>
    </row>
    <row r="5157" spans="13:13">
      <c r="M5157" s="75" t="s">
        <v>5285</v>
      </c>
    </row>
    <row r="5158" spans="13:13">
      <c r="M5158" s="75" t="s">
        <v>5286</v>
      </c>
    </row>
    <row r="5159" spans="13:13">
      <c r="M5159" s="75" t="s">
        <v>5287</v>
      </c>
    </row>
    <row r="5160" spans="13:13">
      <c r="M5160" s="75" t="s">
        <v>5288</v>
      </c>
    </row>
    <row r="5161" spans="13:13">
      <c r="M5161" s="75" t="s">
        <v>5289</v>
      </c>
    </row>
    <row r="5162" spans="13:13">
      <c r="M5162" s="75" t="s">
        <v>5290</v>
      </c>
    </row>
    <row r="5163" spans="13:13">
      <c r="M5163" s="75" t="s">
        <v>5291</v>
      </c>
    </row>
    <row r="5164" spans="13:13">
      <c r="M5164" s="75" t="s">
        <v>5292</v>
      </c>
    </row>
    <row r="5165" spans="13:13">
      <c r="M5165" s="75" t="s">
        <v>5293</v>
      </c>
    </row>
    <row r="5166" spans="13:13">
      <c r="M5166" s="75" t="s">
        <v>5294</v>
      </c>
    </row>
    <row r="5167" spans="13:13">
      <c r="M5167" s="75" t="s">
        <v>5295</v>
      </c>
    </row>
    <row r="5168" spans="13:13">
      <c r="M5168" s="75" t="s">
        <v>5296</v>
      </c>
    </row>
    <row r="5169" spans="13:13">
      <c r="M5169" s="75" t="s">
        <v>5297</v>
      </c>
    </row>
    <row r="5170" spans="13:13">
      <c r="M5170" s="75" t="s">
        <v>5298</v>
      </c>
    </row>
    <row r="5171" spans="13:13">
      <c r="M5171" s="75" t="s">
        <v>5299</v>
      </c>
    </row>
    <row r="5172" spans="13:13">
      <c r="M5172" s="75" t="s">
        <v>5300</v>
      </c>
    </row>
    <row r="5173" spans="13:13">
      <c r="M5173" s="75" t="s">
        <v>5301</v>
      </c>
    </row>
    <row r="5174" spans="13:13">
      <c r="M5174" s="75" t="s">
        <v>5302</v>
      </c>
    </row>
    <row r="5175" spans="13:13">
      <c r="M5175" s="75" t="s">
        <v>5303</v>
      </c>
    </row>
    <row r="5176" spans="13:13">
      <c r="M5176" s="75" t="s">
        <v>5304</v>
      </c>
    </row>
    <row r="5177" spans="13:13">
      <c r="M5177" s="75" t="s">
        <v>5305</v>
      </c>
    </row>
    <row r="5178" spans="13:13">
      <c r="M5178" s="75" t="s">
        <v>5306</v>
      </c>
    </row>
    <row r="5179" spans="13:13">
      <c r="M5179" s="75" t="s">
        <v>5307</v>
      </c>
    </row>
    <row r="5180" spans="13:13">
      <c r="M5180" s="75" t="s">
        <v>5308</v>
      </c>
    </row>
    <row r="5181" spans="13:13">
      <c r="M5181" s="75" t="s">
        <v>5309</v>
      </c>
    </row>
    <row r="5182" spans="13:13">
      <c r="M5182" s="75" t="s">
        <v>5310</v>
      </c>
    </row>
    <row r="5183" spans="13:13">
      <c r="M5183" s="75" t="s">
        <v>5311</v>
      </c>
    </row>
    <row r="5184" spans="13:13">
      <c r="M5184" s="75" t="s">
        <v>5312</v>
      </c>
    </row>
    <row r="5185" spans="13:13">
      <c r="M5185" s="75" t="s">
        <v>5313</v>
      </c>
    </row>
    <row r="5186" spans="13:13">
      <c r="M5186" s="75" t="s">
        <v>5314</v>
      </c>
    </row>
    <row r="5187" spans="13:13">
      <c r="M5187" s="75" t="s">
        <v>5315</v>
      </c>
    </row>
    <row r="5188" spans="13:13">
      <c r="M5188" s="75" t="s">
        <v>5316</v>
      </c>
    </row>
    <row r="5189" spans="13:13">
      <c r="M5189" s="75" t="s">
        <v>5317</v>
      </c>
    </row>
    <row r="5190" spans="13:13">
      <c r="M5190" s="75" t="s">
        <v>5318</v>
      </c>
    </row>
    <row r="5191" spans="13:13">
      <c r="M5191" s="75" t="s">
        <v>5319</v>
      </c>
    </row>
    <row r="5192" spans="13:13">
      <c r="M5192" s="75" t="s">
        <v>5320</v>
      </c>
    </row>
    <row r="5193" spans="13:13">
      <c r="M5193" s="75" t="s">
        <v>5321</v>
      </c>
    </row>
    <row r="5194" spans="13:13">
      <c r="M5194" s="75" t="s">
        <v>5322</v>
      </c>
    </row>
    <row r="5195" spans="13:13">
      <c r="M5195" s="75" t="s">
        <v>5323</v>
      </c>
    </row>
    <row r="5196" spans="13:13">
      <c r="M5196" s="75" t="s">
        <v>5324</v>
      </c>
    </row>
    <row r="5197" spans="13:13">
      <c r="M5197" s="75" t="s">
        <v>5325</v>
      </c>
    </row>
    <row r="5198" spans="13:13">
      <c r="M5198" s="75" t="s">
        <v>5326</v>
      </c>
    </row>
    <row r="5199" spans="13:13">
      <c r="M5199" s="75" t="s">
        <v>5327</v>
      </c>
    </row>
    <row r="5200" spans="13:13">
      <c r="M5200" s="75" t="s">
        <v>5328</v>
      </c>
    </row>
    <row r="5201" spans="13:13">
      <c r="M5201" s="75" t="s">
        <v>5329</v>
      </c>
    </row>
    <row r="5202" spans="13:13">
      <c r="M5202" s="75" t="s">
        <v>5330</v>
      </c>
    </row>
    <row r="5203" spans="13:13">
      <c r="M5203" s="75" t="s">
        <v>5331</v>
      </c>
    </row>
    <row r="5204" spans="13:13">
      <c r="M5204" s="75" t="s">
        <v>5332</v>
      </c>
    </row>
    <row r="5205" spans="13:13">
      <c r="M5205" s="75" t="s">
        <v>5333</v>
      </c>
    </row>
    <row r="5206" spans="13:13">
      <c r="M5206" s="75" t="s">
        <v>5334</v>
      </c>
    </row>
    <row r="5207" spans="13:13">
      <c r="M5207" s="75" t="s">
        <v>5335</v>
      </c>
    </row>
    <row r="5208" spans="13:13">
      <c r="M5208" s="75" t="s">
        <v>5336</v>
      </c>
    </row>
    <row r="5209" spans="13:13">
      <c r="M5209" s="75" t="s">
        <v>5337</v>
      </c>
    </row>
    <row r="5210" spans="13:13">
      <c r="M5210" s="75" t="s">
        <v>5338</v>
      </c>
    </row>
    <row r="5211" spans="13:13">
      <c r="M5211" s="75" t="s">
        <v>5339</v>
      </c>
    </row>
    <row r="5212" spans="13:13">
      <c r="M5212" s="75" t="s">
        <v>5340</v>
      </c>
    </row>
    <row r="5213" spans="13:13">
      <c r="M5213" s="75" t="s">
        <v>5341</v>
      </c>
    </row>
    <row r="5214" spans="13:13">
      <c r="M5214" s="75" t="s">
        <v>5342</v>
      </c>
    </row>
    <row r="5215" spans="13:13">
      <c r="M5215" s="75" t="s">
        <v>5343</v>
      </c>
    </row>
    <row r="5216" spans="13:13">
      <c r="M5216" s="75" t="s">
        <v>5344</v>
      </c>
    </row>
    <row r="5217" spans="13:13">
      <c r="M5217" s="75" t="s">
        <v>5345</v>
      </c>
    </row>
    <row r="5218" spans="13:13">
      <c r="M5218" s="75" t="s">
        <v>5346</v>
      </c>
    </row>
    <row r="5219" spans="13:13">
      <c r="M5219" s="75" t="s">
        <v>5347</v>
      </c>
    </row>
    <row r="5220" spans="13:13">
      <c r="M5220" s="75" t="s">
        <v>5348</v>
      </c>
    </row>
    <row r="5221" spans="13:13">
      <c r="M5221" s="75" t="s">
        <v>5349</v>
      </c>
    </row>
    <row r="5222" spans="13:13">
      <c r="M5222" s="75" t="s">
        <v>5350</v>
      </c>
    </row>
    <row r="5223" spans="13:13">
      <c r="M5223" s="75" t="s">
        <v>5351</v>
      </c>
    </row>
    <row r="5224" spans="13:13">
      <c r="M5224" s="75" t="s">
        <v>5352</v>
      </c>
    </row>
    <row r="5225" spans="13:13">
      <c r="M5225" s="75" t="s">
        <v>5353</v>
      </c>
    </row>
    <row r="5226" spans="13:13">
      <c r="M5226" s="75" t="s">
        <v>5354</v>
      </c>
    </row>
    <row r="5227" spans="13:13">
      <c r="M5227" s="75" t="s">
        <v>5355</v>
      </c>
    </row>
    <row r="5228" spans="13:13">
      <c r="M5228" s="75" t="s">
        <v>5356</v>
      </c>
    </row>
    <row r="5229" spans="13:13">
      <c r="M5229" s="75" t="s">
        <v>5357</v>
      </c>
    </row>
    <row r="5230" spans="13:13">
      <c r="M5230" s="75" t="s">
        <v>5358</v>
      </c>
    </row>
    <row r="5231" spans="13:13">
      <c r="M5231" s="75" t="s">
        <v>5359</v>
      </c>
    </row>
    <row r="5232" spans="13:13">
      <c r="M5232" s="75" t="s">
        <v>5360</v>
      </c>
    </row>
    <row r="5233" spans="13:13">
      <c r="M5233" s="75" t="s">
        <v>5361</v>
      </c>
    </row>
    <row r="5234" spans="13:13">
      <c r="M5234" s="75" t="s">
        <v>5362</v>
      </c>
    </row>
    <row r="5235" spans="13:13">
      <c r="M5235" s="75" t="s">
        <v>5363</v>
      </c>
    </row>
    <row r="5236" spans="13:13">
      <c r="M5236" s="75" t="s">
        <v>5364</v>
      </c>
    </row>
    <row r="5237" spans="13:13">
      <c r="M5237" s="75" t="s">
        <v>5365</v>
      </c>
    </row>
    <row r="5238" spans="13:13">
      <c r="M5238" s="75" t="s">
        <v>5366</v>
      </c>
    </row>
    <row r="5239" spans="13:13">
      <c r="M5239" s="75" t="s">
        <v>5367</v>
      </c>
    </row>
    <row r="5240" spans="13:13">
      <c r="M5240" s="75" t="s">
        <v>5368</v>
      </c>
    </row>
    <row r="5241" spans="13:13">
      <c r="M5241" s="75" t="s">
        <v>5369</v>
      </c>
    </row>
    <row r="5242" spans="13:13">
      <c r="M5242" s="75" t="s">
        <v>5370</v>
      </c>
    </row>
    <row r="5243" spans="13:13">
      <c r="M5243" s="75" t="s">
        <v>5371</v>
      </c>
    </row>
    <row r="5244" spans="13:13">
      <c r="M5244" s="75" t="s">
        <v>5372</v>
      </c>
    </row>
    <row r="5245" spans="13:13">
      <c r="M5245" s="75" t="s">
        <v>5373</v>
      </c>
    </row>
    <row r="5246" spans="13:13">
      <c r="M5246" s="75" t="s">
        <v>5374</v>
      </c>
    </row>
    <row r="5247" spans="13:13">
      <c r="M5247" s="75" t="s">
        <v>5375</v>
      </c>
    </row>
    <row r="5248" spans="13:13">
      <c r="M5248" s="75" t="s">
        <v>5376</v>
      </c>
    </row>
    <row r="5249" spans="13:13">
      <c r="M5249" s="75" t="s">
        <v>5377</v>
      </c>
    </row>
    <row r="5250" spans="13:13">
      <c r="M5250" s="75" t="s">
        <v>5378</v>
      </c>
    </row>
    <row r="5251" spans="13:13">
      <c r="M5251" s="75" t="s">
        <v>5379</v>
      </c>
    </row>
    <row r="5252" spans="13:13">
      <c r="M5252" s="75" t="s">
        <v>5380</v>
      </c>
    </row>
    <row r="5253" spans="13:13">
      <c r="M5253" s="75" t="s">
        <v>5381</v>
      </c>
    </row>
    <row r="5254" spans="13:13">
      <c r="M5254" s="75" t="s">
        <v>5382</v>
      </c>
    </row>
    <row r="5255" spans="13:13">
      <c r="M5255" s="75" t="s">
        <v>5383</v>
      </c>
    </row>
    <row r="5256" spans="13:13">
      <c r="M5256" s="75" t="s">
        <v>5384</v>
      </c>
    </row>
    <row r="5257" spans="13:13">
      <c r="M5257" s="75" t="s">
        <v>5385</v>
      </c>
    </row>
    <row r="5258" spans="13:13">
      <c r="M5258" s="75" t="s">
        <v>5386</v>
      </c>
    </row>
    <row r="5259" spans="13:13">
      <c r="M5259" s="75" t="s">
        <v>5387</v>
      </c>
    </row>
    <row r="5260" spans="13:13">
      <c r="M5260" s="75" t="s">
        <v>5388</v>
      </c>
    </row>
    <row r="5261" spans="13:13">
      <c r="M5261" s="75" t="s">
        <v>5389</v>
      </c>
    </row>
    <row r="5262" spans="13:13">
      <c r="M5262" s="75" t="s">
        <v>5390</v>
      </c>
    </row>
    <row r="5263" spans="13:13">
      <c r="M5263" s="75" t="s">
        <v>5391</v>
      </c>
    </row>
    <row r="5264" spans="13:13">
      <c r="M5264" s="75" t="s">
        <v>5392</v>
      </c>
    </row>
    <row r="5265" spans="13:13">
      <c r="M5265" s="75" t="s">
        <v>5393</v>
      </c>
    </row>
    <row r="5266" spans="13:13">
      <c r="M5266" s="75" t="s">
        <v>5394</v>
      </c>
    </row>
    <row r="5267" spans="13:13">
      <c r="M5267" s="75" t="s">
        <v>5395</v>
      </c>
    </row>
    <row r="5268" spans="13:13">
      <c r="M5268" s="75" t="s">
        <v>5396</v>
      </c>
    </row>
    <row r="5269" spans="13:13">
      <c r="M5269" s="75" t="s">
        <v>5397</v>
      </c>
    </row>
    <row r="5270" spans="13:13">
      <c r="M5270" s="75" t="s">
        <v>5398</v>
      </c>
    </row>
    <row r="5271" spans="13:13">
      <c r="M5271" s="75" t="s">
        <v>5399</v>
      </c>
    </row>
    <row r="5272" spans="13:13">
      <c r="M5272" s="75" t="s">
        <v>5400</v>
      </c>
    </row>
    <row r="5273" spans="13:13">
      <c r="M5273" s="75" t="s">
        <v>5401</v>
      </c>
    </row>
    <row r="5274" spans="13:13">
      <c r="M5274" s="75" t="s">
        <v>5402</v>
      </c>
    </row>
    <row r="5275" spans="13:13">
      <c r="M5275" s="75" t="s">
        <v>5403</v>
      </c>
    </row>
    <row r="5276" spans="13:13">
      <c r="M5276" s="75" t="s">
        <v>5404</v>
      </c>
    </row>
    <row r="5277" spans="13:13">
      <c r="M5277" s="75" t="s">
        <v>5405</v>
      </c>
    </row>
    <row r="5278" spans="13:13">
      <c r="M5278" s="75" t="s">
        <v>5406</v>
      </c>
    </row>
    <row r="5279" spans="13:13">
      <c r="M5279" s="75" t="s">
        <v>5407</v>
      </c>
    </row>
    <row r="5280" spans="13:13">
      <c r="M5280" s="75" t="s">
        <v>5408</v>
      </c>
    </row>
    <row r="5281" spans="13:13">
      <c r="M5281" s="75" t="s">
        <v>5409</v>
      </c>
    </row>
    <row r="5282" spans="13:13">
      <c r="M5282" s="75" t="s">
        <v>5410</v>
      </c>
    </row>
    <row r="5283" spans="13:13">
      <c r="M5283" s="75" t="s">
        <v>5411</v>
      </c>
    </row>
    <row r="5284" spans="13:13">
      <c r="M5284" s="75" t="s">
        <v>5412</v>
      </c>
    </row>
    <row r="5285" spans="13:13">
      <c r="M5285" s="75" t="s">
        <v>5413</v>
      </c>
    </row>
    <row r="5286" spans="13:13">
      <c r="M5286" s="75" t="s">
        <v>5414</v>
      </c>
    </row>
    <row r="5287" spans="13:13">
      <c r="M5287" s="75" t="s">
        <v>5415</v>
      </c>
    </row>
    <row r="5288" spans="13:13">
      <c r="M5288" s="75" t="s">
        <v>5416</v>
      </c>
    </row>
    <row r="5289" spans="13:13">
      <c r="M5289" s="75" t="s">
        <v>5417</v>
      </c>
    </row>
    <row r="5290" spans="13:13">
      <c r="M5290" s="75" t="s">
        <v>5418</v>
      </c>
    </row>
    <row r="5291" spans="13:13">
      <c r="M5291" s="75" t="s">
        <v>5419</v>
      </c>
    </row>
    <row r="5292" spans="13:13">
      <c r="M5292" s="75" t="s">
        <v>5420</v>
      </c>
    </row>
    <row r="5293" spans="13:13">
      <c r="M5293" s="75" t="s">
        <v>5421</v>
      </c>
    </row>
    <row r="5294" spans="13:13">
      <c r="M5294" s="75" t="s">
        <v>5422</v>
      </c>
    </row>
    <row r="5295" spans="13:13">
      <c r="M5295" s="75" t="s">
        <v>5423</v>
      </c>
    </row>
    <row r="5296" spans="13:13">
      <c r="M5296" s="75" t="s">
        <v>5424</v>
      </c>
    </row>
    <row r="5297" spans="13:13">
      <c r="M5297" s="75" t="s">
        <v>5425</v>
      </c>
    </row>
    <row r="5298" spans="13:13">
      <c r="M5298" s="75" t="s">
        <v>5426</v>
      </c>
    </row>
    <row r="5299" spans="13:13">
      <c r="M5299" s="75" t="s">
        <v>5427</v>
      </c>
    </row>
    <row r="5300" spans="13:13">
      <c r="M5300" s="75" t="s">
        <v>5428</v>
      </c>
    </row>
    <row r="5301" spans="13:13">
      <c r="M5301" s="75" t="s">
        <v>5429</v>
      </c>
    </row>
    <row r="5302" spans="13:13">
      <c r="M5302" s="75" t="s">
        <v>5430</v>
      </c>
    </row>
    <row r="5303" spans="13:13">
      <c r="M5303" s="75" t="s">
        <v>5431</v>
      </c>
    </row>
    <row r="5304" spans="13:13">
      <c r="M5304" s="75" t="s">
        <v>5432</v>
      </c>
    </row>
    <row r="5305" spans="13:13">
      <c r="M5305" s="75" t="s">
        <v>5433</v>
      </c>
    </row>
    <row r="5306" spans="13:13">
      <c r="M5306" s="75" t="s">
        <v>5434</v>
      </c>
    </row>
    <row r="5307" spans="13:13">
      <c r="M5307" s="75" t="s">
        <v>5435</v>
      </c>
    </row>
    <row r="5308" spans="13:13">
      <c r="M5308" s="75" t="s">
        <v>5436</v>
      </c>
    </row>
    <row r="5309" spans="13:13">
      <c r="M5309" s="75" t="s">
        <v>5437</v>
      </c>
    </row>
    <row r="5310" spans="13:13">
      <c r="M5310" s="75" t="s">
        <v>5438</v>
      </c>
    </row>
    <row r="5311" spans="13:13">
      <c r="M5311" s="75" t="s">
        <v>5439</v>
      </c>
    </row>
    <row r="5312" spans="13:13">
      <c r="M5312" s="75" t="s">
        <v>5440</v>
      </c>
    </row>
    <row r="5313" spans="13:13">
      <c r="M5313" s="75" t="s">
        <v>5441</v>
      </c>
    </row>
    <row r="5314" spans="13:13">
      <c r="M5314" s="75" t="s">
        <v>5442</v>
      </c>
    </row>
    <row r="5315" spans="13:13">
      <c r="M5315" s="75" t="s">
        <v>5443</v>
      </c>
    </row>
    <row r="5316" spans="13:13">
      <c r="M5316" s="75" t="s">
        <v>5444</v>
      </c>
    </row>
    <row r="5317" spans="13:13">
      <c r="M5317" s="75" t="s">
        <v>5445</v>
      </c>
    </row>
    <row r="5318" spans="13:13">
      <c r="M5318" s="75" t="s">
        <v>5446</v>
      </c>
    </row>
    <row r="5319" spans="13:13">
      <c r="M5319" s="75" t="s">
        <v>5447</v>
      </c>
    </row>
    <row r="5320" spans="13:13">
      <c r="M5320" s="75" t="s">
        <v>5448</v>
      </c>
    </row>
    <row r="5321" spans="13:13">
      <c r="M5321" s="75" t="s">
        <v>5449</v>
      </c>
    </row>
    <row r="5322" spans="13:13">
      <c r="M5322" s="75" t="s">
        <v>5450</v>
      </c>
    </row>
    <row r="5323" spans="13:13">
      <c r="M5323" s="75" t="s">
        <v>5451</v>
      </c>
    </row>
    <row r="5324" spans="13:13">
      <c r="M5324" s="75" t="s">
        <v>5452</v>
      </c>
    </row>
    <row r="5325" spans="13:13">
      <c r="M5325" s="75" t="s">
        <v>5453</v>
      </c>
    </row>
    <row r="5326" spans="13:13">
      <c r="M5326" s="75" t="s">
        <v>5454</v>
      </c>
    </row>
    <row r="5327" spans="13:13">
      <c r="M5327" s="75" t="s">
        <v>5455</v>
      </c>
    </row>
    <row r="5328" spans="13:13">
      <c r="M5328" s="75" t="s">
        <v>5456</v>
      </c>
    </row>
    <row r="5329" spans="13:13">
      <c r="M5329" s="75" t="s">
        <v>5457</v>
      </c>
    </row>
    <row r="5330" spans="13:13">
      <c r="M5330" s="75" t="s">
        <v>5458</v>
      </c>
    </row>
    <row r="5331" spans="13:13">
      <c r="M5331" s="75" t="s">
        <v>5459</v>
      </c>
    </row>
    <row r="5332" spans="13:13">
      <c r="M5332" s="75" t="s">
        <v>5460</v>
      </c>
    </row>
    <row r="5333" spans="13:13">
      <c r="M5333" s="75" t="s">
        <v>5461</v>
      </c>
    </row>
    <row r="5334" spans="13:13">
      <c r="M5334" s="75" t="s">
        <v>5462</v>
      </c>
    </row>
    <row r="5335" spans="13:13">
      <c r="M5335" s="75" t="s">
        <v>5463</v>
      </c>
    </row>
    <row r="5336" spans="13:13">
      <c r="M5336" s="75" t="s">
        <v>5464</v>
      </c>
    </row>
    <row r="5337" spans="13:13">
      <c r="M5337" s="75" t="s">
        <v>5465</v>
      </c>
    </row>
    <row r="5338" spans="13:13">
      <c r="M5338" s="75" t="s">
        <v>5466</v>
      </c>
    </row>
    <row r="5339" spans="13:13">
      <c r="M5339" s="75" t="s">
        <v>5467</v>
      </c>
    </row>
    <row r="5340" spans="13:13">
      <c r="M5340" s="75" t="s">
        <v>5468</v>
      </c>
    </row>
    <row r="5341" spans="13:13">
      <c r="M5341" s="75" t="s">
        <v>5469</v>
      </c>
    </row>
    <row r="5342" spans="13:13">
      <c r="M5342" s="75" t="s">
        <v>5470</v>
      </c>
    </row>
    <row r="5343" spans="13:13">
      <c r="M5343" s="75" t="s">
        <v>5471</v>
      </c>
    </row>
    <row r="5344" spans="13:13">
      <c r="M5344" s="75" t="s">
        <v>5472</v>
      </c>
    </row>
    <row r="5345" spans="13:13">
      <c r="M5345" s="75" t="s">
        <v>5473</v>
      </c>
    </row>
    <row r="5346" spans="13:13">
      <c r="M5346" s="75" t="s">
        <v>5474</v>
      </c>
    </row>
    <row r="5347" spans="13:13">
      <c r="M5347" s="75" t="s">
        <v>5475</v>
      </c>
    </row>
    <row r="5348" spans="13:13">
      <c r="M5348" s="75" t="s">
        <v>5476</v>
      </c>
    </row>
    <row r="5349" spans="13:13">
      <c r="M5349" s="75" t="s">
        <v>5477</v>
      </c>
    </row>
    <row r="5350" spans="13:13">
      <c r="M5350" s="75" t="s">
        <v>5478</v>
      </c>
    </row>
    <row r="5351" spans="13:13">
      <c r="M5351" s="75" t="s">
        <v>5479</v>
      </c>
    </row>
    <row r="5352" spans="13:13">
      <c r="M5352" s="75" t="s">
        <v>5480</v>
      </c>
    </row>
    <row r="5353" spans="13:13">
      <c r="M5353" s="75" t="s">
        <v>5481</v>
      </c>
    </row>
    <row r="5354" spans="13:13">
      <c r="M5354" s="75" t="s">
        <v>5482</v>
      </c>
    </row>
    <row r="5355" spans="13:13">
      <c r="M5355" s="75" t="s">
        <v>5483</v>
      </c>
    </row>
    <row r="5356" spans="13:13">
      <c r="M5356" s="75" t="s">
        <v>5484</v>
      </c>
    </row>
    <row r="5357" spans="13:13">
      <c r="M5357" s="75" t="s">
        <v>5485</v>
      </c>
    </row>
    <row r="5358" spans="13:13">
      <c r="M5358" s="75" t="s">
        <v>5486</v>
      </c>
    </row>
    <row r="5359" spans="13:13">
      <c r="M5359" s="75" t="s">
        <v>5487</v>
      </c>
    </row>
    <row r="5360" spans="13:13">
      <c r="M5360" s="75" t="s">
        <v>5488</v>
      </c>
    </row>
    <row r="5361" spans="13:13">
      <c r="M5361" s="75" t="s">
        <v>5489</v>
      </c>
    </row>
    <row r="5362" spans="13:13">
      <c r="M5362" s="75" t="s">
        <v>5490</v>
      </c>
    </row>
    <row r="5363" spans="13:13">
      <c r="M5363" s="75" t="s">
        <v>5491</v>
      </c>
    </row>
    <row r="5364" spans="13:13">
      <c r="M5364" s="75" t="s">
        <v>5492</v>
      </c>
    </row>
    <row r="5365" spans="13:13">
      <c r="M5365" s="75" t="s">
        <v>5493</v>
      </c>
    </row>
    <row r="5366" spans="13:13">
      <c r="M5366" s="75" t="s">
        <v>5494</v>
      </c>
    </row>
    <row r="5367" spans="13:13">
      <c r="M5367" s="75" t="s">
        <v>5495</v>
      </c>
    </row>
    <row r="5368" spans="13:13">
      <c r="M5368" s="75" t="s">
        <v>5496</v>
      </c>
    </row>
    <row r="5369" spans="13:13">
      <c r="M5369" s="75" t="s">
        <v>5497</v>
      </c>
    </row>
    <row r="5370" spans="13:13">
      <c r="M5370" s="75" t="s">
        <v>5498</v>
      </c>
    </row>
    <row r="5371" spans="13:13">
      <c r="M5371" s="75" t="s">
        <v>5499</v>
      </c>
    </row>
    <row r="5372" spans="13:13">
      <c r="M5372" s="75" t="s">
        <v>5500</v>
      </c>
    </row>
    <row r="5373" spans="13:13">
      <c r="M5373" s="75" t="s">
        <v>5501</v>
      </c>
    </row>
    <row r="5374" spans="13:13">
      <c r="M5374" s="75" t="s">
        <v>5502</v>
      </c>
    </row>
    <row r="5375" spans="13:13">
      <c r="M5375" s="75" t="s">
        <v>5503</v>
      </c>
    </row>
    <row r="5376" spans="13:13">
      <c r="M5376" s="75" t="s">
        <v>5504</v>
      </c>
    </row>
    <row r="5377" spans="13:13">
      <c r="M5377" s="75" t="s">
        <v>5505</v>
      </c>
    </row>
    <row r="5378" spans="13:13">
      <c r="M5378" s="75" t="s">
        <v>5506</v>
      </c>
    </row>
    <row r="5379" spans="13:13">
      <c r="M5379" s="75" t="s">
        <v>5507</v>
      </c>
    </row>
    <row r="5380" spans="13:13">
      <c r="M5380" s="75" t="s">
        <v>5508</v>
      </c>
    </row>
    <row r="5381" spans="13:13">
      <c r="M5381" s="75" t="s">
        <v>5509</v>
      </c>
    </row>
    <row r="5382" spans="13:13">
      <c r="M5382" s="75" t="s">
        <v>5510</v>
      </c>
    </row>
    <row r="5383" spans="13:13">
      <c r="M5383" s="75" t="s">
        <v>5511</v>
      </c>
    </row>
    <row r="5384" spans="13:13">
      <c r="M5384" s="75" t="s">
        <v>5512</v>
      </c>
    </row>
    <row r="5385" spans="13:13">
      <c r="M5385" s="75" t="s">
        <v>5513</v>
      </c>
    </row>
    <row r="5386" spans="13:13">
      <c r="M5386" s="75" t="s">
        <v>5514</v>
      </c>
    </row>
    <row r="5387" spans="13:13">
      <c r="M5387" s="75" t="s">
        <v>5515</v>
      </c>
    </row>
    <row r="5388" spans="13:13">
      <c r="M5388" s="75" t="s">
        <v>5516</v>
      </c>
    </row>
    <row r="5389" spans="13:13">
      <c r="M5389" s="75" t="s">
        <v>5517</v>
      </c>
    </row>
    <row r="5390" spans="13:13">
      <c r="M5390" s="75" t="s">
        <v>5518</v>
      </c>
    </row>
    <row r="5391" spans="13:13">
      <c r="M5391" s="75" t="s">
        <v>5519</v>
      </c>
    </row>
    <row r="5392" spans="13:13">
      <c r="M5392" s="75" t="s">
        <v>5520</v>
      </c>
    </row>
    <row r="5393" spans="13:13">
      <c r="M5393" s="75" t="s">
        <v>5521</v>
      </c>
    </row>
    <row r="5394" spans="13:13">
      <c r="M5394" s="75" t="s">
        <v>5522</v>
      </c>
    </row>
    <row r="5395" spans="13:13">
      <c r="M5395" s="75" t="s">
        <v>5523</v>
      </c>
    </row>
    <row r="5396" spans="13:13">
      <c r="M5396" s="75" t="s">
        <v>5524</v>
      </c>
    </row>
    <row r="5397" spans="13:13">
      <c r="M5397" s="75" t="s">
        <v>5525</v>
      </c>
    </row>
    <row r="5398" spans="13:13">
      <c r="M5398" s="75" t="s">
        <v>5526</v>
      </c>
    </row>
    <row r="5399" spans="13:13">
      <c r="M5399" s="75" t="s">
        <v>5527</v>
      </c>
    </row>
    <row r="5400" spans="13:13">
      <c r="M5400" s="75" t="s">
        <v>5528</v>
      </c>
    </row>
    <row r="5401" spans="13:13">
      <c r="M5401" s="75" t="s">
        <v>5529</v>
      </c>
    </row>
    <row r="5402" spans="13:13">
      <c r="M5402" s="75" t="s">
        <v>5530</v>
      </c>
    </row>
    <row r="5403" spans="13:13">
      <c r="M5403" s="75" t="s">
        <v>5531</v>
      </c>
    </row>
    <row r="5404" spans="13:13">
      <c r="M5404" s="75" t="s">
        <v>5532</v>
      </c>
    </row>
    <row r="5405" spans="13:13">
      <c r="M5405" s="75" t="s">
        <v>5533</v>
      </c>
    </row>
    <row r="5406" spans="13:13">
      <c r="M5406" s="75" t="s">
        <v>5534</v>
      </c>
    </row>
    <row r="5407" spans="13:13">
      <c r="M5407" s="75" t="s">
        <v>5535</v>
      </c>
    </row>
    <row r="5408" spans="13:13">
      <c r="M5408" s="75" t="s">
        <v>5536</v>
      </c>
    </row>
    <row r="5409" spans="13:13">
      <c r="M5409" s="75" t="s">
        <v>5537</v>
      </c>
    </row>
    <row r="5410" spans="13:13">
      <c r="M5410" s="75" t="s">
        <v>5538</v>
      </c>
    </row>
    <row r="5411" spans="13:13">
      <c r="M5411" s="75" t="s">
        <v>5539</v>
      </c>
    </row>
    <row r="5412" spans="13:13">
      <c r="M5412" s="75" t="s">
        <v>5540</v>
      </c>
    </row>
    <row r="5413" spans="13:13">
      <c r="M5413" s="75" t="s">
        <v>5541</v>
      </c>
    </row>
    <row r="5414" spans="13:13">
      <c r="M5414" s="75" t="s">
        <v>5542</v>
      </c>
    </row>
    <row r="5415" spans="13:13">
      <c r="M5415" s="75" t="s">
        <v>5543</v>
      </c>
    </row>
    <row r="5416" spans="13:13">
      <c r="M5416" s="75" t="s">
        <v>5544</v>
      </c>
    </row>
    <row r="5417" spans="13:13">
      <c r="M5417" s="75" t="s">
        <v>5545</v>
      </c>
    </row>
    <row r="5418" spans="13:13">
      <c r="M5418" s="75" t="s">
        <v>5546</v>
      </c>
    </row>
    <row r="5419" spans="13:13">
      <c r="M5419" s="75" t="s">
        <v>5547</v>
      </c>
    </row>
    <row r="5420" spans="13:13">
      <c r="M5420" s="75" t="s">
        <v>5548</v>
      </c>
    </row>
    <row r="5421" spans="13:13">
      <c r="M5421" s="75" t="s">
        <v>5549</v>
      </c>
    </row>
    <row r="5422" spans="13:13">
      <c r="M5422" s="75" t="s">
        <v>5550</v>
      </c>
    </row>
    <row r="5423" spans="13:13">
      <c r="M5423" s="75" t="s">
        <v>5551</v>
      </c>
    </row>
    <row r="5424" spans="13:13">
      <c r="M5424" s="75" t="s">
        <v>5552</v>
      </c>
    </row>
    <row r="5425" spans="13:13">
      <c r="M5425" s="75" t="s">
        <v>5553</v>
      </c>
    </row>
    <row r="5426" spans="13:13">
      <c r="M5426" s="75" t="s">
        <v>5554</v>
      </c>
    </row>
    <row r="5427" spans="13:13">
      <c r="M5427" s="75" t="s">
        <v>5555</v>
      </c>
    </row>
    <row r="5428" spans="13:13">
      <c r="M5428" s="75" t="s">
        <v>5556</v>
      </c>
    </row>
    <row r="5429" spans="13:13">
      <c r="M5429" s="75" t="s">
        <v>5557</v>
      </c>
    </row>
    <row r="5430" spans="13:13">
      <c r="M5430" s="75" t="s">
        <v>5558</v>
      </c>
    </row>
    <row r="5431" spans="13:13">
      <c r="M5431" s="75" t="s">
        <v>5559</v>
      </c>
    </row>
    <row r="5432" spans="13:13">
      <c r="M5432" s="75" t="s">
        <v>5560</v>
      </c>
    </row>
    <row r="5433" spans="13:13">
      <c r="M5433" s="75" t="s">
        <v>5561</v>
      </c>
    </row>
    <row r="5434" spans="13:13">
      <c r="M5434" s="75" t="s">
        <v>5562</v>
      </c>
    </row>
    <row r="5435" spans="13:13">
      <c r="M5435" s="75" t="s">
        <v>5563</v>
      </c>
    </row>
    <row r="5436" spans="13:13">
      <c r="M5436" s="75" t="s">
        <v>5564</v>
      </c>
    </row>
    <row r="5437" spans="13:13">
      <c r="M5437" s="75" t="s">
        <v>5565</v>
      </c>
    </row>
    <row r="5438" spans="13:13">
      <c r="M5438" s="75" t="s">
        <v>5566</v>
      </c>
    </row>
    <row r="5439" spans="13:13">
      <c r="M5439" s="75" t="s">
        <v>5567</v>
      </c>
    </row>
    <row r="5440" spans="13:13">
      <c r="M5440" s="75" t="s">
        <v>5568</v>
      </c>
    </row>
    <row r="5441" spans="13:13">
      <c r="M5441" s="75" t="s">
        <v>5569</v>
      </c>
    </row>
    <row r="5442" spans="13:13">
      <c r="M5442" s="75" t="s">
        <v>5570</v>
      </c>
    </row>
    <row r="5443" spans="13:13">
      <c r="M5443" s="75" t="s">
        <v>5571</v>
      </c>
    </row>
    <row r="5444" spans="13:13">
      <c r="M5444" s="75" t="s">
        <v>5572</v>
      </c>
    </row>
    <row r="5445" spans="13:13">
      <c r="M5445" s="75" t="s">
        <v>5573</v>
      </c>
    </row>
    <row r="5446" spans="13:13">
      <c r="M5446" s="75" t="s">
        <v>5574</v>
      </c>
    </row>
    <row r="5447" spans="13:13">
      <c r="M5447" s="75" t="s">
        <v>5575</v>
      </c>
    </row>
    <row r="5448" spans="13:13">
      <c r="M5448" s="75" t="s">
        <v>5576</v>
      </c>
    </row>
    <row r="5449" spans="13:13">
      <c r="M5449" s="75" t="s">
        <v>5577</v>
      </c>
    </row>
    <row r="5450" spans="13:13">
      <c r="M5450" s="75" t="s">
        <v>5578</v>
      </c>
    </row>
    <row r="5451" spans="13:13">
      <c r="M5451" s="75" t="s">
        <v>5579</v>
      </c>
    </row>
    <row r="5452" spans="13:13">
      <c r="M5452" s="75" t="s">
        <v>5580</v>
      </c>
    </row>
    <row r="5453" spans="13:13">
      <c r="M5453" s="75" t="s">
        <v>5581</v>
      </c>
    </row>
    <row r="5454" spans="13:13">
      <c r="M5454" s="75" t="s">
        <v>5582</v>
      </c>
    </row>
    <row r="5455" spans="13:13">
      <c r="M5455" s="75" t="s">
        <v>5583</v>
      </c>
    </row>
    <row r="5456" spans="13:13">
      <c r="M5456" s="75" t="s">
        <v>5584</v>
      </c>
    </row>
    <row r="5457" spans="13:13">
      <c r="M5457" s="75" t="s">
        <v>5585</v>
      </c>
    </row>
    <row r="5458" spans="13:13">
      <c r="M5458" s="75" t="s">
        <v>5586</v>
      </c>
    </row>
    <row r="5459" spans="13:13">
      <c r="M5459" s="75" t="s">
        <v>5587</v>
      </c>
    </row>
    <row r="5460" spans="13:13">
      <c r="M5460" s="75" t="s">
        <v>5588</v>
      </c>
    </row>
    <row r="5461" spans="13:13">
      <c r="M5461" s="75" t="s">
        <v>5589</v>
      </c>
    </row>
    <row r="5462" spans="13:13">
      <c r="M5462" s="75" t="s">
        <v>5590</v>
      </c>
    </row>
    <row r="5463" spans="13:13">
      <c r="M5463" s="75" t="s">
        <v>5591</v>
      </c>
    </row>
    <row r="5464" spans="13:13">
      <c r="M5464" s="75" t="s">
        <v>5592</v>
      </c>
    </row>
    <row r="5465" spans="13:13">
      <c r="M5465" s="75" t="s">
        <v>5593</v>
      </c>
    </row>
    <row r="5466" spans="13:13">
      <c r="M5466" s="75" t="s">
        <v>5594</v>
      </c>
    </row>
    <row r="5467" spans="13:13">
      <c r="M5467" s="75" t="s">
        <v>5595</v>
      </c>
    </row>
    <row r="5468" spans="13:13">
      <c r="M5468" s="75" t="s">
        <v>5596</v>
      </c>
    </row>
    <row r="5469" spans="13:13">
      <c r="M5469" s="75" t="s">
        <v>5597</v>
      </c>
    </row>
    <row r="5470" spans="13:13">
      <c r="M5470" s="75" t="s">
        <v>5598</v>
      </c>
    </row>
    <row r="5471" spans="13:13">
      <c r="M5471" s="75" t="s">
        <v>5599</v>
      </c>
    </row>
    <row r="5472" spans="13:13">
      <c r="M5472" s="75" t="s">
        <v>5600</v>
      </c>
    </row>
    <row r="5473" spans="13:13">
      <c r="M5473" s="75" t="s">
        <v>5601</v>
      </c>
    </row>
    <row r="5474" spans="13:13">
      <c r="M5474" s="75" t="s">
        <v>5602</v>
      </c>
    </row>
    <row r="5475" spans="13:13">
      <c r="M5475" s="75" t="s">
        <v>5603</v>
      </c>
    </row>
    <row r="5476" spans="13:13">
      <c r="M5476" s="75" t="s">
        <v>5604</v>
      </c>
    </row>
    <row r="5477" spans="13:13">
      <c r="M5477" s="75" t="s">
        <v>5605</v>
      </c>
    </row>
    <row r="5478" spans="13:13">
      <c r="M5478" s="75" t="s">
        <v>5606</v>
      </c>
    </row>
    <row r="5479" spans="13:13">
      <c r="M5479" s="75" t="s">
        <v>5607</v>
      </c>
    </row>
    <row r="5480" spans="13:13">
      <c r="M5480" s="75" t="s">
        <v>5608</v>
      </c>
    </row>
    <row r="5481" spans="13:13">
      <c r="M5481" s="75" t="s">
        <v>5609</v>
      </c>
    </row>
    <row r="5482" spans="13:13">
      <c r="M5482" s="75" t="s">
        <v>5610</v>
      </c>
    </row>
    <row r="5483" spans="13:13">
      <c r="M5483" s="75" t="s">
        <v>5611</v>
      </c>
    </row>
    <row r="5484" spans="13:13">
      <c r="M5484" s="75" t="s">
        <v>5612</v>
      </c>
    </row>
    <row r="5485" spans="13:13">
      <c r="M5485" s="75" t="s">
        <v>5613</v>
      </c>
    </row>
    <row r="5486" spans="13:13">
      <c r="M5486" s="75" t="s">
        <v>5614</v>
      </c>
    </row>
    <row r="5487" spans="13:13">
      <c r="M5487" s="75" t="s">
        <v>5615</v>
      </c>
    </row>
    <row r="5488" spans="13:13">
      <c r="M5488" s="75" t="s">
        <v>5616</v>
      </c>
    </row>
    <row r="5489" spans="13:13">
      <c r="M5489" s="75" t="s">
        <v>5617</v>
      </c>
    </row>
    <row r="5490" spans="13:13">
      <c r="M5490" s="75" t="s">
        <v>5618</v>
      </c>
    </row>
    <row r="5491" spans="13:13">
      <c r="M5491" s="75" t="s">
        <v>5619</v>
      </c>
    </row>
    <row r="5492" spans="13:13">
      <c r="M5492" s="75" t="s">
        <v>5620</v>
      </c>
    </row>
    <row r="5493" spans="13:13">
      <c r="M5493" s="75" t="s">
        <v>5621</v>
      </c>
    </row>
    <row r="5494" spans="13:13">
      <c r="M5494" s="75" t="s">
        <v>5622</v>
      </c>
    </row>
    <row r="5495" spans="13:13">
      <c r="M5495" s="75" t="s">
        <v>5623</v>
      </c>
    </row>
    <row r="5496" spans="13:13">
      <c r="M5496" s="75" t="s">
        <v>5624</v>
      </c>
    </row>
    <row r="5497" spans="13:13">
      <c r="M5497" s="75" t="s">
        <v>5625</v>
      </c>
    </row>
    <row r="5498" spans="13:13">
      <c r="M5498" s="75" t="s">
        <v>5626</v>
      </c>
    </row>
    <row r="5499" spans="13:13">
      <c r="M5499" s="75" t="s">
        <v>5627</v>
      </c>
    </row>
    <row r="5500" spans="13:13">
      <c r="M5500" s="75" t="s">
        <v>5628</v>
      </c>
    </row>
    <row r="5501" spans="13:13">
      <c r="M5501" s="75" t="s">
        <v>5629</v>
      </c>
    </row>
    <row r="5502" spans="13:13">
      <c r="M5502" s="75" t="s">
        <v>5630</v>
      </c>
    </row>
    <row r="5503" spans="13:13">
      <c r="M5503" s="75" t="s">
        <v>5631</v>
      </c>
    </row>
    <row r="5504" spans="13:13">
      <c r="M5504" s="75" t="s">
        <v>5632</v>
      </c>
    </row>
    <row r="5505" spans="13:13">
      <c r="M5505" s="75" t="s">
        <v>5633</v>
      </c>
    </row>
    <row r="5506" spans="13:13">
      <c r="M5506" s="75" t="s">
        <v>5634</v>
      </c>
    </row>
    <row r="5507" spans="13:13">
      <c r="M5507" s="75" t="s">
        <v>5635</v>
      </c>
    </row>
    <row r="5508" spans="13:13">
      <c r="M5508" s="75" t="s">
        <v>5636</v>
      </c>
    </row>
    <row r="5509" spans="13:13">
      <c r="M5509" s="75" t="s">
        <v>5637</v>
      </c>
    </row>
    <row r="5510" spans="13:13">
      <c r="M5510" s="75" t="s">
        <v>5638</v>
      </c>
    </row>
    <row r="5511" spans="13:13">
      <c r="M5511" s="75" t="s">
        <v>5639</v>
      </c>
    </row>
    <row r="5512" spans="13:13">
      <c r="M5512" s="75" t="s">
        <v>5640</v>
      </c>
    </row>
    <row r="5513" spans="13:13">
      <c r="M5513" s="75" t="s">
        <v>5641</v>
      </c>
    </row>
    <row r="5514" spans="13:13">
      <c r="M5514" s="75" t="s">
        <v>5642</v>
      </c>
    </row>
    <row r="5515" spans="13:13">
      <c r="M5515" s="75" t="s">
        <v>5643</v>
      </c>
    </row>
    <row r="5516" spans="13:13">
      <c r="M5516" s="75" t="s">
        <v>5644</v>
      </c>
    </row>
    <row r="5517" spans="13:13">
      <c r="M5517" s="75" t="s">
        <v>5645</v>
      </c>
    </row>
    <row r="5518" spans="13:13">
      <c r="M5518" s="75" t="s">
        <v>5646</v>
      </c>
    </row>
    <row r="5519" spans="13:13">
      <c r="M5519" s="75" t="s">
        <v>5647</v>
      </c>
    </row>
    <row r="5520" spans="13:13">
      <c r="M5520" s="75" t="s">
        <v>5648</v>
      </c>
    </row>
    <row r="5521" spans="13:13">
      <c r="M5521" s="75" t="s">
        <v>5649</v>
      </c>
    </row>
    <row r="5522" spans="13:13">
      <c r="M5522" s="75" t="s">
        <v>5650</v>
      </c>
    </row>
    <row r="5523" spans="13:13">
      <c r="M5523" s="75" t="s">
        <v>5651</v>
      </c>
    </row>
    <row r="5524" spans="13:13">
      <c r="M5524" s="75" t="s">
        <v>5652</v>
      </c>
    </row>
    <row r="5525" spans="13:13">
      <c r="M5525" s="75" t="s">
        <v>5653</v>
      </c>
    </row>
    <row r="5526" spans="13:13">
      <c r="M5526" s="75" t="s">
        <v>5654</v>
      </c>
    </row>
    <row r="5527" spans="13:13">
      <c r="M5527" s="75" t="s">
        <v>5655</v>
      </c>
    </row>
    <row r="5528" spans="13:13">
      <c r="M5528" s="75" t="s">
        <v>5656</v>
      </c>
    </row>
    <row r="5529" spans="13:13">
      <c r="M5529" s="75" t="s">
        <v>5657</v>
      </c>
    </row>
    <row r="5530" spans="13:13">
      <c r="M5530" s="75" t="s">
        <v>5658</v>
      </c>
    </row>
    <row r="5531" spans="13:13">
      <c r="M5531" s="75" t="s">
        <v>5659</v>
      </c>
    </row>
    <row r="5532" spans="13:13">
      <c r="M5532" s="75" t="s">
        <v>5660</v>
      </c>
    </row>
    <row r="5533" spans="13:13">
      <c r="M5533" s="75" t="s">
        <v>5661</v>
      </c>
    </row>
    <row r="5534" spans="13:13">
      <c r="M5534" s="75" t="s">
        <v>5662</v>
      </c>
    </row>
    <row r="5535" spans="13:13">
      <c r="M5535" s="75" t="s">
        <v>5663</v>
      </c>
    </row>
    <row r="5536" spans="13:13">
      <c r="M5536" s="75" t="s">
        <v>5664</v>
      </c>
    </row>
    <row r="5537" spans="13:13">
      <c r="M5537" s="75" t="s">
        <v>5665</v>
      </c>
    </row>
    <row r="5538" spans="13:13">
      <c r="M5538" s="75" t="s">
        <v>5666</v>
      </c>
    </row>
    <row r="5539" spans="13:13">
      <c r="M5539" s="75" t="s">
        <v>5667</v>
      </c>
    </row>
    <row r="5540" spans="13:13">
      <c r="M5540" s="75" t="s">
        <v>5668</v>
      </c>
    </row>
    <row r="5541" spans="13:13">
      <c r="M5541" s="75" t="s">
        <v>5669</v>
      </c>
    </row>
    <row r="5542" spans="13:13">
      <c r="M5542" s="75" t="s">
        <v>5670</v>
      </c>
    </row>
    <row r="5543" spans="13:13">
      <c r="M5543" s="75" t="s">
        <v>5671</v>
      </c>
    </row>
    <row r="5544" spans="13:13">
      <c r="M5544" s="75" t="s">
        <v>5672</v>
      </c>
    </row>
    <row r="5545" spans="13:13">
      <c r="M5545" s="75" t="s">
        <v>5673</v>
      </c>
    </row>
    <row r="5546" spans="13:13">
      <c r="M5546" s="75" t="s">
        <v>5674</v>
      </c>
    </row>
    <row r="5547" spans="13:13">
      <c r="M5547" s="75" t="s">
        <v>5675</v>
      </c>
    </row>
    <row r="5548" spans="13:13">
      <c r="M5548" s="75" t="s">
        <v>5676</v>
      </c>
    </row>
    <row r="5549" spans="13:13">
      <c r="M5549" s="75" t="s">
        <v>5677</v>
      </c>
    </row>
    <row r="5550" spans="13:13">
      <c r="M5550" s="75" t="s">
        <v>5678</v>
      </c>
    </row>
    <row r="5551" spans="13:13">
      <c r="M5551" s="75" t="s">
        <v>5679</v>
      </c>
    </row>
    <row r="5552" spans="13:13">
      <c r="M5552" s="75" t="s">
        <v>5680</v>
      </c>
    </row>
    <row r="5553" spans="13:13">
      <c r="M5553" s="75" t="s">
        <v>5681</v>
      </c>
    </row>
    <row r="5554" spans="13:13">
      <c r="M5554" s="75" t="s">
        <v>5682</v>
      </c>
    </row>
    <row r="5555" spans="13:13">
      <c r="M5555" s="75" t="s">
        <v>5683</v>
      </c>
    </row>
    <row r="5556" spans="13:13">
      <c r="M5556" s="75" t="s">
        <v>5684</v>
      </c>
    </row>
    <row r="5557" spans="13:13">
      <c r="M5557" s="75" t="s">
        <v>5685</v>
      </c>
    </row>
    <row r="5558" spans="13:13">
      <c r="M5558" s="75" t="s">
        <v>5686</v>
      </c>
    </row>
    <row r="5559" spans="13:13">
      <c r="M5559" s="75" t="s">
        <v>5687</v>
      </c>
    </row>
    <row r="5560" spans="13:13">
      <c r="M5560" s="75" t="s">
        <v>5688</v>
      </c>
    </row>
    <row r="5561" spans="13:13">
      <c r="M5561" s="75" t="s">
        <v>5689</v>
      </c>
    </row>
    <row r="5562" spans="13:13">
      <c r="M5562" s="75" t="s">
        <v>5690</v>
      </c>
    </row>
    <row r="5563" spans="13:13">
      <c r="M5563" s="75" t="s">
        <v>5691</v>
      </c>
    </row>
    <row r="5564" spans="13:13">
      <c r="M5564" s="75" t="s">
        <v>5692</v>
      </c>
    </row>
    <row r="5565" spans="13:13">
      <c r="M5565" s="75" t="s">
        <v>5693</v>
      </c>
    </row>
    <row r="5566" spans="13:13">
      <c r="M5566" s="75" t="s">
        <v>5694</v>
      </c>
    </row>
    <row r="5567" spans="13:13">
      <c r="M5567" s="75" t="s">
        <v>5695</v>
      </c>
    </row>
    <row r="5568" spans="13:13">
      <c r="M5568" s="75" t="s">
        <v>5696</v>
      </c>
    </row>
    <row r="5569" spans="13:13">
      <c r="M5569" s="75" t="s">
        <v>5697</v>
      </c>
    </row>
    <row r="5570" spans="13:13">
      <c r="M5570" s="75" t="s">
        <v>5698</v>
      </c>
    </row>
    <row r="5571" spans="13:13">
      <c r="M5571" s="75" t="s">
        <v>5699</v>
      </c>
    </row>
    <row r="5572" spans="13:13">
      <c r="M5572" s="75" t="s">
        <v>5700</v>
      </c>
    </row>
    <row r="5573" spans="13:13">
      <c r="M5573" s="75" t="s">
        <v>5701</v>
      </c>
    </row>
    <row r="5574" spans="13:13">
      <c r="M5574" s="75" t="s">
        <v>5702</v>
      </c>
    </row>
    <row r="5575" spans="13:13">
      <c r="M5575" s="75" t="s">
        <v>5703</v>
      </c>
    </row>
    <row r="5576" spans="13:13">
      <c r="M5576" s="75" t="s">
        <v>5704</v>
      </c>
    </row>
    <row r="5577" spans="13:13">
      <c r="M5577" s="75" t="s">
        <v>5705</v>
      </c>
    </row>
    <row r="5578" spans="13:13">
      <c r="M5578" s="75" t="s">
        <v>5706</v>
      </c>
    </row>
    <row r="5579" spans="13:13">
      <c r="M5579" s="75" t="s">
        <v>5707</v>
      </c>
    </row>
    <row r="5580" spans="13:13">
      <c r="M5580" s="75" t="s">
        <v>5708</v>
      </c>
    </row>
    <row r="5581" spans="13:13">
      <c r="M5581" s="75" t="s">
        <v>5709</v>
      </c>
    </row>
    <row r="5582" spans="13:13">
      <c r="M5582" s="75" t="s">
        <v>5710</v>
      </c>
    </row>
    <row r="5583" spans="13:13">
      <c r="M5583" s="75" t="s">
        <v>5711</v>
      </c>
    </row>
    <row r="5584" spans="13:13">
      <c r="M5584" s="75" t="s">
        <v>5712</v>
      </c>
    </row>
    <row r="5585" spans="13:13">
      <c r="M5585" s="75" t="s">
        <v>5713</v>
      </c>
    </row>
    <row r="5586" spans="13:13">
      <c r="M5586" s="75" t="s">
        <v>5714</v>
      </c>
    </row>
    <row r="5587" spans="13:13">
      <c r="M5587" s="75" t="s">
        <v>5715</v>
      </c>
    </row>
    <row r="5588" spans="13:13">
      <c r="M5588" s="75" t="s">
        <v>5716</v>
      </c>
    </row>
    <row r="5589" spans="13:13">
      <c r="M5589" s="75" t="s">
        <v>5717</v>
      </c>
    </row>
    <row r="5590" spans="13:13">
      <c r="M5590" s="75" t="s">
        <v>5718</v>
      </c>
    </row>
    <row r="5591" spans="13:13">
      <c r="M5591" s="75" t="s">
        <v>5719</v>
      </c>
    </row>
    <row r="5592" spans="13:13">
      <c r="M5592" s="75" t="s">
        <v>5720</v>
      </c>
    </row>
    <row r="5593" spans="13:13">
      <c r="M5593" s="75" t="s">
        <v>5721</v>
      </c>
    </row>
    <row r="5594" spans="13:13">
      <c r="M5594" s="75" t="s">
        <v>5722</v>
      </c>
    </row>
    <row r="5595" spans="13:13">
      <c r="M5595" s="75" t="s">
        <v>5723</v>
      </c>
    </row>
    <row r="5596" spans="13:13">
      <c r="M5596" s="75" t="s">
        <v>5724</v>
      </c>
    </row>
    <row r="5597" spans="13:13">
      <c r="M5597" s="75" t="s">
        <v>5725</v>
      </c>
    </row>
    <row r="5598" spans="13:13">
      <c r="M5598" s="75" t="s">
        <v>5726</v>
      </c>
    </row>
    <row r="5599" spans="13:13">
      <c r="M5599" s="75" t="s">
        <v>5727</v>
      </c>
    </row>
    <row r="5600" spans="13:13">
      <c r="M5600" s="75" t="s">
        <v>5728</v>
      </c>
    </row>
    <row r="5601" spans="13:13">
      <c r="M5601" s="75" t="s">
        <v>5729</v>
      </c>
    </row>
    <row r="5602" spans="13:13">
      <c r="M5602" s="75" t="s">
        <v>5730</v>
      </c>
    </row>
    <row r="5603" spans="13:13">
      <c r="M5603" s="75" t="s">
        <v>5731</v>
      </c>
    </row>
    <row r="5604" spans="13:13">
      <c r="M5604" s="75" t="s">
        <v>5732</v>
      </c>
    </row>
    <row r="5605" spans="13:13">
      <c r="M5605" s="75" t="s">
        <v>5733</v>
      </c>
    </row>
    <row r="5606" spans="13:13">
      <c r="M5606" s="75" t="s">
        <v>5734</v>
      </c>
    </row>
    <row r="5607" spans="13:13">
      <c r="M5607" s="75" t="s">
        <v>5735</v>
      </c>
    </row>
    <row r="5608" spans="13:13">
      <c r="M5608" s="75" t="s">
        <v>5736</v>
      </c>
    </row>
    <row r="5609" spans="13:13">
      <c r="M5609" s="75" t="s">
        <v>5737</v>
      </c>
    </row>
    <row r="5610" spans="13:13">
      <c r="M5610" s="75" t="s">
        <v>5738</v>
      </c>
    </row>
    <row r="5611" spans="13:13">
      <c r="M5611" s="75" t="s">
        <v>5739</v>
      </c>
    </row>
    <row r="5612" spans="13:13">
      <c r="M5612" s="75" t="s">
        <v>5740</v>
      </c>
    </row>
    <row r="5613" spans="13:13">
      <c r="M5613" s="75" t="s">
        <v>5741</v>
      </c>
    </row>
    <row r="5614" spans="13:13">
      <c r="M5614" s="75" t="s">
        <v>5742</v>
      </c>
    </row>
    <row r="5615" spans="13:13">
      <c r="M5615" s="75" t="s">
        <v>5743</v>
      </c>
    </row>
    <row r="5616" spans="13:13">
      <c r="M5616" s="75" t="s">
        <v>5744</v>
      </c>
    </row>
    <row r="5617" spans="13:13">
      <c r="M5617" s="75" t="s">
        <v>5745</v>
      </c>
    </row>
    <row r="5618" spans="13:13">
      <c r="M5618" s="75" t="s">
        <v>5746</v>
      </c>
    </row>
    <row r="5619" spans="13:13">
      <c r="M5619" s="75" t="s">
        <v>5747</v>
      </c>
    </row>
    <row r="5620" spans="13:13">
      <c r="M5620" s="75" t="s">
        <v>5748</v>
      </c>
    </row>
    <row r="5621" spans="13:13">
      <c r="M5621" s="75" t="s">
        <v>5749</v>
      </c>
    </row>
    <row r="5622" spans="13:13">
      <c r="M5622" s="75" t="s">
        <v>5750</v>
      </c>
    </row>
    <row r="5623" spans="13:13">
      <c r="M5623" s="75" t="s">
        <v>5751</v>
      </c>
    </row>
    <row r="5624" spans="13:13">
      <c r="M5624" s="75" t="s">
        <v>5752</v>
      </c>
    </row>
    <row r="5625" spans="13:13">
      <c r="M5625" s="75" t="s">
        <v>5753</v>
      </c>
    </row>
    <row r="5626" spans="13:13">
      <c r="M5626" s="75" t="s">
        <v>5754</v>
      </c>
    </row>
    <row r="5627" spans="13:13">
      <c r="M5627" s="75" t="s">
        <v>5755</v>
      </c>
    </row>
    <row r="5628" spans="13:13">
      <c r="M5628" s="75" t="s">
        <v>5756</v>
      </c>
    </row>
    <row r="5629" spans="13:13">
      <c r="M5629" s="75" t="s">
        <v>5757</v>
      </c>
    </row>
    <row r="5630" spans="13:13">
      <c r="M5630" s="75" t="s">
        <v>5758</v>
      </c>
    </row>
    <row r="5631" spans="13:13">
      <c r="M5631" s="75" t="s">
        <v>5759</v>
      </c>
    </row>
    <row r="5632" spans="13:13">
      <c r="M5632" s="75" t="s">
        <v>5760</v>
      </c>
    </row>
    <row r="5633" spans="13:13">
      <c r="M5633" s="75" t="s">
        <v>5761</v>
      </c>
    </row>
    <row r="5634" spans="13:13">
      <c r="M5634" s="75" t="s">
        <v>5762</v>
      </c>
    </row>
    <row r="5635" spans="13:13">
      <c r="M5635" s="75" t="s">
        <v>5763</v>
      </c>
    </row>
    <row r="5636" spans="13:13">
      <c r="M5636" s="75" t="s">
        <v>5764</v>
      </c>
    </row>
    <row r="5637" spans="13:13">
      <c r="M5637" s="75" t="s">
        <v>5765</v>
      </c>
    </row>
    <row r="5638" spans="13:13">
      <c r="M5638" s="75" t="s">
        <v>5766</v>
      </c>
    </row>
    <row r="5639" spans="13:13">
      <c r="M5639" s="75" t="s">
        <v>5767</v>
      </c>
    </row>
    <row r="5640" spans="13:13">
      <c r="M5640" s="75" t="s">
        <v>5768</v>
      </c>
    </row>
    <row r="5641" spans="13:13">
      <c r="M5641" s="75" t="s">
        <v>5769</v>
      </c>
    </row>
    <row r="5642" spans="13:13">
      <c r="M5642" s="75" t="s">
        <v>5770</v>
      </c>
    </row>
    <row r="5643" spans="13:13">
      <c r="M5643" s="75" t="s">
        <v>5771</v>
      </c>
    </row>
    <row r="5644" spans="13:13">
      <c r="M5644" s="75" t="s">
        <v>5772</v>
      </c>
    </row>
    <row r="5645" spans="13:13">
      <c r="M5645" s="75" t="s">
        <v>5773</v>
      </c>
    </row>
    <row r="5646" spans="13:13">
      <c r="M5646" s="75" t="s">
        <v>5774</v>
      </c>
    </row>
    <row r="5647" spans="13:13">
      <c r="M5647" s="75" t="s">
        <v>5775</v>
      </c>
    </row>
    <row r="5648" spans="13:13">
      <c r="M5648" s="75" t="s">
        <v>5776</v>
      </c>
    </row>
    <row r="5649" spans="13:13">
      <c r="M5649" s="75" t="s">
        <v>5777</v>
      </c>
    </row>
    <row r="5650" spans="13:13">
      <c r="M5650" s="75" t="s">
        <v>5778</v>
      </c>
    </row>
    <row r="5651" spans="13:13">
      <c r="M5651" s="75" t="s">
        <v>5779</v>
      </c>
    </row>
    <row r="5652" spans="13:13">
      <c r="M5652" s="75" t="s">
        <v>5780</v>
      </c>
    </row>
    <row r="5653" spans="13:13">
      <c r="M5653" s="75" t="s">
        <v>5781</v>
      </c>
    </row>
    <row r="5654" spans="13:13">
      <c r="M5654" s="75" t="s">
        <v>5782</v>
      </c>
    </row>
    <row r="5655" spans="13:13">
      <c r="M5655" s="75" t="s">
        <v>5783</v>
      </c>
    </row>
    <row r="5656" spans="13:13">
      <c r="M5656" s="75" t="s">
        <v>5784</v>
      </c>
    </row>
    <row r="5657" spans="13:13">
      <c r="M5657" s="75" t="s">
        <v>5785</v>
      </c>
    </row>
    <row r="5658" spans="13:13">
      <c r="M5658" s="75" t="s">
        <v>5786</v>
      </c>
    </row>
    <row r="5659" spans="13:13">
      <c r="M5659" s="75" t="s">
        <v>5787</v>
      </c>
    </row>
    <row r="5660" spans="13:13">
      <c r="M5660" s="75" t="s">
        <v>5788</v>
      </c>
    </row>
    <row r="5661" spans="13:13">
      <c r="M5661" s="75" t="s">
        <v>5789</v>
      </c>
    </row>
    <row r="5662" spans="13:13">
      <c r="M5662" s="75" t="s">
        <v>5790</v>
      </c>
    </row>
    <row r="5663" spans="13:13">
      <c r="M5663" s="75" t="s">
        <v>5791</v>
      </c>
    </row>
    <row r="5664" spans="13:13">
      <c r="M5664" s="75" t="s">
        <v>5792</v>
      </c>
    </row>
    <row r="5665" spans="13:13">
      <c r="M5665" s="75" t="s">
        <v>5793</v>
      </c>
    </row>
    <row r="5666" spans="13:13">
      <c r="M5666" s="75" t="s">
        <v>5794</v>
      </c>
    </row>
    <row r="5667" spans="13:13">
      <c r="M5667" s="75" t="s">
        <v>5795</v>
      </c>
    </row>
    <row r="5668" spans="13:13">
      <c r="M5668" s="75" t="s">
        <v>5796</v>
      </c>
    </row>
    <row r="5669" spans="13:13">
      <c r="M5669" s="75" t="s">
        <v>5797</v>
      </c>
    </row>
    <row r="5670" spans="13:13">
      <c r="M5670" s="75" t="s">
        <v>5798</v>
      </c>
    </row>
    <row r="5671" spans="13:13">
      <c r="M5671" s="75" t="s">
        <v>5799</v>
      </c>
    </row>
    <row r="5672" spans="13:13">
      <c r="M5672" s="75" t="s">
        <v>5800</v>
      </c>
    </row>
    <row r="5673" spans="13:13">
      <c r="M5673" s="75" t="s">
        <v>5801</v>
      </c>
    </row>
    <row r="5674" spans="13:13">
      <c r="M5674" s="75" t="s">
        <v>5802</v>
      </c>
    </row>
    <row r="5675" spans="13:13">
      <c r="M5675" s="75" t="s">
        <v>5803</v>
      </c>
    </row>
    <row r="5676" spans="13:13">
      <c r="M5676" s="75" t="s">
        <v>5804</v>
      </c>
    </row>
    <row r="5677" spans="13:13">
      <c r="M5677" s="75" t="s">
        <v>5805</v>
      </c>
    </row>
    <row r="5678" spans="13:13">
      <c r="M5678" s="75" t="s">
        <v>5806</v>
      </c>
    </row>
    <row r="5679" spans="13:13">
      <c r="M5679" s="75" t="s">
        <v>5807</v>
      </c>
    </row>
    <row r="5680" spans="13:13">
      <c r="M5680" s="75" t="s">
        <v>5808</v>
      </c>
    </row>
    <row r="5681" spans="13:13">
      <c r="M5681" s="75" t="s">
        <v>5809</v>
      </c>
    </row>
    <row r="5682" spans="13:13">
      <c r="M5682" s="75" t="s">
        <v>5810</v>
      </c>
    </row>
    <row r="5683" spans="13:13">
      <c r="M5683" s="75" t="s">
        <v>5811</v>
      </c>
    </row>
    <row r="5684" spans="13:13">
      <c r="M5684" s="75" t="s">
        <v>5812</v>
      </c>
    </row>
    <row r="5685" spans="13:13">
      <c r="M5685" s="75" t="s">
        <v>5813</v>
      </c>
    </row>
    <row r="5686" spans="13:13">
      <c r="M5686" s="75" t="s">
        <v>5814</v>
      </c>
    </row>
    <row r="5687" spans="13:13">
      <c r="M5687" s="75" t="s">
        <v>5815</v>
      </c>
    </row>
    <row r="5688" spans="13:13">
      <c r="M5688" s="75" t="s">
        <v>5816</v>
      </c>
    </row>
    <row r="5689" spans="13:13">
      <c r="M5689" s="75" t="s">
        <v>5817</v>
      </c>
    </row>
    <row r="5690" spans="13:13">
      <c r="M5690" s="75" t="s">
        <v>5818</v>
      </c>
    </row>
    <row r="5691" spans="13:13">
      <c r="M5691" s="75" t="s">
        <v>5819</v>
      </c>
    </row>
    <row r="5692" spans="13:13">
      <c r="M5692" s="75" t="s">
        <v>5820</v>
      </c>
    </row>
    <row r="5693" spans="13:13">
      <c r="M5693" s="75" t="s">
        <v>5821</v>
      </c>
    </row>
    <row r="5694" spans="13:13">
      <c r="M5694" s="75" t="s">
        <v>5822</v>
      </c>
    </row>
    <row r="5695" spans="13:13">
      <c r="M5695" s="75" t="s">
        <v>5823</v>
      </c>
    </row>
    <row r="5696" spans="13:13">
      <c r="M5696" s="75" t="s">
        <v>5824</v>
      </c>
    </row>
    <row r="5697" spans="13:13">
      <c r="M5697" s="75" t="s">
        <v>5825</v>
      </c>
    </row>
    <row r="5698" spans="13:13">
      <c r="M5698" s="75" t="s">
        <v>5826</v>
      </c>
    </row>
    <row r="5699" spans="13:13">
      <c r="M5699" s="75" t="s">
        <v>5827</v>
      </c>
    </row>
    <row r="5700" spans="13:13">
      <c r="M5700" s="75" t="s">
        <v>5828</v>
      </c>
    </row>
    <row r="5701" spans="13:13">
      <c r="M5701" s="75" t="s">
        <v>5829</v>
      </c>
    </row>
    <row r="5702" spans="13:13">
      <c r="M5702" s="75" t="s">
        <v>5830</v>
      </c>
    </row>
    <row r="5703" spans="13:13">
      <c r="M5703" s="75" t="s">
        <v>5831</v>
      </c>
    </row>
    <row r="5704" spans="13:13">
      <c r="M5704" s="75" t="s">
        <v>5832</v>
      </c>
    </row>
    <row r="5705" spans="13:13">
      <c r="M5705" s="75" t="s">
        <v>5833</v>
      </c>
    </row>
    <row r="5706" spans="13:13">
      <c r="M5706" s="75" t="s">
        <v>5834</v>
      </c>
    </row>
    <row r="5707" spans="13:13">
      <c r="M5707" s="75" t="s">
        <v>5835</v>
      </c>
    </row>
    <row r="5708" spans="13:13">
      <c r="M5708" s="75" t="s">
        <v>5836</v>
      </c>
    </row>
    <row r="5709" spans="13:13">
      <c r="M5709" s="75" t="s">
        <v>5837</v>
      </c>
    </row>
    <row r="5710" spans="13:13">
      <c r="M5710" s="75" t="s">
        <v>5838</v>
      </c>
    </row>
    <row r="5711" spans="13:13">
      <c r="M5711" s="75" t="s">
        <v>5839</v>
      </c>
    </row>
    <row r="5712" spans="13:13">
      <c r="M5712" s="75" t="s">
        <v>5840</v>
      </c>
    </row>
    <row r="5713" spans="13:13">
      <c r="M5713" s="75" t="s">
        <v>5841</v>
      </c>
    </row>
    <row r="5714" spans="13:13">
      <c r="M5714" s="75" t="s">
        <v>5842</v>
      </c>
    </row>
    <row r="5715" spans="13:13">
      <c r="M5715" s="75" t="s">
        <v>5843</v>
      </c>
    </row>
    <row r="5716" spans="13:13">
      <c r="M5716" s="75" t="s">
        <v>5844</v>
      </c>
    </row>
    <row r="5717" spans="13:13">
      <c r="M5717" s="75" t="s">
        <v>5845</v>
      </c>
    </row>
    <row r="5718" spans="13:13">
      <c r="M5718" s="75" t="s">
        <v>5846</v>
      </c>
    </row>
    <row r="5719" spans="13:13">
      <c r="M5719" s="75" t="s">
        <v>5847</v>
      </c>
    </row>
    <row r="5720" spans="13:13">
      <c r="M5720" s="75" t="s">
        <v>5848</v>
      </c>
    </row>
    <row r="5721" spans="13:13">
      <c r="M5721" s="75" t="s">
        <v>5849</v>
      </c>
    </row>
    <row r="5722" spans="13:13">
      <c r="M5722" s="75" t="s">
        <v>5850</v>
      </c>
    </row>
    <row r="5723" spans="13:13">
      <c r="M5723" s="75" t="s">
        <v>5851</v>
      </c>
    </row>
    <row r="5724" spans="13:13">
      <c r="M5724" s="75" t="s">
        <v>5852</v>
      </c>
    </row>
    <row r="5725" spans="13:13">
      <c r="M5725" s="75" t="s">
        <v>5853</v>
      </c>
    </row>
    <row r="5726" spans="13:13">
      <c r="M5726" s="75" t="s">
        <v>5854</v>
      </c>
    </row>
    <row r="5727" spans="13:13">
      <c r="M5727" s="75" t="s">
        <v>5855</v>
      </c>
    </row>
    <row r="5728" spans="13:13">
      <c r="M5728" s="75" t="s">
        <v>5856</v>
      </c>
    </row>
    <row r="5729" spans="13:13">
      <c r="M5729" s="75" t="s">
        <v>5857</v>
      </c>
    </row>
    <row r="5730" spans="13:13">
      <c r="M5730" s="75" t="s">
        <v>5858</v>
      </c>
    </row>
    <row r="5731" spans="13:13">
      <c r="M5731" s="75" t="s">
        <v>5859</v>
      </c>
    </row>
    <row r="5732" spans="13:13">
      <c r="M5732" s="75" t="s">
        <v>5860</v>
      </c>
    </row>
    <row r="5733" spans="13:13">
      <c r="M5733" s="75" t="s">
        <v>5861</v>
      </c>
    </row>
    <row r="5734" spans="13:13">
      <c r="M5734" s="75" t="s">
        <v>5862</v>
      </c>
    </row>
    <row r="5735" spans="13:13">
      <c r="M5735" s="75" t="s">
        <v>5863</v>
      </c>
    </row>
    <row r="5736" spans="13:13">
      <c r="M5736" s="75" t="s">
        <v>5864</v>
      </c>
    </row>
    <row r="5737" spans="13:13">
      <c r="M5737" s="75" t="s">
        <v>5865</v>
      </c>
    </row>
    <row r="5738" spans="13:13">
      <c r="M5738" s="75" t="s">
        <v>5866</v>
      </c>
    </row>
    <row r="5739" spans="13:13">
      <c r="M5739" s="75" t="s">
        <v>5867</v>
      </c>
    </row>
    <row r="5740" spans="13:13">
      <c r="M5740" s="75" t="s">
        <v>5868</v>
      </c>
    </row>
    <row r="5741" spans="13:13">
      <c r="M5741" s="75" t="s">
        <v>5869</v>
      </c>
    </row>
    <row r="5742" spans="13:13">
      <c r="M5742" s="75" t="s">
        <v>5870</v>
      </c>
    </row>
    <row r="5743" spans="13:13">
      <c r="M5743" s="75" t="s">
        <v>5871</v>
      </c>
    </row>
    <row r="5744" spans="13:13">
      <c r="M5744" s="75" t="s">
        <v>5872</v>
      </c>
    </row>
    <row r="5745" spans="13:13">
      <c r="M5745" s="75" t="s">
        <v>5873</v>
      </c>
    </row>
    <row r="5746" spans="13:13">
      <c r="M5746" s="75" t="s">
        <v>5874</v>
      </c>
    </row>
    <row r="5747" spans="13:13">
      <c r="M5747" s="75" t="s">
        <v>5875</v>
      </c>
    </row>
    <row r="5748" spans="13:13">
      <c r="M5748" s="75" t="s">
        <v>5876</v>
      </c>
    </row>
    <row r="5749" spans="13:13">
      <c r="M5749" s="75" t="s">
        <v>5877</v>
      </c>
    </row>
    <row r="5750" spans="13:13">
      <c r="M5750" s="75" t="s">
        <v>5878</v>
      </c>
    </row>
    <row r="5751" spans="13:13">
      <c r="M5751" s="75" t="s">
        <v>5879</v>
      </c>
    </row>
    <row r="5752" spans="13:13">
      <c r="M5752" s="75" t="s">
        <v>5880</v>
      </c>
    </row>
    <row r="5753" spans="13:13">
      <c r="M5753" s="75" t="s">
        <v>5881</v>
      </c>
    </row>
    <row r="5754" spans="13:13">
      <c r="M5754" s="75" t="s">
        <v>5882</v>
      </c>
    </row>
    <row r="5755" spans="13:13">
      <c r="M5755" s="75" t="s">
        <v>5883</v>
      </c>
    </row>
    <row r="5756" spans="13:13">
      <c r="M5756" s="75" t="s">
        <v>5884</v>
      </c>
    </row>
    <row r="5757" spans="13:13">
      <c r="M5757" s="75" t="s">
        <v>5885</v>
      </c>
    </row>
    <row r="5758" spans="13:13">
      <c r="M5758" s="75" t="s">
        <v>5886</v>
      </c>
    </row>
    <row r="5759" spans="13:13">
      <c r="M5759" s="75" t="s">
        <v>5887</v>
      </c>
    </row>
    <row r="5760" spans="13:13">
      <c r="M5760" s="75" t="s">
        <v>5888</v>
      </c>
    </row>
    <row r="5761" spans="13:13">
      <c r="M5761" s="75" t="s">
        <v>5889</v>
      </c>
    </row>
    <row r="5762" spans="13:13">
      <c r="M5762" s="75" t="s">
        <v>5890</v>
      </c>
    </row>
    <row r="5763" spans="13:13">
      <c r="M5763" s="75" t="s">
        <v>5891</v>
      </c>
    </row>
    <row r="5764" spans="13:13">
      <c r="M5764" s="75" t="s">
        <v>5892</v>
      </c>
    </row>
    <row r="5765" spans="13:13">
      <c r="M5765" s="75" t="s">
        <v>5893</v>
      </c>
    </row>
    <row r="5766" spans="13:13">
      <c r="M5766" s="75" t="s">
        <v>5894</v>
      </c>
    </row>
    <row r="5767" spans="13:13">
      <c r="M5767" s="75" t="s">
        <v>5895</v>
      </c>
    </row>
    <row r="5768" spans="13:13">
      <c r="M5768" s="75" t="s">
        <v>5896</v>
      </c>
    </row>
    <row r="5769" spans="13:13">
      <c r="M5769" s="75" t="s">
        <v>5897</v>
      </c>
    </row>
    <row r="5770" spans="13:13">
      <c r="M5770" s="75" t="s">
        <v>5898</v>
      </c>
    </row>
    <row r="5771" spans="13:13">
      <c r="M5771" s="75" t="s">
        <v>5899</v>
      </c>
    </row>
    <row r="5772" spans="13:13">
      <c r="M5772" s="75" t="s">
        <v>5900</v>
      </c>
    </row>
    <row r="5773" spans="13:13">
      <c r="M5773" s="75" t="s">
        <v>5901</v>
      </c>
    </row>
    <row r="5774" spans="13:13">
      <c r="M5774" s="75" t="s">
        <v>5902</v>
      </c>
    </row>
    <row r="5775" spans="13:13">
      <c r="M5775" s="75" t="s">
        <v>5903</v>
      </c>
    </row>
    <row r="5776" spans="13:13">
      <c r="M5776" s="75" t="s">
        <v>5904</v>
      </c>
    </row>
    <row r="5777" spans="13:13">
      <c r="M5777" s="75" t="s">
        <v>5905</v>
      </c>
    </row>
    <row r="5778" spans="13:13">
      <c r="M5778" s="75" t="s">
        <v>5906</v>
      </c>
    </row>
    <row r="5779" spans="13:13">
      <c r="M5779" s="75" t="s">
        <v>5907</v>
      </c>
    </row>
    <row r="5780" spans="13:13">
      <c r="M5780" s="75" t="s">
        <v>5908</v>
      </c>
    </row>
    <row r="5781" spans="13:13">
      <c r="M5781" s="75" t="s">
        <v>5909</v>
      </c>
    </row>
    <row r="5782" spans="13:13">
      <c r="M5782" s="75" t="s">
        <v>5910</v>
      </c>
    </row>
    <row r="5783" spans="13:13">
      <c r="M5783" s="75" t="s">
        <v>5911</v>
      </c>
    </row>
    <row r="5784" spans="13:13">
      <c r="M5784" s="75" t="s">
        <v>5912</v>
      </c>
    </row>
    <row r="5785" spans="13:13">
      <c r="M5785" s="75" t="s">
        <v>5913</v>
      </c>
    </row>
    <row r="5786" spans="13:13">
      <c r="M5786" s="75" t="s">
        <v>5914</v>
      </c>
    </row>
    <row r="5787" spans="13:13">
      <c r="M5787" s="75" t="s">
        <v>5915</v>
      </c>
    </row>
    <row r="5788" spans="13:13">
      <c r="M5788" s="75" t="s">
        <v>5916</v>
      </c>
    </row>
    <row r="5789" spans="13:13">
      <c r="M5789" s="75" t="s">
        <v>5917</v>
      </c>
    </row>
    <row r="5790" spans="13:13">
      <c r="M5790" s="75" t="s">
        <v>5918</v>
      </c>
    </row>
    <row r="5791" spans="13:13">
      <c r="M5791" s="75" t="s">
        <v>5919</v>
      </c>
    </row>
    <row r="5792" spans="13:13">
      <c r="M5792" s="75" t="s">
        <v>5920</v>
      </c>
    </row>
    <row r="5793" spans="13:13">
      <c r="M5793" s="75" t="s">
        <v>5921</v>
      </c>
    </row>
    <row r="5794" spans="13:13">
      <c r="M5794" s="75" t="s">
        <v>5922</v>
      </c>
    </row>
    <row r="5795" spans="13:13">
      <c r="M5795" s="75" t="s">
        <v>5923</v>
      </c>
    </row>
    <row r="5796" spans="13:13">
      <c r="M5796" s="75" t="s">
        <v>5924</v>
      </c>
    </row>
    <row r="5797" spans="13:13">
      <c r="M5797" s="75" t="s">
        <v>5925</v>
      </c>
    </row>
    <row r="5798" spans="13:13">
      <c r="M5798" s="75" t="s">
        <v>5926</v>
      </c>
    </row>
    <row r="5799" spans="13:13">
      <c r="M5799" s="75" t="s">
        <v>5927</v>
      </c>
    </row>
    <row r="5800" spans="13:13">
      <c r="M5800" s="75" t="s">
        <v>5928</v>
      </c>
    </row>
    <row r="5801" spans="13:13">
      <c r="M5801" s="75" t="s">
        <v>5929</v>
      </c>
    </row>
    <row r="5802" spans="13:13">
      <c r="M5802" s="75" t="s">
        <v>5930</v>
      </c>
    </row>
    <row r="5803" spans="13:13">
      <c r="M5803" s="75" t="s">
        <v>5931</v>
      </c>
    </row>
    <row r="5804" spans="13:13">
      <c r="M5804" s="75" t="s">
        <v>5932</v>
      </c>
    </row>
    <row r="5805" spans="13:13">
      <c r="M5805" s="75" t="s">
        <v>5933</v>
      </c>
    </row>
    <row r="5806" spans="13:13">
      <c r="M5806" s="75" t="s">
        <v>5934</v>
      </c>
    </row>
    <row r="5807" spans="13:13">
      <c r="M5807" s="75" t="s">
        <v>5935</v>
      </c>
    </row>
    <row r="5808" spans="13:13">
      <c r="M5808" s="75" t="s">
        <v>5936</v>
      </c>
    </row>
    <row r="5809" spans="13:13">
      <c r="M5809" s="75" t="s">
        <v>5937</v>
      </c>
    </row>
    <row r="5810" spans="13:13">
      <c r="M5810" s="75" t="s">
        <v>5938</v>
      </c>
    </row>
    <row r="5811" spans="13:13">
      <c r="M5811" s="75" t="s">
        <v>5939</v>
      </c>
    </row>
    <row r="5812" spans="13:13">
      <c r="M5812" s="75" t="s">
        <v>5940</v>
      </c>
    </row>
    <row r="5813" spans="13:13">
      <c r="M5813" s="75" t="s">
        <v>5941</v>
      </c>
    </row>
    <row r="5814" spans="13:13">
      <c r="M5814" s="75" t="s">
        <v>5942</v>
      </c>
    </row>
    <row r="5815" spans="13:13">
      <c r="M5815" s="75" t="s">
        <v>5943</v>
      </c>
    </row>
    <row r="5816" spans="13:13">
      <c r="M5816" s="75" t="s">
        <v>5944</v>
      </c>
    </row>
    <row r="5817" spans="13:13">
      <c r="M5817" s="75" t="s">
        <v>5945</v>
      </c>
    </row>
    <row r="5818" spans="13:13">
      <c r="M5818" s="75" t="s">
        <v>5946</v>
      </c>
    </row>
    <row r="5819" spans="13:13">
      <c r="M5819" s="75" t="s">
        <v>5947</v>
      </c>
    </row>
    <row r="5820" spans="13:13">
      <c r="M5820" s="75" t="s">
        <v>5948</v>
      </c>
    </row>
    <row r="5821" spans="13:13">
      <c r="M5821" s="75" t="s">
        <v>5949</v>
      </c>
    </row>
    <row r="5822" spans="13:13">
      <c r="M5822" s="75" t="s">
        <v>5950</v>
      </c>
    </row>
    <row r="5823" spans="13:13">
      <c r="M5823" s="75" t="s">
        <v>5951</v>
      </c>
    </row>
    <row r="5824" spans="13:13">
      <c r="M5824" s="75" t="s">
        <v>5952</v>
      </c>
    </row>
    <row r="5825" spans="13:13">
      <c r="M5825" s="75" t="s">
        <v>5953</v>
      </c>
    </row>
    <row r="5826" spans="13:13">
      <c r="M5826" s="75" t="s">
        <v>5954</v>
      </c>
    </row>
    <row r="5827" spans="13:13">
      <c r="M5827" s="75" t="s">
        <v>5955</v>
      </c>
    </row>
    <row r="5828" spans="13:13">
      <c r="M5828" s="75" t="s">
        <v>5956</v>
      </c>
    </row>
    <row r="5829" spans="13:13">
      <c r="M5829" s="75" t="s">
        <v>5957</v>
      </c>
    </row>
    <row r="5830" spans="13:13">
      <c r="M5830" s="75" t="s">
        <v>5958</v>
      </c>
    </row>
    <row r="5831" spans="13:13">
      <c r="M5831" s="75" t="s">
        <v>5959</v>
      </c>
    </row>
    <row r="5832" spans="13:13">
      <c r="M5832" s="75" t="s">
        <v>5960</v>
      </c>
    </row>
    <row r="5833" spans="13:13">
      <c r="M5833" s="75" t="s">
        <v>5961</v>
      </c>
    </row>
    <row r="5834" spans="13:13">
      <c r="M5834" s="75" t="s">
        <v>5962</v>
      </c>
    </row>
    <row r="5835" spans="13:13">
      <c r="M5835" s="75" t="s">
        <v>5963</v>
      </c>
    </row>
    <row r="5836" spans="13:13">
      <c r="M5836" s="75" t="s">
        <v>5964</v>
      </c>
    </row>
    <row r="5837" spans="13:13">
      <c r="M5837" s="75" t="s">
        <v>5965</v>
      </c>
    </row>
    <row r="5838" spans="13:13">
      <c r="M5838" s="75" t="s">
        <v>5966</v>
      </c>
    </row>
    <row r="5839" spans="13:13">
      <c r="M5839" s="75" t="s">
        <v>5967</v>
      </c>
    </row>
    <row r="5840" spans="13:13">
      <c r="M5840" s="75" t="s">
        <v>5968</v>
      </c>
    </row>
    <row r="5841" spans="13:13">
      <c r="M5841" s="75" t="s">
        <v>5969</v>
      </c>
    </row>
    <row r="5842" spans="13:13">
      <c r="M5842" s="75" t="s">
        <v>5970</v>
      </c>
    </row>
    <row r="5843" spans="13:13">
      <c r="M5843" s="75" t="s">
        <v>5971</v>
      </c>
    </row>
    <row r="5844" spans="13:13">
      <c r="M5844" s="75" t="s">
        <v>5972</v>
      </c>
    </row>
    <row r="5845" spans="13:13">
      <c r="M5845" s="75" t="s">
        <v>5973</v>
      </c>
    </row>
    <row r="5846" spans="13:13">
      <c r="M5846" s="75" t="s">
        <v>5974</v>
      </c>
    </row>
    <row r="5847" spans="13:13">
      <c r="M5847" s="75" t="s">
        <v>5975</v>
      </c>
    </row>
    <row r="5848" spans="13:13">
      <c r="M5848" s="75" t="s">
        <v>5976</v>
      </c>
    </row>
    <row r="5849" spans="13:13">
      <c r="M5849" s="75" t="s">
        <v>5977</v>
      </c>
    </row>
    <row r="5850" spans="13:13">
      <c r="M5850" s="75" t="s">
        <v>5978</v>
      </c>
    </row>
    <row r="5851" spans="13:13">
      <c r="M5851" s="75" t="s">
        <v>5979</v>
      </c>
    </row>
    <row r="5852" spans="13:13">
      <c r="M5852" s="75" t="s">
        <v>5980</v>
      </c>
    </row>
    <row r="5853" spans="13:13">
      <c r="M5853" s="75" t="s">
        <v>5981</v>
      </c>
    </row>
    <row r="5854" spans="13:13">
      <c r="M5854" s="75" t="s">
        <v>5982</v>
      </c>
    </row>
    <row r="5855" spans="13:13">
      <c r="M5855" s="75" t="s">
        <v>5983</v>
      </c>
    </row>
    <row r="5856" spans="13:13">
      <c r="M5856" s="75" t="s">
        <v>5984</v>
      </c>
    </row>
    <row r="5857" spans="13:13">
      <c r="M5857" s="75" t="s">
        <v>5985</v>
      </c>
    </row>
    <row r="5858" spans="13:13">
      <c r="M5858" s="75" t="s">
        <v>5986</v>
      </c>
    </row>
    <row r="5859" spans="13:13">
      <c r="M5859" s="75" t="s">
        <v>5987</v>
      </c>
    </row>
    <row r="5860" spans="13:13">
      <c r="M5860" s="75" t="s">
        <v>5988</v>
      </c>
    </row>
    <row r="5861" spans="13:13">
      <c r="M5861" s="75" t="s">
        <v>5989</v>
      </c>
    </row>
    <row r="5862" spans="13:13">
      <c r="M5862" s="75" t="s">
        <v>5990</v>
      </c>
    </row>
    <row r="5863" spans="13:13">
      <c r="M5863" s="75" t="s">
        <v>5991</v>
      </c>
    </row>
    <row r="5864" spans="13:13">
      <c r="M5864" s="75" t="s">
        <v>5992</v>
      </c>
    </row>
    <row r="5865" spans="13:13">
      <c r="M5865" s="75" t="s">
        <v>5993</v>
      </c>
    </row>
    <row r="5866" spans="13:13">
      <c r="M5866" s="75" t="s">
        <v>5994</v>
      </c>
    </row>
    <row r="5867" spans="13:13">
      <c r="M5867" s="75" t="s">
        <v>5995</v>
      </c>
    </row>
    <row r="5868" spans="13:13">
      <c r="M5868" s="75" t="s">
        <v>5996</v>
      </c>
    </row>
    <row r="5869" spans="13:13">
      <c r="M5869" s="75" t="s">
        <v>5997</v>
      </c>
    </row>
    <row r="5870" spans="13:13">
      <c r="M5870" s="75" t="s">
        <v>5998</v>
      </c>
    </row>
    <row r="5871" spans="13:13">
      <c r="M5871" s="75" t="s">
        <v>5999</v>
      </c>
    </row>
    <row r="5872" spans="13:13">
      <c r="M5872" s="75" t="s">
        <v>6000</v>
      </c>
    </row>
    <row r="5873" spans="13:13">
      <c r="M5873" s="75" t="s">
        <v>6001</v>
      </c>
    </row>
    <row r="5874" spans="13:13">
      <c r="M5874" s="75" t="s">
        <v>6002</v>
      </c>
    </row>
    <row r="5875" spans="13:13">
      <c r="M5875" s="75" t="s">
        <v>6003</v>
      </c>
    </row>
    <row r="5876" spans="13:13">
      <c r="M5876" s="75" t="s">
        <v>6004</v>
      </c>
    </row>
    <row r="5877" spans="13:13">
      <c r="M5877" s="75" t="s">
        <v>6005</v>
      </c>
    </row>
    <row r="5878" spans="13:13">
      <c r="M5878" s="75" t="s">
        <v>6006</v>
      </c>
    </row>
    <row r="5879" spans="13:13">
      <c r="M5879" s="75" t="s">
        <v>6007</v>
      </c>
    </row>
    <row r="5880" spans="13:13">
      <c r="M5880" s="75" t="s">
        <v>6008</v>
      </c>
    </row>
    <row r="5881" spans="13:13">
      <c r="M5881" s="75" t="s">
        <v>6009</v>
      </c>
    </row>
    <row r="5882" spans="13:13">
      <c r="M5882" s="75" t="s">
        <v>6010</v>
      </c>
    </row>
    <row r="5883" spans="13:13">
      <c r="M5883" s="75" t="s">
        <v>6011</v>
      </c>
    </row>
    <row r="5884" spans="13:13">
      <c r="M5884" s="75" t="s">
        <v>6012</v>
      </c>
    </row>
    <row r="5885" spans="13:13">
      <c r="M5885" s="75" t="s">
        <v>6013</v>
      </c>
    </row>
    <row r="5886" spans="13:13">
      <c r="M5886" s="75" t="s">
        <v>6014</v>
      </c>
    </row>
    <row r="5887" spans="13:13">
      <c r="M5887" s="75" t="s">
        <v>6015</v>
      </c>
    </row>
    <row r="5888" spans="13:13">
      <c r="M5888" s="75" t="s">
        <v>6016</v>
      </c>
    </row>
    <row r="5889" spans="13:13">
      <c r="M5889" s="75" t="s">
        <v>6017</v>
      </c>
    </row>
    <row r="5890" spans="13:13">
      <c r="M5890" s="75" t="s">
        <v>6018</v>
      </c>
    </row>
    <row r="5891" spans="13:13">
      <c r="M5891" s="75" t="s">
        <v>6019</v>
      </c>
    </row>
    <row r="5892" spans="13:13">
      <c r="M5892" s="75" t="s">
        <v>6020</v>
      </c>
    </row>
    <row r="5893" spans="13:13">
      <c r="M5893" s="75" t="s">
        <v>6021</v>
      </c>
    </row>
    <row r="5894" spans="13:13">
      <c r="M5894" s="75" t="s">
        <v>6022</v>
      </c>
    </row>
    <row r="5895" spans="13:13">
      <c r="M5895" s="75" t="s">
        <v>6023</v>
      </c>
    </row>
    <row r="5896" spans="13:13">
      <c r="M5896" s="75" t="s">
        <v>6024</v>
      </c>
    </row>
    <row r="5897" spans="13:13">
      <c r="M5897" s="75" t="s">
        <v>6025</v>
      </c>
    </row>
    <row r="5898" spans="13:13">
      <c r="M5898" s="75" t="s">
        <v>6026</v>
      </c>
    </row>
    <row r="5899" spans="13:13">
      <c r="M5899" s="75" t="s">
        <v>6027</v>
      </c>
    </row>
    <row r="5900" spans="13:13">
      <c r="M5900" s="75" t="s">
        <v>6028</v>
      </c>
    </row>
    <row r="5901" spans="13:13">
      <c r="M5901" s="75" t="s">
        <v>6029</v>
      </c>
    </row>
    <row r="5902" spans="13:13">
      <c r="M5902" s="75" t="s">
        <v>6030</v>
      </c>
    </row>
    <row r="5903" spans="13:13">
      <c r="M5903" s="75" t="s">
        <v>6031</v>
      </c>
    </row>
    <row r="5904" spans="13:13">
      <c r="M5904" s="75" t="s">
        <v>6032</v>
      </c>
    </row>
    <row r="5905" spans="13:13">
      <c r="M5905" s="75" t="s">
        <v>6033</v>
      </c>
    </row>
    <row r="5906" spans="13:13">
      <c r="M5906" s="75" t="s">
        <v>6034</v>
      </c>
    </row>
    <row r="5907" spans="13:13">
      <c r="M5907" s="75" t="s">
        <v>6035</v>
      </c>
    </row>
    <row r="5908" spans="13:13">
      <c r="M5908" s="75" t="s">
        <v>6036</v>
      </c>
    </row>
    <row r="5909" spans="13:13">
      <c r="M5909" s="75" t="s">
        <v>6037</v>
      </c>
    </row>
    <row r="5910" spans="13:13">
      <c r="M5910" s="75" t="s">
        <v>6038</v>
      </c>
    </row>
    <row r="5911" spans="13:13">
      <c r="M5911" s="75" t="s">
        <v>6039</v>
      </c>
    </row>
    <row r="5912" spans="13:13">
      <c r="M5912" s="75" t="s">
        <v>6040</v>
      </c>
    </row>
    <row r="5913" spans="13:13">
      <c r="M5913" s="75" t="s">
        <v>6041</v>
      </c>
    </row>
    <row r="5914" spans="13:13">
      <c r="M5914" s="75" t="s">
        <v>6042</v>
      </c>
    </row>
    <row r="5915" spans="13:13">
      <c r="M5915" s="75" t="s">
        <v>6043</v>
      </c>
    </row>
    <row r="5916" spans="13:13">
      <c r="M5916" s="75" t="s">
        <v>6044</v>
      </c>
    </row>
    <row r="5917" spans="13:13">
      <c r="M5917" s="75" t="s">
        <v>6045</v>
      </c>
    </row>
    <row r="5918" spans="13:13">
      <c r="M5918" s="75" t="s">
        <v>6046</v>
      </c>
    </row>
    <row r="5919" spans="13:13">
      <c r="M5919" s="75" t="s">
        <v>6047</v>
      </c>
    </row>
    <row r="5920" spans="13:13">
      <c r="M5920" s="75" t="s">
        <v>6048</v>
      </c>
    </row>
    <row r="5921" spans="13:13">
      <c r="M5921" s="75" t="s">
        <v>6049</v>
      </c>
    </row>
    <row r="5922" spans="13:13">
      <c r="M5922" s="75" t="s">
        <v>6050</v>
      </c>
    </row>
    <row r="5923" spans="13:13">
      <c r="M5923" s="75" t="s">
        <v>6051</v>
      </c>
    </row>
    <row r="5924" spans="13:13">
      <c r="M5924" s="75" t="s">
        <v>6052</v>
      </c>
    </row>
    <row r="5925" spans="13:13">
      <c r="M5925" s="75" t="s">
        <v>6053</v>
      </c>
    </row>
    <row r="5926" spans="13:13">
      <c r="M5926" s="75" t="s">
        <v>6054</v>
      </c>
    </row>
    <row r="5927" spans="13:13">
      <c r="M5927" s="75" t="s">
        <v>6055</v>
      </c>
    </row>
    <row r="5928" spans="13:13">
      <c r="M5928" s="75" t="s">
        <v>6056</v>
      </c>
    </row>
    <row r="5929" spans="13:13">
      <c r="M5929" s="75" t="s">
        <v>6057</v>
      </c>
    </row>
    <row r="5930" spans="13:13">
      <c r="M5930" s="75" t="s">
        <v>6058</v>
      </c>
    </row>
    <row r="5931" spans="13:13">
      <c r="M5931" s="75" t="s">
        <v>6059</v>
      </c>
    </row>
    <row r="5932" spans="13:13">
      <c r="M5932" s="75" t="s">
        <v>6060</v>
      </c>
    </row>
    <row r="5933" spans="13:13">
      <c r="M5933" s="75" t="s">
        <v>6061</v>
      </c>
    </row>
    <row r="5934" spans="13:13">
      <c r="M5934" s="75" t="s">
        <v>6062</v>
      </c>
    </row>
    <row r="5935" spans="13:13">
      <c r="M5935" s="75" t="s">
        <v>6063</v>
      </c>
    </row>
    <row r="5936" spans="13:13">
      <c r="M5936" s="75" t="s">
        <v>6064</v>
      </c>
    </row>
    <row r="5937" spans="13:13">
      <c r="M5937" s="75" t="s">
        <v>6065</v>
      </c>
    </row>
    <row r="5938" spans="13:13">
      <c r="M5938" s="75" t="s">
        <v>6066</v>
      </c>
    </row>
    <row r="5939" spans="13:13">
      <c r="M5939" s="75" t="s">
        <v>6067</v>
      </c>
    </row>
    <row r="5940" spans="13:13">
      <c r="M5940" s="75" t="s">
        <v>6068</v>
      </c>
    </row>
    <row r="5941" spans="13:13">
      <c r="M5941" s="75" t="s">
        <v>6069</v>
      </c>
    </row>
    <row r="5942" spans="13:13">
      <c r="M5942" s="75" t="s">
        <v>6070</v>
      </c>
    </row>
    <row r="5943" spans="13:13">
      <c r="M5943" s="75" t="s">
        <v>6071</v>
      </c>
    </row>
    <row r="5944" spans="13:13">
      <c r="M5944" s="75" t="s">
        <v>6072</v>
      </c>
    </row>
    <row r="5945" spans="13:13">
      <c r="M5945" s="75" t="s">
        <v>6073</v>
      </c>
    </row>
    <row r="5946" spans="13:13">
      <c r="M5946" s="75" t="s">
        <v>6074</v>
      </c>
    </row>
    <row r="5947" spans="13:13">
      <c r="M5947" s="75" t="s">
        <v>6075</v>
      </c>
    </row>
    <row r="5948" spans="13:13">
      <c r="M5948" s="75" t="s">
        <v>6076</v>
      </c>
    </row>
    <row r="5949" spans="13:13">
      <c r="M5949" s="75" t="s">
        <v>6077</v>
      </c>
    </row>
    <row r="5950" spans="13:13">
      <c r="M5950" s="75" t="s">
        <v>6078</v>
      </c>
    </row>
    <row r="5951" spans="13:13">
      <c r="M5951" s="75" t="s">
        <v>6079</v>
      </c>
    </row>
    <row r="5952" spans="13:13">
      <c r="M5952" s="75" t="s">
        <v>6080</v>
      </c>
    </row>
    <row r="5953" spans="13:13">
      <c r="M5953" s="75" t="s">
        <v>6081</v>
      </c>
    </row>
    <row r="5954" spans="13:13">
      <c r="M5954" s="75" t="s">
        <v>6082</v>
      </c>
    </row>
    <row r="5955" spans="13:13">
      <c r="M5955" s="75" t="s">
        <v>6083</v>
      </c>
    </row>
    <row r="5956" spans="13:13">
      <c r="M5956" s="75" t="s">
        <v>6084</v>
      </c>
    </row>
    <row r="5957" spans="13:13">
      <c r="M5957" s="75" t="s">
        <v>6085</v>
      </c>
    </row>
    <row r="5958" spans="13:13">
      <c r="M5958" s="75" t="s">
        <v>6086</v>
      </c>
    </row>
    <row r="5959" spans="13:13">
      <c r="M5959" s="75" t="s">
        <v>6087</v>
      </c>
    </row>
    <row r="5960" spans="13:13">
      <c r="M5960" s="75" t="s">
        <v>6088</v>
      </c>
    </row>
    <row r="5961" spans="13:13">
      <c r="M5961" s="75" t="s">
        <v>6089</v>
      </c>
    </row>
    <row r="5962" spans="13:13">
      <c r="M5962" s="75" t="s">
        <v>6090</v>
      </c>
    </row>
    <row r="5963" spans="13:13">
      <c r="M5963" s="75" t="s">
        <v>6091</v>
      </c>
    </row>
    <row r="5964" spans="13:13">
      <c r="M5964" s="75" t="s">
        <v>6092</v>
      </c>
    </row>
    <row r="5965" spans="13:13">
      <c r="M5965" s="75" t="s">
        <v>6093</v>
      </c>
    </row>
    <row r="5966" spans="13:13">
      <c r="M5966" s="75" t="s">
        <v>6094</v>
      </c>
    </row>
    <row r="5967" spans="13:13">
      <c r="M5967" s="75" t="s">
        <v>6095</v>
      </c>
    </row>
    <row r="5968" spans="13:13">
      <c r="M5968" s="75" t="s">
        <v>6096</v>
      </c>
    </row>
    <row r="5969" spans="13:13">
      <c r="M5969" s="75" t="s">
        <v>6097</v>
      </c>
    </row>
    <row r="5970" spans="13:13">
      <c r="M5970" s="75" t="s">
        <v>6098</v>
      </c>
    </row>
    <row r="5971" spans="13:13">
      <c r="M5971" s="75" t="s">
        <v>6099</v>
      </c>
    </row>
    <row r="5972" spans="13:13">
      <c r="M5972" s="75" t="s">
        <v>6100</v>
      </c>
    </row>
    <row r="5973" spans="13:13">
      <c r="M5973" s="75" t="s">
        <v>6101</v>
      </c>
    </row>
    <row r="5974" spans="13:13">
      <c r="M5974" s="75" t="s">
        <v>6102</v>
      </c>
    </row>
    <row r="5975" spans="13:13">
      <c r="M5975" s="75" t="s">
        <v>6103</v>
      </c>
    </row>
    <row r="5976" spans="13:13">
      <c r="M5976" s="75" t="s">
        <v>6104</v>
      </c>
    </row>
    <row r="5977" spans="13:13">
      <c r="M5977" s="75" t="s">
        <v>6105</v>
      </c>
    </row>
    <row r="5978" spans="13:13">
      <c r="M5978" s="75" t="s">
        <v>6106</v>
      </c>
    </row>
    <row r="5979" spans="13:13">
      <c r="M5979" s="75" t="s">
        <v>6107</v>
      </c>
    </row>
    <row r="5980" spans="13:13">
      <c r="M5980" s="75" t="s">
        <v>6108</v>
      </c>
    </row>
    <row r="5981" spans="13:13">
      <c r="M5981" s="75" t="s">
        <v>6109</v>
      </c>
    </row>
    <row r="5982" spans="13:13">
      <c r="M5982" s="75" t="s">
        <v>6110</v>
      </c>
    </row>
    <row r="5983" spans="13:13">
      <c r="M5983" s="75" t="s">
        <v>6111</v>
      </c>
    </row>
    <row r="5984" spans="13:13">
      <c r="M5984" s="75" t="s">
        <v>6112</v>
      </c>
    </row>
    <row r="5985" spans="13:13">
      <c r="M5985" s="75" t="s">
        <v>6113</v>
      </c>
    </row>
    <row r="5986" spans="13:13">
      <c r="M5986" s="75" t="s">
        <v>6114</v>
      </c>
    </row>
    <row r="5987" spans="13:13">
      <c r="M5987" s="75" t="s">
        <v>6115</v>
      </c>
    </row>
    <row r="5988" spans="13:13">
      <c r="M5988" s="75" t="s">
        <v>6116</v>
      </c>
    </row>
    <row r="5989" spans="13:13">
      <c r="M5989" s="75" t="s">
        <v>6117</v>
      </c>
    </row>
    <row r="5990" spans="13:13">
      <c r="M5990" s="75" t="s">
        <v>6118</v>
      </c>
    </row>
    <row r="5991" spans="13:13">
      <c r="M5991" s="75" t="s">
        <v>6119</v>
      </c>
    </row>
    <row r="5992" spans="13:13">
      <c r="M5992" s="75" t="s">
        <v>6120</v>
      </c>
    </row>
    <row r="5993" spans="13:13">
      <c r="M5993" s="75" t="s">
        <v>6121</v>
      </c>
    </row>
    <row r="5994" spans="13:13">
      <c r="M5994" s="75" t="s">
        <v>6122</v>
      </c>
    </row>
    <row r="5995" spans="13:13">
      <c r="M5995" s="75" t="s">
        <v>6123</v>
      </c>
    </row>
    <row r="5996" spans="13:13">
      <c r="M5996" s="75" t="s">
        <v>6124</v>
      </c>
    </row>
    <row r="5997" spans="13:13">
      <c r="M5997" s="75" t="s">
        <v>6125</v>
      </c>
    </row>
    <row r="5998" spans="13:13">
      <c r="M5998" s="75" t="s">
        <v>6126</v>
      </c>
    </row>
    <row r="5999" spans="13:13">
      <c r="M5999" s="75" t="s">
        <v>6127</v>
      </c>
    </row>
    <row r="6000" spans="13:13">
      <c r="M6000" s="75" t="s">
        <v>6128</v>
      </c>
    </row>
    <row r="6001" spans="13:13">
      <c r="M6001" s="75" t="s">
        <v>6129</v>
      </c>
    </row>
    <row r="6002" spans="13:13">
      <c r="M6002" s="75" t="s">
        <v>6130</v>
      </c>
    </row>
    <row r="6003" spans="13:13">
      <c r="M6003" s="75" t="s">
        <v>6131</v>
      </c>
    </row>
    <row r="6004" spans="13:13">
      <c r="M6004" s="75" t="s">
        <v>6132</v>
      </c>
    </row>
    <row r="6005" spans="13:13">
      <c r="M6005" s="75" t="s">
        <v>6133</v>
      </c>
    </row>
    <row r="6006" spans="13:13">
      <c r="M6006" s="75" t="s">
        <v>6134</v>
      </c>
    </row>
    <row r="6007" spans="13:13">
      <c r="M6007" s="75" t="s">
        <v>6135</v>
      </c>
    </row>
    <row r="6008" spans="13:13">
      <c r="M6008" s="75" t="s">
        <v>6136</v>
      </c>
    </row>
    <row r="6009" spans="13:13">
      <c r="M6009" s="75" t="s">
        <v>6137</v>
      </c>
    </row>
    <row r="6010" spans="13:13">
      <c r="M6010" s="75" t="s">
        <v>6138</v>
      </c>
    </row>
    <row r="6011" spans="13:13">
      <c r="M6011" s="75" t="s">
        <v>6139</v>
      </c>
    </row>
    <row r="6012" spans="13:13">
      <c r="M6012" s="75" t="s">
        <v>6140</v>
      </c>
    </row>
    <row r="6013" spans="13:13">
      <c r="M6013" s="75" t="s">
        <v>6141</v>
      </c>
    </row>
    <row r="6014" spans="13:13">
      <c r="M6014" s="75" t="s">
        <v>6142</v>
      </c>
    </row>
    <row r="6015" spans="13:13">
      <c r="M6015" s="75" t="s">
        <v>6143</v>
      </c>
    </row>
    <row r="6016" spans="13:13">
      <c r="M6016" s="75" t="s">
        <v>6144</v>
      </c>
    </row>
    <row r="6017" spans="13:13">
      <c r="M6017" s="75" t="s">
        <v>6145</v>
      </c>
    </row>
    <row r="6018" spans="13:13">
      <c r="M6018" s="75" t="s">
        <v>6146</v>
      </c>
    </row>
    <row r="6019" spans="13:13">
      <c r="M6019" s="75" t="s">
        <v>6147</v>
      </c>
    </row>
    <row r="6020" spans="13:13">
      <c r="M6020" s="75" t="s">
        <v>6148</v>
      </c>
    </row>
    <row r="6021" spans="13:13">
      <c r="M6021" s="75" t="s">
        <v>6149</v>
      </c>
    </row>
    <row r="6022" spans="13:13">
      <c r="M6022" s="75" t="s">
        <v>6150</v>
      </c>
    </row>
    <row r="6023" spans="13:13">
      <c r="M6023" s="75" t="s">
        <v>6151</v>
      </c>
    </row>
    <row r="6024" spans="13:13">
      <c r="M6024" s="75" t="s">
        <v>6152</v>
      </c>
    </row>
    <row r="6025" spans="13:13">
      <c r="M6025" s="75" t="s">
        <v>6153</v>
      </c>
    </row>
    <row r="6026" spans="13:13">
      <c r="M6026" s="75" t="s">
        <v>6154</v>
      </c>
    </row>
    <row r="6027" spans="13:13">
      <c r="M6027" s="75" t="s">
        <v>6155</v>
      </c>
    </row>
    <row r="6028" spans="13:13">
      <c r="M6028" s="75" t="s">
        <v>6156</v>
      </c>
    </row>
    <row r="6029" spans="13:13">
      <c r="M6029" s="75" t="s">
        <v>6157</v>
      </c>
    </row>
    <row r="6030" spans="13:13">
      <c r="M6030" s="75" t="s">
        <v>6158</v>
      </c>
    </row>
    <row r="6031" spans="13:13">
      <c r="M6031" s="75" t="s">
        <v>6159</v>
      </c>
    </row>
    <row r="6032" spans="13:13">
      <c r="M6032" s="75" t="s">
        <v>6160</v>
      </c>
    </row>
    <row r="6033" spans="13:13">
      <c r="M6033" s="75" t="s">
        <v>6161</v>
      </c>
    </row>
    <row r="6034" spans="13:13">
      <c r="M6034" s="75" t="s">
        <v>6162</v>
      </c>
    </row>
    <row r="6035" spans="13:13">
      <c r="M6035" s="75" t="s">
        <v>6163</v>
      </c>
    </row>
    <row r="6036" spans="13:13">
      <c r="M6036" s="75" t="s">
        <v>6164</v>
      </c>
    </row>
    <row r="6037" spans="13:13">
      <c r="M6037" s="75" t="s">
        <v>6165</v>
      </c>
    </row>
    <row r="6038" spans="13:13">
      <c r="M6038" s="75" t="s">
        <v>6166</v>
      </c>
    </row>
    <row r="6039" spans="13:13">
      <c r="M6039" s="75" t="s">
        <v>6167</v>
      </c>
    </row>
    <row r="6040" spans="13:13">
      <c r="M6040" s="75" t="s">
        <v>6168</v>
      </c>
    </row>
    <row r="6041" spans="13:13">
      <c r="M6041" s="75" t="s">
        <v>6169</v>
      </c>
    </row>
    <row r="6042" spans="13:13">
      <c r="M6042" s="75" t="s">
        <v>6170</v>
      </c>
    </row>
    <row r="6043" spans="13:13">
      <c r="M6043" s="75" t="s">
        <v>6171</v>
      </c>
    </row>
    <row r="6044" spans="13:13">
      <c r="M6044" s="75" t="s">
        <v>6172</v>
      </c>
    </row>
    <row r="6045" spans="13:13">
      <c r="M6045" s="75" t="s">
        <v>6173</v>
      </c>
    </row>
    <row r="6046" spans="13:13">
      <c r="M6046" s="75" t="s">
        <v>6174</v>
      </c>
    </row>
    <row r="6047" spans="13:13">
      <c r="M6047" s="75" t="s">
        <v>6175</v>
      </c>
    </row>
    <row r="6048" spans="13:13">
      <c r="M6048" s="75" t="s">
        <v>6176</v>
      </c>
    </row>
    <row r="6049" spans="13:13">
      <c r="M6049" s="75" t="s">
        <v>6177</v>
      </c>
    </row>
    <row r="6050" spans="13:13">
      <c r="M6050" s="75" t="s">
        <v>6178</v>
      </c>
    </row>
    <row r="6051" spans="13:13">
      <c r="M6051" s="75" t="s">
        <v>6179</v>
      </c>
    </row>
    <row r="6052" spans="13:13">
      <c r="M6052" s="75" t="s">
        <v>6180</v>
      </c>
    </row>
    <row r="6053" spans="13:13">
      <c r="M6053" s="75" t="s">
        <v>6181</v>
      </c>
    </row>
    <row r="6054" spans="13:13">
      <c r="M6054" s="75" t="s">
        <v>6182</v>
      </c>
    </row>
    <row r="6055" spans="13:13">
      <c r="M6055" s="75" t="s">
        <v>6183</v>
      </c>
    </row>
    <row r="6056" spans="13:13">
      <c r="M6056" s="75" t="s">
        <v>6184</v>
      </c>
    </row>
    <row r="6057" spans="13:13">
      <c r="M6057" s="75" t="s">
        <v>6185</v>
      </c>
    </row>
    <row r="6058" spans="13:13">
      <c r="M6058" s="75" t="s">
        <v>6186</v>
      </c>
    </row>
    <row r="6059" spans="13:13">
      <c r="M6059" s="75" t="s">
        <v>6187</v>
      </c>
    </row>
    <row r="6060" spans="13:13">
      <c r="M6060" s="75" t="s">
        <v>6188</v>
      </c>
    </row>
    <row r="6061" spans="13:13">
      <c r="M6061" s="75" t="s">
        <v>6189</v>
      </c>
    </row>
    <row r="6062" spans="13:13">
      <c r="M6062" s="75" t="s">
        <v>6190</v>
      </c>
    </row>
    <row r="6063" spans="13:13">
      <c r="M6063" s="75" t="s">
        <v>6191</v>
      </c>
    </row>
    <row r="6064" spans="13:13">
      <c r="M6064" s="75" t="s">
        <v>6192</v>
      </c>
    </row>
    <row r="6065" spans="13:13">
      <c r="M6065" s="75" t="s">
        <v>6193</v>
      </c>
    </row>
    <row r="6066" spans="13:13">
      <c r="M6066" s="75" t="s">
        <v>6194</v>
      </c>
    </row>
    <row r="6067" spans="13:13">
      <c r="M6067" s="75" t="s">
        <v>6195</v>
      </c>
    </row>
    <row r="6068" spans="13:13">
      <c r="M6068" s="75" t="s">
        <v>6196</v>
      </c>
    </row>
    <row r="6069" spans="13:13">
      <c r="M6069" s="75" t="s">
        <v>6197</v>
      </c>
    </row>
    <row r="6070" spans="13:13">
      <c r="M6070" s="75" t="s">
        <v>6198</v>
      </c>
    </row>
    <row r="6071" spans="13:13">
      <c r="M6071" s="75" t="s">
        <v>6199</v>
      </c>
    </row>
    <row r="6072" spans="13:13">
      <c r="M6072" s="75" t="s">
        <v>6200</v>
      </c>
    </row>
    <row r="6073" spans="13:13">
      <c r="M6073" s="75" t="s">
        <v>6201</v>
      </c>
    </row>
    <row r="6074" spans="13:13">
      <c r="M6074" s="75" t="s">
        <v>6202</v>
      </c>
    </row>
    <row r="6075" spans="13:13">
      <c r="M6075" s="75" t="s">
        <v>6203</v>
      </c>
    </row>
    <row r="6076" spans="13:13">
      <c r="M6076" s="75" t="s">
        <v>6204</v>
      </c>
    </row>
    <row r="6077" spans="13:13">
      <c r="M6077" s="75" t="s">
        <v>6205</v>
      </c>
    </row>
    <row r="6078" spans="13:13">
      <c r="M6078" s="75" t="s">
        <v>6206</v>
      </c>
    </row>
    <row r="6079" spans="13:13">
      <c r="M6079" s="75" t="s">
        <v>6207</v>
      </c>
    </row>
    <row r="6080" spans="13:13">
      <c r="M6080" s="75" t="s">
        <v>6208</v>
      </c>
    </row>
    <row r="6081" spans="13:13">
      <c r="M6081" s="75" t="s">
        <v>6209</v>
      </c>
    </row>
    <row r="6082" spans="13:13">
      <c r="M6082" s="75" t="s">
        <v>6210</v>
      </c>
    </row>
    <row r="6083" spans="13:13">
      <c r="M6083" s="75" t="s">
        <v>6211</v>
      </c>
    </row>
    <row r="6084" spans="13:13">
      <c r="M6084" s="75" t="s">
        <v>6212</v>
      </c>
    </row>
    <row r="6085" spans="13:13">
      <c r="M6085" s="75" t="s">
        <v>6213</v>
      </c>
    </row>
    <row r="6086" spans="13:13">
      <c r="M6086" s="75" t="s">
        <v>6214</v>
      </c>
    </row>
    <row r="6087" spans="13:13">
      <c r="M6087" s="75" t="s">
        <v>6215</v>
      </c>
    </row>
    <row r="6088" spans="13:13">
      <c r="M6088" s="75" t="s">
        <v>6216</v>
      </c>
    </row>
    <row r="6089" spans="13:13">
      <c r="M6089" s="75" t="s">
        <v>6217</v>
      </c>
    </row>
    <row r="6090" spans="13:13">
      <c r="M6090" s="75" t="s">
        <v>6218</v>
      </c>
    </row>
    <row r="6091" spans="13:13">
      <c r="M6091" s="75" t="s">
        <v>6219</v>
      </c>
    </row>
    <row r="6092" spans="13:13">
      <c r="M6092" s="75" t="s">
        <v>6220</v>
      </c>
    </row>
    <row r="6093" spans="13:13">
      <c r="M6093" s="75" t="s">
        <v>6221</v>
      </c>
    </row>
    <row r="6094" spans="13:13">
      <c r="M6094" s="75" t="s">
        <v>6222</v>
      </c>
    </row>
    <row r="6095" spans="13:13">
      <c r="M6095" s="75" t="s">
        <v>6223</v>
      </c>
    </row>
    <row r="6096" spans="13:13">
      <c r="M6096" s="75" t="s">
        <v>6224</v>
      </c>
    </row>
    <row r="6097" spans="13:13">
      <c r="M6097" s="75" t="s">
        <v>6225</v>
      </c>
    </row>
    <row r="6098" spans="13:13">
      <c r="M6098" s="75" t="s">
        <v>6226</v>
      </c>
    </row>
    <row r="6099" spans="13:13">
      <c r="M6099" s="75" t="s">
        <v>6227</v>
      </c>
    </row>
    <row r="6100" spans="13:13">
      <c r="M6100" s="75" t="s">
        <v>6228</v>
      </c>
    </row>
    <row r="6101" spans="13:13">
      <c r="M6101" s="75" t="s">
        <v>6229</v>
      </c>
    </row>
    <row r="6102" spans="13:13">
      <c r="M6102" s="75" t="s">
        <v>6230</v>
      </c>
    </row>
    <row r="6103" spans="13:13">
      <c r="M6103" s="75" t="s">
        <v>6231</v>
      </c>
    </row>
    <row r="6104" spans="13:13">
      <c r="M6104" s="75" t="s">
        <v>6232</v>
      </c>
    </row>
    <row r="6105" spans="13:13">
      <c r="M6105" s="75" t="s">
        <v>6233</v>
      </c>
    </row>
    <row r="6106" spans="13:13">
      <c r="M6106" s="75" t="s">
        <v>6234</v>
      </c>
    </row>
    <row r="6107" spans="13:13">
      <c r="M6107" s="75" t="s">
        <v>6235</v>
      </c>
    </row>
    <row r="6108" spans="13:13">
      <c r="M6108" s="75" t="s">
        <v>6236</v>
      </c>
    </row>
    <row r="6109" spans="13:13">
      <c r="M6109" s="75" t="s">
        <v>6237</v>
      </c>
    </row>
    <row r="6110" spans="13:13">
      <c r="M6110" s="75" t="s">
        <v>6238</v>
      </c>
    </row>
    <row r="6111" spans="13:13">
      <c r="M6111" s="75" t="s">
        <v>6239</v>
      </c>
    </row>
    <row r="6112" spans="13:13">
      <c r="M6112" s="75" t="s">
        <v>6240</v>
      </c>
    </row>
    <row r="6113" spans="13:13">
      <c r="M6113" s="75" t="s">
        <v>6241</v>
      </c>
    </row>
    <row r="6114" spans="13:13">
      <c r="M6114" s="75" t="s">
        <v>6242</v>
      </c>
    </row>
    <row r="6115" spans="13:13">
      <c r="M6115" s="75" t="s">
        <v>6243</v>
      </c>
    </row>
    <row r="6116" spans="13:13">
      <c r="M6116" s="75" t="s">
        <v>6244</v>
      </c>
    </row>
    <row r="6117" spans="13:13">
      <c r="M6117" s="75" t="s">
        <v>6245</v>
      </c>
    </row>
    <row r="6118" spans="13:13">
      <c r="M6118" s="75" t="s">
        <v>6246</v>
      </c>
    </row>
    <row r="6119" spans="13:13">
      <c r="M6119" s="75" t="s">
        <v>6247</v>
      </c>
    </row>
    <row r="6120" spans="13:13">
      <c r="M6120" s="75" t="s">
        <v>6248</v>
      </c>
    </row>
    <row r="6121" spans="13:13">
      <c r="M6121" s="75" t="s">
        <v>6249</v>
      </c>
    </row>
    <row r="6122" spans="13:13">
      <c r="M6122" s="75" t="s">
        <v>6250</v>
      </c>
    </row>
    <row r="6123" spans="13:13">
      <c r="M6123" s="75" t="s">
        <v>6251</v>
      </c>
    </row>
    <row r="6124" spans="13:13">
      <c r="M6124" s="75" t="s">
        <v>6252</v>
      </c>
    </row>
    <row r="6125" spans="13:13">
      <c r="M6125" s="75" t="s">
        <v>6253</v>
      </c>
    </row>
    <row r="6126" spans="13:13">
      <c r="M6126" s="75" t="s">
        <v>6254</v>
      </c>
    </row>
    <row r="6127" spans="13:13">
      <c r="M6127" s="75" t="s">
        <v>6255</v>
      </c>
    </row>
    <row r="6128" spans="13:13">
      <c r="M6128" s="75" t="s">
        <v>6256</v>
      </c>
    </row>
    <row r="6129" spans="13:13">
      <c r="M6129" s="75" t="s">
        <v>6257</v>
      </c>
    </row>
    <row r="6130" spans="13:13">
      <c r="M6130" s="75" t="s">
        <v>6258</v>
      </c>
    </row>
    <row r="6131" spans="13:13">
      <c r="M6131" s="75" t="s">
        <v>6259</v>
      </c>
    </row>
    <row r="6132" spans="13:13">
      <c r="M6132" s="75" t="s">
        <v>6260</v>
      </c>
    </row>
    <row r="6133" spans="13:13">
      <c r="M6133" s="75" t="s">
        <v>6261</v>
      </c>
    </row>
    <row r="6134" spans="13:13">
      <c r="M6134" s="75" t="s">
        <v>6262</v>
      </c>
    </row>
    <row r="6135" spans="13:13">
      <c r="M6135" s="75" t="s">
        <v>6263</v>
      </c>
    </row>
    <row r="6136" spans="13:13">
      <c r="M6136" s="75" t="s">
        <v>6264</v>
      </c>
    </row>
    <row r="6137" spans="13:13">
      <c r="M6137" s="75" t="s">
        <v>6265</v>
      </c>
    </row>
    <row r="6138" spans="13:13">
      <c r="M6138" s="75" t="s">
        <v>6266</v>
      </c>
    </row>
    <row r="6139" spans="13:13">
      <c r="M6139" s="75" t="s">
        <v>6267</v>
      </c>
    </row>
    <row r="6140" spans="13:13">
      <c r="M6140" s="75" t="s">
        <v>6268</v>
      </c>
    </row>
    <row r="6141" spans="13:13">
      <c r="M6141" s="75" t="s">
        <v>6269</v>
      </c>
    </row>
    <row r="6142" spans="13:13">
      <c r="M6142" s="75" t="s">
        <v>6270</v>
      </c>
    </row>
    <row r="6143" spans="13:13">
      <c r="M6143" s="75" t="s">
        <v>6271</v>
      </c>
    </row>
    <row r="6144" spans="13:13">
      <c r="M6144" s="75" t="s">
        <v>6272</v>
      </c>
    </row>
    <row r="6145" spans="13:13">
      <c r="M6145" s="75" t="s">
        <v>6273</v>
      </c>
    </row>
    <row r="6146" spans="13:13">
      <c r="M6146" s="75" t="s">
        <v>6274</v>
      </c>
    </row>
    <row r="6147" spans="13:13">
      <c r="M6147" s="75" t="s">
        <v>6275</v>
      </c>
    </row>
    <row r="6148" spans="13:13">
      <c r="M6148" s="75" t="s">
        <v>6276</v>
      </c>
    </row>
    <row r="6149" spans="13:13">
      <c r="M6149" s="75" t="s">
        <v>6277</v>
      </c>
    </row>
    <row r="6150" spans="13:13">
      <c r="M6150" s="75" t="s">
        <v>6278</v>
      </c>
    </row>
    <row r="6151" spans="13:13">
      <c r="M6151" s="75" t="s">
        <v>6279</v>
      </c>
    </row>
    <row r="6152" spans="13:13">
      <c r="M6152" s="75" t="s">
        <v>6280</v>
      </c>
    </row>
    <row r="6153" spans="13:13">
      <c r="M6153" s="75" t="s">
        <v>6281</v>
      </c>
    </row>
    <row r="6154" spans="13:13">
      <c r="M6154" s="75" t="s">
        <v>6282</v>
      </c>
    </row>
    <row r="6155" spans="13:13">
      <c r="M6155" s="75" t="s">
        <v>6283</v>
      </c>
    </row>
    <row r="6156" spans="13:13">
      <c r="M6156" s="75" t="s">
        <v>6284</v>
      </c>
    </row>
    <row r="6157" spans="13:13">
      <c r="M6157" s="75" t="s">
        <v>6285</v>
      </c>
    </row>
    <row r="6158" spans="13:13">
      <c r="M6158" s="75" t="s">
        <v>6286</v>
      </c>
    </row>
    <row r="6159" spans="13:13">
      <c r="M6159" s="75" t="s">
        <v>6287</v>
      </c>
    </row>
    <row r="6160" spans="13:13">
      <c r="M6160" s="75" t="s">
        <v>6288</v>
      </c>
    </row>
    <row r="6161" spans="13:13">
      <c r="M6161" s="75" t="s">
        <v>6289</v>
      </c>
    </row>
    <row r="6162" spans="13:13">
      <c r="M6162" s="75" t="s">
        <v>6290</v>
      </c>
    </row>
    <row r="6163" spans="13:13">
      <c r="M6163" s="75" t="s">
        <v>6291</v>
      </c>
    </row>
    <row r="6164" spans="13:13">
      <c r="M6164" s="75" t="s">
        <v>6292</v>
      </c>
    </row>
    <row r="6165" spans="13:13">
      <c r="M6165" s="75" t="s">
        <v>6293</v>
      </c>
    </row>
    <row r="6166" spans="13:13">
      <c r="M6166" s="75" t="s">
        <v>6294</v>
      </c>
    </row>
    <row r="6167" spans="13:13">
      <c r="M6167" s="75" t="s">
        <v>6295</v>
      </c>
    </row>
    <row r="6168" spans="13:13">
      <c r="M6168" s="75" t="s">
        <v>6296</v>
      </c>
    </row>
    <row r="6169" spans="13:13">
      <c r="M6169" s="75" t="s">
        <v>6297</v>
      </c>
    </row>
    <row r="6170" spans="13:13">
      <c r="M6170" s="75" t="s">
        <v>6298</v>
      </c>
    </row>
    <row r="6171" spans="13:13">
      <c r="M6171" s="75" t="s">
        <v>6299</v>
      </c>
    </row>
    <row r="6172" spans="13:13">
      <c r="M6172" s="75" t="s">
        <v>6300</v>
      </c>
    </row>
    <row r="6173" spans="13:13">
      <c r="M6173" s="75" t="s">
        <v>6301</v>
      </c>
    </row>
    <row r="6174" spans="13:13">
      <c r="M6174" s="75" t="s">
        <v>6302</v>
      </c>
    </row>
    <row r="6175" spans="13:13">
      <c r="M6175" s="75" t="s">
        <v>6303</v>
      </c>
    </row>
    <row r="6176" spans="13:13">
      <c r="M6176" s="75" t="s">
        <v>6304</v>
      </c>
    </row>
    <row r="6177" spans="13:13">
      <c r="M6177" s="75" t="s">
        <v>6305</v>
      </c>
    </row>
    <row r="6178" spans="13:13">
      <c r="M6178" s="75" t="s">
        <v>6306</v>
      </c>
    </row>
    <row r="6179" spans="13:13">
      <c r="M6179" s="75" t="s">
        <v>6307</v>
      </c>
    </row>
    <row r="6180" spans="13:13">
      <c r="M6180" s="75" t="s">
        <v>6308</v>
      </c>
    </row>
    <row r="6181" spans="13:13">
      <c r="M6181" s="75" t="s">
        <v>6309</v>
      </c>
    </row>
    <row r="6182" spans="13:13">
      <c r="M6182" s="75" t="s">
        <v>6310</v>
      </c>
    </row>
    <row r="6183" spans="13:13">
      <c r="M6183" s="75" t="s">
        <v>6311</v>
      </c>
    </row>
    <row r="6184" spans="13:13">
      <c r="M6184" s="75" t="s">
        <v>6312</v>
      </c>
    </row>
    <row r="6185" spans="13:13">
      <c r="M6185" s="75" t="s">
        <v>6313</v>
      </c>
    </row>
    <row r="6186" spans="13:13">
      <c r="M6186" s="75" t="s">
        <v>6314</v>
      </c>
    </row>
    <row r="6187" spans="13:13">
      <c r="M6187" s="75" t="s">
        <v>6315</v>
      </c>
    </row>
    <row r="6188" spans="13:13">
      <c r="M6188" s="75" t="s">
        <v>6316</v>
      </c>
    </row>
    <row r="6189" spans="13:13">
      <c r="M6189" s="75" t="s">
        <v>6317</v>
      </c>
    </row>
    <row r="6190" spans="13:13">
      <c r="M6190" s="75" t="s">
        <v>6318</v>
      </c>
    </row>
    <row r="6191" spans="13:13">
      <c r="M6191" s="75" t="s">
        <v>6319</v>
      </c>
    </row>
    <row r="6192" spans="13:13">
      <c r="M6192" s="75" t="s">
        <v>6320</v>
      </c>
    </row>
    <row r="6193" spans="13:13">
      <c r="M6193" s="75" t="s">
        <v>6321</v>
      </c>
    </row>
    <row r="6194" spans="13:13">
      <c r="M6194" s="75" t="s">
        <v>6322</v>
      </c>
    </row>
    <row r="6195" spans="13:13">
      <c r="M6195" s="75" t="s">
        <v>6323</v>
      </c>
    </row>
    <row r="6196" spans="13:13">
      <c r="M6196" s="75" t="s">
        <v>6324</v>
      </c>
    </row>
    <row r="6197" spans="13:13">
      <c r="M6197" s="75" t="s">
        <v>6325</v>
      </c>
    </row>
    <row r="6198" spans="13:13">
      <c r="M6198" s="75" t="s">
        <v>6326</v>
      </c>
    </row>
    <row r="6199" spans="13:13">
      <c r="M6199" s="75" t="s">
        <v>6327</v>
      </c>
    </row>
    <row r="6200" spans="13:13">
      <c r="M6200" s="75" t="s">
        <v>6328</v>
      </c>
    </row>
    <row r="6201" spans="13:13">
      <c r="M6201" s="75" t="s">
        <v>6329</v>
      </c>
    </row>
    <row r="6202" spans="13:13">
      <c r="M6202" s="75" t="s">
        <v>6330</v>
      </c>
    </row>
    <row r="6203" spans="13:13">
      <c r="M6203" s="75" t="s">
        <v>6331</v>
      </c>
    </row>
    <row r="6204" spans="13:13">
      <c r="M6204" s="75" t="s">
        <v>6332</v>
      </c>
    </row>
    <row r="6205" spans="13:13">
      <c r="M6205" s="75" t="s">
        <v>6333</v>
      </c>
    </row>
    <row r="6206" spans="13:13">
      <c r="M6206" s="75" t="s">
        <v>6334</v>
      </c>
    </row>
    <row r="6207" spans="13:13">
      <c r="M6207" s="75" t="s">
        <v>6335</v>
      </c>
    </row>
    <row r="6208" spans="13:13">
      <c r="M6208" s="75" t="s">
        <v>6336</v>
      </c>
    </row>
    <row r="6209" spans="13:13">
      <c r="M6209" s="75" t="s">
        <v>6337</v>
      </c>
    </row>
    <row r="6210" spans="13:13">
      <c r="M6210" s="75" t="s">
        <v>6338</v>
      </c>
    </row>
    <row r="6211" spans="13:13">
      <c r="M6211" s="75" t="s">
        <v>6339</v>
      </c>
    </row>
    <row r="6212" spans="13:13">
      <c r="M6212" s="75" t="s">
        <v>6340</v>
      </c>
    </row>
    <row r="6213" spans="13:13">
      <c r="M6213" s="75" t="s">
        <v>6341</v>
      </c>
    </row>
    <row r="6214" spans="13:13">
      <c r="M6214" s="75" t="s">
        <v>6342</v>
      </c>
    </row>
    <row r="6215" spans="13:13">
      <c r="M6215" s="75" t="s">
        <v>6343</v>
      </c>
    </row>
    <row r="6216" spans="13:13">
      <c r="M6216" s="75" t="s">
        <v>6344</v>
      </c>
    </row>
    <row r="6217" spans="13:13">
      <c r="M6217" s="75" t="s">
        <v>6345</v>
      </c>
    </row>
    <row r="6218" spans="13:13">
      <c r="M6218" s="75" t="s">
        <v>6346</v>
      </c>
    </row>
    <row r="6219" spans="13:13">
      <c r="M6219" s="75" t="s">
        <v>6347</v>
      </c>
    </row>
    <row r="6220" spans="13:13">
      <c r="M6220" s="75" t="s">
        <v>6348</v>
      </c>
    </row>
    <row r="6221" spans="13:13">
      <c r="M6221" s="75" t="s">
        <v>6349</v>
      </c>
    </row>
    <row r="6222" spans="13:13">
      <c r="M6222" s="75" t="s">
        <v>6350</v>
      </c>
    </row>
    <row r="6223" spans="13:13">
      <c r="M6223" s="75" t="s">
        <v>6351</v>
      </c>
    </row>
    <row r="6224" spans="13:13">
      <c r="M6224" s="75" t="s">
        <v>6352</v>
      </c>
    </row>
    <row r="6225" spans="13:13">
      <c r="M6225" s="75" t="s">
        <v>6353</v>
      </c>
    </row>
    <row r="6226" spans="13:13">
      <c r="M6226" s="75" t="s">
        <v>6354</v>
      </c>
    </row>
    <row r="6227" spans="13:13">
      <c r="M6227" s="75" t="s">
        <v>6355</v>
      </c>
    </row>
    <row r="6228" spans="13:13">
      <c r="M6228" s="75" t="s">
        <v>6356</v>
      </c>
    </row>
    <row r="6229" spans="13:13">
      <c r="M6229" s="75" t="s">
        <v>6357</v>
      </c>
    </row>
    <row r="6230" spans="13:13">
      <c r="M6230" s="75" t="s">
        <v>6358</v>
      </c>
    </row>
    <row r="6231" spans="13:13">
      <c r="M6231" s="75" t="s">
        <v>6359</v>
      </c>
    </row>
    <row r="6232" spans="13:13">
      <c r="M6232" s="75" t="s">
        <v>6360</v>
      </c>
    </row>
    <row r="6233" spans="13:13">
      <c r="M6233" s="75" t="s">
        <v>6361</v>
      </c>
    </row>
    <row r="6234" spans="13:13">
      <c r="M6234" s="75" t="s">
        <v>6362</v>
      </c>
    </row>
    <row r="6235" spans="13:13">
      <c r="M6235" s="75" t="s">
        <v>6363</v>
      </c>
    </row>
    <row r="6236" spans="13:13">
      <c r="M6236" s="75" t="s">
        <v>6364</v>
      </c>
    </row>
    <row r="6237" spans="13:13">
      <c r="M6237" s="75" t="s">
        <v>6365</v>
      </c>
    </row>
    <row r="6238" spans="13:13">
      <c r="M6238" s="75" t="s">
        <v>6366</v>
      </c>
    </row>
    <row r="6239" spans="13:13">
      <c r="M6239" s="75" t="s">
        <v>6367</v>
      </c>
    </row>
    <row r="6240" spans="13:13">
      <c r="M6240" s="75" t="s">
        <v>6368</v>
      </c>
    </row>
    <row r="6241" spans="13:13">
      <c r="M6241" s="75" t="s">
        <v>6369</v>
      </c>
    </row>
    <row r="6242" spans="13:13">
      <c r="M6242" s="75" t="s">
        <v>6370</v>
      </c>
    </row>
    <row r="6243" spans="13:13">
      <c r="M6243" s="75" t="s">
        <v>6371</v>
      </c>
    </row>
    <row r="6244" spans="13:13">
      <c r="M6244" s="75" t="s">
        <v>6372</v>
      </c>
    </row>
    <row r="6245" spans="13:13">
      <c r="M6245" s="75" t="s">
        <v>6373</v>
      </c>
    </row>
    <row r="6246" spans="13:13">
      <c r="M6246" s="75" t="s">
        <v>6374</v>
      </c>
    </row>
    <row r="6247" spans="13:13">
      <c r="M6247" s="75" t="s">
        <v>6375</v>
      </c>
    </row>
    <row r="6248" spans="13:13">
      <c r="M6248" s="75" t="s">
        <v>6376</v>
      </c>
    </row>
    <row r="6249" spans="13:13">
      <c r="M6249" s="75" t="s">
        <v>6377</v>
      </c>
    </row>
    <row r="6250" spans="13:13">
      <c r="M6250" s="75" t="s">
        <v>6378</v>
      </c>
    </row>
    <row r="6251" spans="13:13">
      <c r="M6251" s="75" t="s">
        <v>6379</v>
      </c>
    </row>
    <row r="6252" spans="13:13">
      <c r="M6252" s="75" t="s">
        <v>6380</v>
      </c>
    </row>
    <row r="6253" spans="13:13">
      <c r="M6253" s="75" t="s">
        <v>6381</v>
      </c>
    </row>
    <row r="6254" spans="13:13">
      <c r="M6254" s="75" t="s">
        <v>6382</v>
      </c>
    </row>
    <row r="6255" spans="13:13">
      <c r="M6255" s="75" t="s">
        <v>6383</v>
      </c>
    </row>
    <row r="6256" spans="13:13">
      <c r="M6256" s="75" t="s">
        <v>6384</v>
      </c>
    </row>
    <row r="6257" spans="13:13">
      <c r="M6257" s="75" t="s">
        <v>6385</v>
      </c>
    </row>
    <row r="6258" spans="13:13">
      <c r="M6258" s="75" t="s">
        <v>6386</v>
      </c>
    </row>
    <row r="6259" spans="13:13">
      <c r="M6259" s="75" t="s">
        <v>6387</v>
      </c>
    </row>
    <row r="6260" spans="13:13">
      <c r="M6260" s="75" t="s">
        <v>6388</v>
      </c>
    </row>
    <row r="6261" spans="13:13">
      <c r="M6261" s="75" t="s">
        <v>6389</v>
      </c>
    </row>
    <row r="6262" spans="13:13">
      <c r="M6262" s="75" t="s">
        <v>6390</v>
      </c>
    </row>
    <row r="6263" spans="13:13">
      <c r="M6263" s="75" t="s">
        <v>6391</v>
      </c>
    </row>
    <row r="6264" spans="13:13">
      <c r="M6264" s="75" t="s">
        <v>6392</v>
      </c>
    </row>
    <row r="6265" spans="13:13">
      <c r="M6265" s="75" t="s">
        <v>6393</v>
      </c>
    </row>
    <row r="6266" spans="13:13">
      <c r="M6266" s="75" t="s">
        <v>6394</v>
      </c>
    </row>
    <row r="6267" spans="13:13">
      <c r="M6267" s="75" t="s">
        <v>6395</v>
      </c>
    </row>
    <row r="6268" spans="13:13">
      <c r="M6268" s="75" t="s">
        <v>6396</v>
      </c>
    </row>
    <row r="6269" spans="13:13">
      <c r="M6269" s="75" t="s">
        <v>6397</v>
      </c>
    </row>
    <row r="6270" spans="13:13">
      <c r="M6270" s="75" t="s">
        <v>6398</v>
      </c>
    </row>
    <row r="6271" spans="13:13">
      <c r="M6271" s="75" t="s">
        <v>6399</v>
      </c>
    </row>
    <row r="6272" spans="13:13">
      <c r="M6272" s="75" t="s">
        <v>6400</v>
      </c>
    </row>
    <row r="6273" spans="13:13">
      <c r="M6273" s="75" t="s">
        <v>6401</v>
      </c>
    </row>
    <row r="6274" spans="13:13">
      <c r="M6274" s="75" t="s">
        <v>6402</v>
      </c>
    </row>
    <row r="6275" spans="13:13">
      <c r="M6275" s="75" t="s">
        <v>6403</v>
      </c>
    </row>
    <row r="6276" spans="13:13">
      <c r="M6276" s="75" t="s">
        <v>6404</v>
      </c>
    </row>
    <row r="6277" spans="13:13">
      <c r="M6277" s="75" t="s">
        <v>6405</v>
      </c>
    </row>
    <row r="6278" spans="13:13">
      <c r="M6278" s="75" t="s">
        <v>6406</v>
      </c>
    </row>
    <row r="6279" spans="13:13">
      <c r="M6279" s="75" t="s">
        <v>6407</v>
      </c>
    </row>
    <row r="6280" spans="13:13">
      <c r="M6280" s="75" t="s">
        <v>6408</v>
      </c>
    </row>
    <row r="6281" spans="13:13">
      <c r="M6281" s="75" t="s">
        <v>6409</v>
      </c>
    </row>
    <row r="6282" spans="13:13">
      <c r="M6282" s="75" t="s">
        <v>6410</v>
      </c>
    </row>
    <row r="6283" spans="13:13">
      <c r="M6283" s="75" t="s">
        <v>6411</v>
      </c>
    </row>
    <row r="6284" spans="13:13">
      <c r="M6284" s="75" t="s">
        <v>6412</v>
      </c>
    </row>
    <row r="6285" spans="13:13">
      <c r="M6285" s="75" t="s">
        <v>6413</v>
      </c>
    </row>
    <row r="6286" spans="13:13">
      <c r="M6286" s="75" t="s">
        <v>6414</v>
      </c>
    </row>
    <row r="6287" spans="13:13">
      <c r="M6287" s="75" t="s">
        <v>6415</v>
      </c>
    </row>
    <row r="6288" spans="13:13">
      <c r="M6288" s="75" t="s">
        <v>6416</v>
      </c>
    </row>
    <row r="6289" spans="13:13">
      <c r="M6289" s="75" t="s">
        <v>6417</v>
      </c>
    </row>
    <row r="6290" spans="13:13">
      <c r="M6290" s="75" t="s">
        <v>6418</v>
      </c>
    </row>
    <row r="6291" spans="13:13">
      <c r="M6291" s="75" t="s">
        <v>6419</v>
      </c>
    </row>
    <row r="6292" spans="13:13">
      <c r="M6292" s="75" t="s">
        <v>6420</v>
      </c>
    </row>
    <row r="6293" spans="13:13">
      <c r="M6293" s="75" t="s">
        <v>6421</v>
      </c>
    </row>
    <row r="6294" spans="13:13">
      <c r="M6294" s="75" t="s">
        <v>6422</v>
      </c>
    </row>
    <row r="6295" spans="13:13">
      <c r="M6295" s="75" t="s">
        <v>6423</v>
      </c>
    </row>
    <row r="6296" spans="13:13">
      <c r="M6296" s="75" t="s">
        <v>6424</v>
      </c>
    </row>
    <row r="6297" spans="13:13">
      <c r="M6297" s="75" t="s">
        <v>6425</v>
      </c>
    </row>
    <row r="6298" spans="13:13">
      <c r="M6298" s="75" t="s">
        <v>6426</v>
      </c>
    </row>
    <row r="6299" spans="13:13">
      <c r="M6299" s="75" t="s">
        <v>6427</v>
      </c>
    </row>
    <row r="6300" spans="13:13">
      <c r="M6300" s="75" t="s">
        <v>6428</v>
      </c>
    </row>
    <row r="6301" spans="13:13">
      <c r="M6301" s="75" t="s">
        <v>6429</v>
      </c>
    </row>
    <row r="6302" spans="13:13">
      <c r="M6302" s="75" t="s">
        <v>6430</v>
      </c>
    </row>
    <row r="6303" spans="13:13">
      <c r="M6303" s="75" t="s">
        <v>6431</v>
      </c>
    </row>
    <row r="6304" spans="13:13">
      <c r="M6304" s="75" t="s">
        <v>6432</v>
      </c>
    </row>
    <row r="6305" spans="13:13">
      <c r="M6305" s="75" t="s">
        <v>6433</v>
      </c>
    </row>
    <row r="6306" spans="13:13">
      <c r="M6306" s="75" t="s">
        <v>6434</v>
      </c>
    </row>
    <row r="6307" spans="13:13">
      <c r="M6307" s="75" t="s">
        <v>6435</v>
      </c>
    </row>
    <row r="6308" spans="13:13">
      <c r="M6308" s="75" t="s">
        <v>6436</v>
      </c>
    </row>
    <row r="6309" spans="13:13">
      <c r="M6309" s="75" t="s">
        <v>6437</v>
      </c>
    </row>
    <row r="6310" spans="13:13">
      <c r="M6310" s="75" t="s">
        <v>6438</v>
      </c>
    </row>
    <row r="6311" spans="13:13">
      <c r="M6311" s="75" t="s">
        <v>6439</v>
      </c>
    </row>
    <row r="6312" spans="13:13">
      <c r="M6312" s="75" t="s">
        <v>6440</v>
      </c>
    </row>
    <row r="6313" spans="13:13">
      <c r="M6313" s="75" t="s">
        <v>6441</v>
      </c>
    </row>
    <row r="6314" spans="13:13">
      <c r="M6314" s="75" t="s">
        <v>6442</v>
      </c>
    </row>
    <row r="6315" spans="13:13">
      <c r="M6315" s="75" t="s">
        <v>6443</v>
      </c>
    </row>
    <row r="6316" spans="13:13">
      <c r="M6316" s="75" t="s">
        <v>6444</v>
      </c>
    </row>
    <row r="6317" spans="13:13">
      <c r="M6317" s="75" t="s">
        <v>6445</v>
      </c>
    </row>
    <row r="6318" spans="13:13">
      <c r="M6318" s="75" t="s">
        <v>6446</v>
      </c>
    </row>
    <row r="6319" spans="13:13">
      <c r="M6319" s="75" t="s">
        <v>6447</v>
      </c>
    </row>
    <row r="6320" spans="13:13">
      <c r="M6320" s="75" t="s">
        <v>6448</v>
      </c>
    </row>
    <row r="6321" spans="13:13">
      <c r="M6321" s="75" t="s">
        <v>6449</v>
      </c>
    </row>
    <row r="6322" spans="13:13">
      <c r="M6322" s="75" t="s">
        <v>6450</v>
      </c>
    </row>
    <row r="6323" spans="13:13">
      <c r="M6323" s="75" t="s">
        <v>6451</v>
      </c>
    </row>
    <row r="6324" spans="13:13">
      <c r="M6324" s="75" t="s">
        <v>6452</v>
      </c>
    </row>
    <row r="6325" spans="13:13">
      <c r="M6325" s="75" t="s">
        <v>6453</v>
      </c>
    </row>
    <row r="6326" spans="13:13">
      <c r="M6326" s="75" t="s">
        <v>6454</v>
      </c>
    </row>
    <row r="6327" spans="13:13">
      <c r="M6327" s="75" t="s">
        <v>6455</v>
      </c>
    </row>
    <row r="6328" spans="13:13">
      <c r="M6328" s="75" t="s">
        <v>6456</v>
      </c>
    </row>
    <row r="6329" spans="13:13">
      <c r="M6329" s="75" t="s">
        <v>6457</v>
      </c>
    </row>
    <row r="6330" spans="13:13">
      <c r="M6330" s="75" t="s">
        <v>6458</v>
      </c>
    </row>
    <row r="6331" spans="13:13">
      <c r="M6331" s="75" t="s">
        <v>6459</v>
      </c>
    </row>
    <row r="6332" spans="13:13">
      <c r="M6332" s="75" t="s">
        <v>6460</v>
      </c>
    </row>
    <row r="6333" spans="13:13">
      <c r="M6333" s="75" t="s">
        <v>6461</v>
      </c>
    </row>
    <row r="6334" spans="13:13">
      <c r="M6334" s="75" t="s">
        <v>6462</v>
      </c>
    </row>
    <row r="6335" spans="13:13">
      <c r="M6335" s="75" t="s">
        <v>6463</v>
      </c>
    </row>
    <row r="6336" spans="13:13">
      <c r="M6336" s="75" t="s">
        <v>6464</v>
      </c>
    </row>
    <row r="6337" spans="13:13">
      <c r="M6337" s="75" t="s">
        <v>6465</v>
      </c>
    </row>
    <row r="6338" spans="13:13">
      <c r="M6338" s="75" t="s">
        <v>6466</v>
      </c>
    </row>
    <row r="6339" spans="13:13">
      <c r="M6339" s="75" t="s">
        <v>6467</v>
      </c>
    </row>
    <row r="6340" spans="13:13">
      <c r="M6340" s="75" t="s">
        <v>6468</v>
      </c>
    </row>
    <row r="6341" spans="13:13">
      <c r="M6341" s="75" t="s">
        <v>6469</v>
      </c>
    </row>
    <row r="6342" spans="13:13">
      <c r="M6342" s="75" t="s">
        <v>6470</v>
      </c>
    </row>
    <row r="6343" spans="13:13">
      <c r="M6343" s="75" t="s">
        <v>6471</v>
      </c>
    </row>
    <row r="6344" spans="13:13">
      <c r="M6344" s="75" t="s">
        <v>6472</v>
      </c>
    </row>
    <row r="6345" spans="13:13">
      <c r="M6345" s="75" t="s">
        <v>6473</v>
      </c>
    </row>
    <row r="6346" spans="13:13">
      <c r="M6346" s="75" t="s">
        <v>6474</v>
      </c>
    </row>
    <row r="6347" spans="13:13">
      <c r="M6347" s="75" t="s">
        <v>6475</v>
      </c>
    </row>
    <row r="6348" spans="13:13">
      <c r="M6348" s="75" t="s">
        <v>6476</v>
      </c>
    </row>
    <row r="6349" spans="13:13">
      <c r="M6349" s="75" t="s">
        <v>6477</v>
      </c>
    </row>
    <row r="6350" spans="13:13">
      <c r="M6350" s="75" t="s">
        <v>6478</v>
      </c>
    </row>
    <row r="6351" spans="13:13">
      <c r="M6351" s="75" t="s">
        <v>6479</v>
      </c>
    </row>
    <row r="6352" spans="13:13">
      <c r="M6352" s="75" t="s">
        <v>6480</v>
      </c>
    </row>
    <row r="6353" spans="13:13">
      <c r="M6353" s="75" t="s">
        <v>6481</v>
      </c>
    </row>
    <row r="6354" spans="13:13">
      <c r="M6354" s="75" t="s">
        <v>6482</v>
      </c>
    </row>
    <row r="6355" spans="13:13">
      <c r="M6355" s="75" t="s">
        <v>6483</v>
      </c>
    </row>
    <row r="6356" spans="13:13">
      <c r="M6356" s="75" t="s">
        <v>6484</v>
      </c>
    </row>
    <row r="6357" spans="13:13">
      <c r="M6357" s="75" t="s">
        <v>6485</v>
      </c>
    </row>
    <row r="6358" spans="13:13">
      <c r="M6358" s="75" t="s">
        <v>6486</v>
      </c>
    </row>
    <row r="6359" spans="13:13">
      <c r="M6359" s="75" t="s">
        <v>6487</v>
      </c>
    </row>
    <row r="6360" spans="13:13">
      <c r="M6360" s="75" t="s">
        <v>6488</v>
      </c>
    </row>
    <row r="6361" spans="13:13">
      <c r="M6361" s="75" t="s">
        <v>6489</v>
      </c>
    </row>
    <row r="6362" spans="13:13">
      <c r="M6362" s="75" t="s">
        <v>6490</v>
      </c>
    </row>
    <row r="6363" spans="13:13">
      <c r="M6363" s="75" t="s">
        <v>6491</v>
      </c>
    </row>
    <row r="6364" spans="13:13">
      <c r="M6364" s="75" t="s">
        <v>6492</v>
      </c>
    </row>
    <row r="6365" spans="13:13">
      <c r="M6365" s="75" t="s">
        <v>6493</v>
      </c>
    </row>
    <row r="6366" spans="13:13">
      <c r="M6366" s="75" t="s">
        <v>6494</v>
      </c>
    </row>
    <row r="6367" spans="13:13">
      <c r="M6367" s="75" t="s">
        <v>6495</v>
      </c>
    </row>
    <row r="6368" spans="13:13">
      <c r="M6368" s="75" t="s">
        <v>6496</v>
      </c>
    </row>
    <row r="6369" spans="13:13">
      <c r="M6369" s="75" t="s">
        <v>6497</v>
      </c>
    </row>
    <row r="6370" spans="13:13">
      <c r="M6370" s="75" t="s">
        <v>6498</v>
      </c>
    </row>
    <row r="6371" spans="13:13">
      <c r="M6371" s="75" t="s">
        <v>6499</v>
      </c>
    </row>
    <row r="6372" spans="13:13">
      <c r="M6372" s="75" t="s">
        <v>6500</v>
      </c>
    </row>
    <row r="6373" spans="13:13">
      <c r="M6373" s="75" t="s">
        <v>6501</v>
      </c>
    </row>
    <row r="6374" spans="13:13">
      <c r="M6374" s="75" t="s">
        <v>6502</v>
      </c>
    </row>
    <row r="6375" spans="13:13">
      <c r="M6375" s="75" t="s">
        <v>6503</v>
      </c>
    </row>
    <row r="6376" spans="13:13">
      <c r="M6376" s="75" t="s">
        <v>6504</v>
      </c>
    </row>
    <row r="6377" spans="13:13">
      <c r="M6377" s="75" t="s">
        <v>6505</v>
      </c>
    </row>
    <row r="6378" spans="13:13">
      <c r="M6378" s="75" t="s">
        <v>6506</v>
      </c>
    </row>
    <row r="6379" spans="13:13">
      <c r="M6379" s="75" t="s">
        <v>6507</v>
      </c>
    </row>
    <row r="6380" spans="13:13">
      <c r="M6380" s="75" t="s">
        <v>6508</v>
      </c>
    </row>
    <row r="6381" spans="13:13">
      <c r="M6381" s="75" t="s">
        <v>6509</v>
      </c>
    </row>
    <row r="6382" spans="13:13">
      <c r="M6382" s="75" t="s">
        <v>6510</v>
      </c>
    </row>
    <row r="6383" spans="13:13">
      <c r="M6383" s="75" t="s">
        <v>6511</v>
      </c>
    </row>
    <row r="6384" spans="13:13">
      <c r="M6384" s="75" t="s">
        <v>6512</v>
      </c>
    </row>
    <row r="6385" spans="13:13">
      <c r="M6385" s="75" t="s">
        <v>6513</v>
      </c>
    </row>
    <row r="6386" spans="13:13">
      <c r="M6386" s="75" t="s">
        <v>6514</v>
      </c>
    </row>
    <row r="6387" spans="13:13">
      <c r="M6387" s="75" t="s">
        <v>6515</v>
      </c>
    </row>
    <row r="6388" spans="13:13">
      <c r="M6388" s="75" t="s">
        <v>6516</v>
      </c>
    </row>
    <row r="6389" spans="13:13">
      <c r="M6389" s="75" t="s">
        <v>6517</v>
      </c>
    </row>
    <row r="6390" spans="13:13">
      <c r="M6390" s="75" t="s">
        <v>6518</v>
      </c>
    </row>
    <row r="6391" spans="13:13">
      <c r="M6391" s="75" t="s">
        <v>6519</v>
      </c>
    </row>
    <row r="6392" spans="13:13">
      <c r="M6392" s="75" t="s">
        <v>6520</v>
      </c>
    </row>
    <row r="6393" spans="13:13">
      <c r="M6393" s="75" t="s">
        <v>6521</v>
      </c>
    </row>
    <row r="6394" spans="13:13">
      <c r="M6394" s="75" t="s">
        <v>6522</v>
      </c>
    </row>
    <row r="6395" spans="13:13">
      <c r="M6395" s="75" t="s">
        <v>6523</v>
      </c>
    </row>
    <row r="6396" spans="13:13">
      <c r="M6396" s="75" t="s">
        <v>6524</v>
      </c>
    </row>
    <row r="6397" spans="13:13">
      <c r="M6397" s="75" t="s">
        <v>6525</v>
      </c>
    </row>
    <row r="6398" spans="13:13">
      <c r="M6398" s="75" t="s">
        <v>6526</v>
      </c>
    </row>
    <row r="6399" spans="13:13">
      <c r="M6399" s="75" t="s">
        <v>6527</v>
      </c>
    </row>
    <row r="6400" spans="13:13">
      <c r="M6400" s="75" t="s">
        <v>6528</v>
      </c>
    </row>
    <row r="6401" spans="13:13">
      <c r="M6401" s="75" t="s">
        <v>6529</v>
      </c>
    </row>
    <row r="6402" spans="13:13">
      <c r="M6402" s="75" t="s">
        <v>6530</v>
      </c>
    </row>
    <row r="6403" spans="13:13">
      <c r="M6403" s="75" t="s">
        <v>6531</v>
      </c>
    </row>
    <row r="6404" spans="13:13">
      <c r="M6404" s="75" t="s">
        <v>6532</v>
      </c>
    </row>
    <row r="6405" spans="13:13">
      <c r="M6405" s="75" t="s">
        <v>6533</v>
      </c>
    </row>
    <row r="6406" spans="13:13">
      <c r="M6406" s="75" t="s">
        <v>6534</v>
      </c>
    </row>
    <row r="6407" spans="13:13">
      <c r="M6407" s="75" t="s">
        <v>6535</v>
      </c>
    </row>
    <row r="6408" spans="13:13">
      <c r="M6408" s="75" t="s">
        <v>6536</v>
      </c>
    </row>
    <row r="6409" spans="13:13">
      <c r="M6409" s="75" t="s">
        <v>6537</v>
      </c>
    </row>
    <row r="6410" spans="13:13">
      <c r="M6410" s="75" t="s">
        <v>6538</v>
      </c>
    </row>
    <row r="6411" spans="13:13">
      <c r="M6411" s="75" t="s">
        <v>6539</v>
      </c>
    </row>
    <row r="6412" spans="13:13">
      <c r="M6412" s="75" t="s">
        <v>6540</v>
      </c>
    </row>
    <row r="6413" spans="13:13">
      <c r="M6413" s="75" t="s">
        <v>6541</v>
      </c>
    </row>
    <row r="6414" spans="13:13">
      <c r="M6414" s="75" t="s">
        <v>6542</v>
      </c>
    </row>
    <row r="6415" spans="13:13">
      <c r="M6415" s="75" t="s">
        <v>6543</v>
      </c>
    </row>
    <row r="6416" spans="13:13">
      <c r="M6416" s="75" t="s">
        <v>6544</v>
      </c>
    </row>
    <row r="6417" spans="13:13">
      <c r="M6417" s="75" t="s">
        <v>6545</v>
      </c>
    </row>
    <row r="6418" spans="13:13">
      <c r="M6418" s="75" t="s">
        <v>6546</v>
      </c>
    </row>
    <row r="6419" spans="13:13">
      <c r="M6419" s="75" t="s">
        <v>6547</v>
      </c>
    </row>
    <row r="6420" spans="13:13">
      <c r="M6420" s="75" t="s">
        <v>6548</v>
      </c>
    </row>
    <row r="6421" spans="13:13">
      <c r="M6421" s="75" t="s">
        <v>6549</v>
      </c>
    </row>
    <row r="6422" spans="13:13">
      <c r="M6422" s="75" t="s">
        <v>6550</v>
      </c>
    </row>
    <row r="6423" spans="13:13">
      <c r="M6423" s="75" t="s">
        <v>6551</v>
      </c>
    </row>
    <row r="6424" spans="13:13">
      <c r="M6424" s="75" t="s">
        <v>6552</v>
      </c>
    </row>
    <row r="6425" spans="13:13">
      <c r="M6425" s="75" t="s">
        <v>6553</v>
      </c>
    </row>
    <row r="6426" spans="13:13">
      <c r="M6426" s="75" t="s">
        <v>6554</v>
      </c>
    </row>
    <row r="6427" spans="13:13">
      <c r="M6427" s="75" t="s">
        <v>6555</v>
      </c>
    </row>
    <row r="6428" spans="13:13">
      <c r="M6428" s="75" t="s">
        <v>6556</v>
      </c>
    </row>
    <row r="6429" spans="13:13">
      <c r="M6429" s="75" t="s">
        <v>6557</v>
      </c>
    </row>
    <row r="6430" spans="13:13">
      <c r="M6430" s="75" t="s">
        <v>6558</v>
      </c>
    </row>
    <row r="6431" spans="13:13">
      <c r="M6431" s="75" t="s">
        <v>6559</v>
      </c>
    </row>
    <row r="6432" spans="13:13">
      <c r="M6432" s="75" t="s">
        <v>6560</v>
      </c>
    </row>
    <row r="6433" spans="13:13">
      <c r="M6433" s="75" t="s">
        <v>6561</v>
      </c>
    </row>
    <row r="6434" spans="13:13">
      <c r="M6434" s="75" t="s">
        <v>6562</v>
      </c>
    </row>
    <row r="6435" spans="13:13">
      <c r="M6435" s="75" t="s">
        <v>6563</v>
      </c>
    </row>
    <row r="6436" spans="13:13">
      <c r="M6436" s="75" t="s">
        <v>6564</v>
      </c>
    </row>
    <row r="6437" spans="13:13">
      <c r="M6437" s="75" t="s">
        <v>6565</v>
      </c>
    </row>
    <row r="6438" spans="13:13">
      <c r="M6438" s="75" t="s">
        <v>6566</v>
      </c>
    </row>
    <row r="6439" spans="13:13">
      <c r="M6439" s="75" t="s">
        <v>6567</v>
      </c>
    </row>
    <row r="6440" spans="13:13">
      <c r="M6440" s="75" t="s">
        <v>6568</v>
      </c>
    </row>
    <row r="6441" spans="13:13">
      <c r="M6441" s="75" t="s">
        <v>6569</v>
      </c>
    </row>
    <row r="6442" spans="13:13">
      <c r="M6442" s="75" t="s">
        <v>6570</v>
      </c>
    </row>
    <row r="6443" spans="13:13">
      <c r="M6443" s="75" t="s">
        <v>6571</v>
      </c>
    </row>
    <row r="6444" spans="13:13">
      <c r="M6444" s="75" t="s">
        <v>6572</v>
      </c>
    </row>
    <row r="6445" spans="13:13">
      <c r="M6445" s="75" t="s">
        <v>6573</v>
      </c>
    </row>
    <row r="6446" spans="13:13">
      <c r="M6446" s="75" t="s">
        <v>6574</v>
      </c>
    </row>
    <row r="6447" spans="13:13">
      <c r="M6447" s="75" t="s">
        <v>6575</v>
      </c>
    </row>
    <row r="6448" spans="13:13">
      <c r="M6448" s="75" t="s">
        <v>6576</v>
      </c>
    </row>
    <row r="6449" spans="13:13">
      <c r="M6449" s="75" t="s">
        <v>6577</v>
      </c>
    </row>
    <row r="6450" spans="13:13">
      <c r="M6450" s="75" t="s">
        <v>6578</v>
      </c>
    </row>
    <row r="6451" spans="13:13">
      <c r="M6451" s="75" t="s">
        <v>6579</v>
      </c>
    </row>
    <row r="6452" spans="13:13">
      <c r="M6452" s="75" t="s">
        <v>6580</v>
      </c>
    </row>
    <row r="6453" spans="13:13">
      <c r="M6453" s="75" t="s">
        <v>6581</v>
      </c>
    </row>
    <row r="6454" spans="13:13">
      <c r="M6454" s="75" t="s">
        <v>6582</v>
      </c>
    </row>
    <row r="6455" spans="13:13">
      <c r="M6455" s="75" t="s">
        <v>6583</v>
      </c>
    </row>
    <row r="6456" spans="13:13">
      <c r="M6456" s="75" t="s">
        <v>6584</v>
      </c>
    </row>
    <row r="6457" spans="13:13">
      <c r="M6457" s="75" t="s">
        <v>6585</v>
      </c>
    </row>
    <row r="6458" spans="13:13">
      <c r="M6458" s="75" t="s">
        <v>6586</v>
      </c>
    </row>
    <row r="6459" spans="13:13">
      <c r="M6459" s="75" t="s">
        <v>6587</v>
      </c>
    </row>
    <row r="6460" spans="13:13">
      <c r="M6460" s="75" t="s">
        <v>6588</v>
      </c>
    </row>
    <row r="6461" spans="13:13">
      <c r="M6461" s="75" t="s">
        <v>6589</v>
      </c>
    </row>
    <row r="6462" spans="13:13">
      <c r="M6462" s="75" t="s">
        <v>6590</v>
      </c>
    </row>
    <row r="6463" spans="13:13">
      <c r="M6463" s="75" t="s">
        <v>6591</v>
      </c>
    </row>
    <row r="6464" spans="13:13">
      <c r="M6464" s="75" t="s">
        <v>6592</v>
      </c>
    </row>
    <row r="6465" spans="13:13">
      <c r="M6465" s="75" t="s">
        <v>6593</v>
      </c>
    </row>
    <row r="6466" spans="13:13">
      <c r="M6466" s="75" t="s">
        <v>6594</v>
      </c>
    </row>
    <row r="6467" spans="13:13">
      <c r="M6467" s="75" t="s">
        <v>6595</v>
      </c>
    </row>
    <row r="6468" spans="13:13">
      <c r="M6468" s="75" t="s">
        <v>6596</v>
      </c>
    </row>
    <row r="6469" spans="13:13">
      <c r="M6469" s="75" t="s">
        <v>6597</v>
      </c>
    </row>
    <row r="6470" spans="13:13">
      <c r="M6470" s="75" t="s">
        <v>6598</v>
      </c>
    </row>
    <row r="6471" spans="13:13">
      <c r="M6471" s="75" t="s">
        <v>6599</v>
      </c>
    </row>
    <row r="6472" spans="13:13">
      <c r="M6472" s="75" t="s">
        <v>6600</v>
      </c>
    </row>
    <row r="6473" spans="13:13">
      <c r="M6473" s="75" t="s">
        <v>6601</v>
      </c>
    </row>
    <row r="6474" spans="13:13">
      <c r="M6474" s="75" t="s">
        <v>6602</v>
      </c>
    </row>
    <row r="6475" spans="13:13">
      <c r="M6475" s="75" t="s">
        <v>6603</v>
      </c>
    </row>
    <row r="6476" spans="13:13">
      <c r="M6476" s="75" t="s">
        <v>6604</v>
      </c>
    </row>
    <row r="6477" spans="13:13">
      <c r="M6477" s="75" t="s">
        <v>6605</v>
      </c>
    </row>
    <row r="6478" spans="13:13">
      <c r="M6478" s="75" t="s">
        <v>6606</v>
      </c>
    </row>
    <row r="6479" spans="13:13">
      <c r="M6479" s="75" t="s">
        <v>6607</v>
      </c>
    </row>
    <row r="6480" spans="13:13">
      <c r="M6480" s="75" t="s">
        <v>6608</v>
      </c>
    </row>
    <row r="6481" spans="13:13">
      <c r="M6481" s="75" t="s">
        <v>6609</v>
      </c>
    </row>
    <row r="6482" spans="13:13">
      <c r="M6482" s="75" t="s">
        <v>6610</v>
      </c>
    </row>
    <row r="6483" spans="13:13">
      <c r="M6483" s="75" t="s">
        <v>6611</v>
      </c>
    </row>
    <row r="6484" spans="13:13">
      <c r="M6484" s="75" t="s">
        <v>6612</v>
      </c>
    </row>
    <row r="6485" spans="13:13">
      <c r="M6485" s="75" t="s">
        <v>6613</v>
      </c>
    </row>
    <row r="6486" spans="13:13">
      <c r="M6486" s="75" t="s">
        <v>6614</v>
      </c>
    </row>
    <row r="6487" spans="13:13">
      <c r="M6487" s="75" t="s">
        <v>6615</v>
      </c>
    </row>
    <row r="6488" spans="13:13">
      <c r="M6488" s="75" t="s">
        <v>6616</v>
      </c>
    </row>
    <row r="6489" spans="13:13">
      <c r="M6489" s="75" t="s">
        <v>6617</v>
      </c>
    </row>
    <row r="6490" spans="13:13">
      <c r="M6490" s="75" t="s">
        <v>6618</v>
      </c>
    </row>
    <row r="6491" spans="13:13">
      <c r="M6491" s="75" t="s">
        <v>6619</v>
      </c>
    </row>
    <row r="6492" spans="13:13">
      <c r="M6492" s="75" t="s">
        <v>6620</v>
      </c>
    </row>
    <row r="6493" spans="13:13">
      <c r="M6493" s="75" t="s">
        <v>6621</v>
      </c>
    </row>
    <row r="6494" spans="13:13">
      <c r="M6494" s="75" t="s">
        <v>6622</v>
      </c>
    </row>
    <row r="6495" spans="13:13">
      <c r="M6495" s="75" t="s">
        <v>6623</v>
      </c>
    </row>
    <row r="6496" spans="13:13">
      <c r="M6496" s="75" t="s">
        <v>6624</v>
      </c>
    </row>
    <row r="6497" spans="13:13">
      <c r="M6497" s="75" t="s">
        <v>6625</v>
      </c>
    </row>
    <row r="6498" spans="13:13">
      <c r="M6498" s="75" t="s">
        <v>6626</v>
      </c>
    </row>
    <row r="6499" spans="13:13">
      <c r="M6499" s="75" t="s">
        <v>6627</v>
      </c>
    </row>
    <row r="6500" spans="13:13">
      <c r="M6500" s="75" t="s">
        <v>6628</v>
      </c>
    </row>
    <row r="6501" spans="13:13">
      <c r="M6501" s="75" t="s">
        <v>6629</v>
      </c>
    </row>
    <row r="6502" spans="13:13">
      <c r="M6502" s="75" t="s">
        <v>6630</v>
      </c>
    </row>
    <row r="6503" spans="13:13">
      <c r="M6503" s="75" t="s">
        <v>6631</v>
      </c>
    </row>
    <row r="6504" spans="13:13">
      <c r="M6504" s="75" t="s">
        <v>6632</v>
      </c>
    </row>
    <row r="6505" spans="13:13">
      <c r="M6505" s="75" t="s">
        <v>6633</v>
      </c>
    </row>
    <row r="6506" spans="13:13">
      <c r="M6506" s="75" t="s">
        <v>6634</v>
      </c>
    </row>
    <row r="6507" spans="13:13">
      <c r="M6507" s="75" t="s">
        <v>6635</v>
      </c>
    </row>
    <row r="6508" spans="13:13">
      <c r="M6508" s="75" t="s">
        <v>6636</v>
      </c>
    </row>
    <row r="6509" spans="13:13">
      <c r="M6509" s="75" t="s">
        <v>6637</v>
      </c>
    </row>
    <row r="6510" spans="13:13">
      <c r="M6510" s="75" t="s">
        <v>6638</v>
      </c>
    </row>
    <row r="6511" spans="13:13">
      <c r="M6511" s="75" t="s">
        <v>6639</v>
      </c>
    </row>
    <row r="6512" spans="13:13">
      <c r="M6512" s="75" t="s">
        <v>6640</v>
      </c>
    </row>
    <row r="6513" spans="13:13">
      <c r="M6513" s="75" t="s">
        <v>6641</v>
      </c>
    </row>
    <row r="6514" spans="13:13">
      <c r="M6514" s="75" t="s">
        <v>6642</v>
      </c>
    </row>
    <row r="6515" spans="13:13">
      <c r="M6515" s="75" t="s">
        <v>6643</v>
      </c>
    </row>
    <row r="6516" spans="13:13">
      <c r="M6516" s="75" t="s">
        <v>6644</v>
      </c>
    </row>
    <row r="6517" spans="13:13">
      <c r="M6517" s="75" t="s">
        <v>6645</v>
      </c>
    </row>
    <row r="6518" spans="13:13">
      <c r="M6518" s="75" t="s">
        <v>6646</v>
      </c>
    </row>
    <row r="6519" spans="13:13">
      <c r="M6519" s="75" t="s">
        <v>6647</v>
      </c>
    </row>
    <row r="6520" spans="13:13">
      <c r="M6520" s="75" t="s">
        <v>6648</v>
      </c>
    </row>
    <row r="6521" spans="13:13">
      <c r="M6521" s="75" t="s">
        <v>6649</v>
      </c>
    </row>
    <row r="6522" spans="13:13">
      <c r="M6522" s="75" t="s">
        <v>6650</v>
      </c>
    </row>
    <row r="6523" spans="13:13">
      <c r="M6523" s="75" t="s">
        <v>6651</v>
      </c>
    </row>
    <row r="6524" spans="13:13">
      <c r="M6524" s="75" t="s">
        <v>6652</v>
      </c>
    </row>
    <row r="6525" spans="13:13">
      <c r="M6525" s="75" t="s">
        <v>6653</v>
      </c>
    </row>
    <row r="6526" spans="13:13">
      <c r="M6526" s="75" t="s">
        <v>6654</v>
      </c>
    </row>
    <row r="6527" spans="13:13">
      <c r="M6527" s="75" t="s">
        <v>6655</v>
      </c>
    </row>
    <row r="6528" spans="13:13">
      <c r="M6528" s="75" t="s">
        <v>6656</v>
      </c>
    </row>
    <row r="6529" spans="13:13">
      <c r="M6529" s="75" t="s">
        <v>6657</v>
      </c>
    </row>
    <row r="6530" spans="13:13">
      <c r="M6530" s="75" t="s">
        <v>6658</v>
      </c>
    </row>
    <row r="6531" spans="13:13">
      <c r="M6531" s="75" t="s">
        <v>6659</v>
      </c>
    </row>
    <row r="6532" spans="13:13">
      <c r="M6532" s="75" t="s">
        <v>6660</v>
      </c>
    </row>
    <row r="6533" spans="13:13">
      <c r="M6533" s="75" t="s">
        <v>6661</v>
      </c>
    </row>
    <row r="6534" spans="13:13">
      <c r="M6534" s="75" t="s">
        <v>6662</v>
      </c>
    </row>
    <row r="6535" spans="13:13">
      <c r="M6535" s="75" t="s">
        <v>6663</v>
      </c>
    </row>
    <row r="6536" spans="13:13">
      <c r="M6536" s="75" t="s">
        <v>6664</v>
      </c>
    </row>
    <row r="6537" spans="13:13">
      <c r="M6537" s="75" t="s">
        <v>6665</v>
      </c>
    </row>
    <row r="6538" spans="13:13">
      <c r="M6538" s="75" t="s">
        <v>6666</v>
      </c>
    </row>
    <row r="6539" spans="13:13">
      <c r="M6539" s="75" t="s">
        <v>6667</v>
      </c>
    </row>
    <row r="6540" spans="13:13">
      <c r="M6540" s="75" t="s">
        <v>6668</v>
      </c>
    </row>
    <row r="6541" spans="13:13">
      <c r="M6541" s="75" t="s">
        <v>6669</v>
      </c>
    </row>
    <row r="6542" spans="13:13">
      <c r="M6542" s="75" t="s">
        <v>6670</v>
      </c>
    </row>
    <row r="6543" spans="13:13">
      <c r="M6543" s="75" t="s">
        <v>6671</v>
      </c>
    </row>
    <row r="6544" spans="13:13">
      <c r="M6544" s="75" t="s">
        <v>6672</v>
      </c>
    </row>
    <row r="6545" spans="13:13">
      <c r="M6545" s="75" t="s">
        <v>6673</v>
      </c>
    </row>
    <row r="6546" spans="13:13">
      <c r="M6546" s="75" t="s">
        <v>6674</v>
      </c>
    </row>
    <row r="6547" spans="13:13">
      <c r="M6547" s="75" t="s">
        <v>6675</v>
      </c>
    </row>
    <row r="6548" spans="13:13">
      <c r="M6548" s="75" t="s">
        <v>6676</v>
      </c>
    </row>
    <row r="6549" spans="13:13">
      <c r="M6549" s="75" t="s">
        <v>6677</v>
      </c>
    </row>
    <row r="6550" spans="13:13">
      <c r="M6550" s="75" t="s">
        <v>6678</v>
      </c>
    </row>
    <row r="6551" spans="13:13">
      <c r="M6551" s="75" t="s">
        <v>6679</v>
      </c>
    </row>
    <row r="6552" spans="13:13">
      <c r="M6552" s="75" t="s">
        <v>6680</v>
      </c>
    </row>
    <row r="6553" spans="13:13">
      <c r="M6553" s="75" t="s">
        <v>6681</v>
      </c>
    </row>
    <row r="6554" spans="13:13">
      <c r="M6554" s="75" t="s">
        <v>6682</v>
      </c>
    </row>
    <row r="6555" spans="13:13">
      <c r="M6555" s="75" t="s">
        <v>6683</v>
      </c>
    </row>
    <row r="6556" spans="13:13">
      <c r="M6556" s="75" t="s">
        <v>6684</v>
      </c>
    </row>
    <row r="6557" spans="13:13">
      <c r="M6557" s="75" t="s">
        <v>6685</v>
      </c>
    </row>
    <row r="6558" spans="13:13">
      <c r="M6558" s="75" t="s">
        <v>6686</v>
      </c>
    </row>
    <row r="6559" spans="13:13">
      <c r="M6559" s="75" t="s">
        <v>6687</v>
      </c>
    </row>
    <row r="6560" spans="13:13">
      <c r="M6560" s="75" t="s">
        <v>6688</v>
      </c>
    </row>
    <row r="6561" spans="13:13">
      <c r="M6561" s="75" t="s">
        <v>6689</v>
      </c>
    </row>
    <row r="6562" spans="13:13">
      <c r="M6562" s="75" t="s">
        <v>6690</v>
      </c>
    </row>
    <row r="6563" spans="13:13">
      <c r="M6563" s="75" t="s">
        <v>6691</v>
      </c>
    </row>
    <row r="6564" spans="13:13">
      <c r="M6564" s="75" t="s">
        <v>6692</v>
      </c>
    </row>
    <row r="6565" spans="13:13">
      <c r="M6565" s="75" t="s">
        <v>6693</v>
      </c>
    </row>
    <row r="6566" spans="13:13">
      <c r="M6566" s="75" t="s">
        <v>6694</v>
      </c>
    </row>
    <row r="6567" spans="13:13">
      <c r="M6567" s="75" t="s">
        <v>6695</v>
      </c>
    </row>
    <row r="6568" spans="13:13">
      <c r="M6568" s="75" t="s">
        <v>6696</v>
      </c>
    </row>
    <row r="6569" spans="13:13">
      <c r="M6569" s="75" t="s">
        <v>6697</v>
      </c>
    </row>
    <row r="6570" spans="13:13">
      <c r="M6570" s="75" t="s">
        <v>6698</v>
      </c>
    </row>
    <row r="6571" spans="13:13">
      <c r="M6571" s="75" t="s">
        <v>6699</v>
      </c>
    </row>
    <row r="6572" spans="13:13">
      <c r="M6572" s="75" t="s">
        <v>6700</v>
      </c>
    </row>
    <row r="6573" spans="13:13">
      <c r="M6573" s="75" t="s">
        <v>6701</v>
      </c>
    </row>
    <row r="6574" spans="13:13">
      <c r="M6574" s="75" t="s">
        <v>6702</v>
      </c>
    </row>
    <row r="6575" spans="13:13">
      <c r="M6575" s="75" t="s">
        <v>6703</v>
      </c>
    </row>
    <row r="6576" spans="13:13">
      <c r="M6576" s="75" t="s">
        <v>6704</v>
      </c>
    </row>
    <row r="6577" spans="13:13">
      <c r="M6577" s="75" t="s">
        <v>6705</v>
      </c>
    </row>
    <row r="6578" spans="13:13">
      <c r="M6578" s="75" t="s">
        <v>6706</v>
      </c>
    </row>
    <row r="6579" spans="13:13">
      <c r="M6579" s="75" t="s">
        <v>6707</v>
      </c>
    </row>
    <row r="6580" spans="13:13">
      <c r="M6580" s="75" t="s">
        <v>6708</v>
      </c>
    </row>
    <row r="6581" spans="13:13">
      <c r="M6581" s="75" t="s">
        <v>6709</v>
      </c>
    </row>
    <row r="6582" spans="13:13">
      <c r="M6582" s="75" t="s">
        <v>6710</v>
      </c>
    </row>
    <row r="6583" spans="13:13">
      <c r="M6583" s="75" t="s">
        <v>6711</v>
      </c>
    </row>
    <row r="6584" spans="13:13">
      <c r="M6584" s="75" t="s">
        <v>6712</v>
      </c>
    </row>
    <row r="6585" spans="13:13">
      <c r="M6585" s="75" t="s">
        <v>6713</v>
      </c>
    </row>
    <row r="6586" spans="13:13">
      <c r="M6586" s="75" t="s">
        <v>6714</v>
      </c>
    </row>
    <row r="6587" spans="13:13">
      <c r="M6587" s="75" t="s">
        <v>6715</v>
      </c>
    </row>
    <row r="6588" spans="13:13">
      <c r="M6588" s="75" t="s">
        <v>6716</v>
      </c>
    </row>
    <row r="6589" spans="13:13">
      <c r="M6589" s="75" t="s">
        <v>6717</v>
      </c>
    </row>
    <row r="6590" spans="13:13">
      <c r="M6590" s="75" t="s">
        <v>6718</v>
      </c>
    </row>
    <row r="6591" spans="13:13">
      <c r="M6591" s="75" t="s">
        <v>6719</v>
      </c>
    </row>
    <row r="6592" spans="13:13">
      <c r="M6592" s="75" t="s">
        <v>6720</v>
      </c>
    </row>
    <row r="6593" spans="13:13">
      <c r="M6593" s="75" t="s">
        <v>6721</v>
      </c>
    </row>
    <row r="6594" spans="13:13">
      <c r="M6594" s="75" t="s">
        <v>6722</v>
      </c>
    </row>
    <row r="6595" spans="13:13">
      <c r="M6595" s="75" t="s">
        <v>6723</v>
      </c>
    </row>
    <row r="6596" spans="13:13">
      <c r="M6596" s="75" t="s">
        <v>6724</v>
      </c>
    </row>
    <row r="6597" spans="13:13">
      <c r="M6597" s="75" t="s">
        <v>6725</v>
      </c>
    </row>
    <row r="6598" spans="13:13">
      <c r="M6598" s="75" t="s">
        <v>6726</v>
      </c>
    </row>
    <row r="6599" spans="13:13">
      <c r="M6599" s="75" t="s">
        <v>6727</v>
      </c>
    </row>
    <row r="6600" spans="13:13">
      <c r="M6600" s="75" t="s">
        <v>6728</v>
      </c>
    </row>
    <row r="6601" spans="13:13">
      <c r="M6601" s="75" t="s">
        <v>6729</v>
      </c>
    </row>
    <row r="6602" spans="13:13">
      <c r="M6602" s="75" t="s">
        <v>6730</v>
      </c>
    </row>
    <row r="6603" spans="13:13">
      <c r="M6603" s="75" t="s">
        <v>6731</v>
      </c>
    </row>
    <row r="6604" spans="13:13">
      <c r="M6604" s="75" t="s">
        <v>6732</v>
      </c>
    </row>
    <row r="6605" spans="13:13">
      <c r="M6605" s="75" t="s">
        <v>6733</v>
      </c>
    </row>
    <row r="6606" spans="13:13">
      <c r="M6606" s="75" t="s">
        <v>6734</v>
      </c>
    </row>
    <row r="6607" spans="13:13">
      <c r="M6607" s="75" t="s">
        <v>6735</v>
      </c>
    </row>
    <row r="6608" spans="13:13">
      <c r="M6608" s="75" t="s">
        <v>6736</v>
      </c>
    </row>
    <row r="6609" spans="13:13">
      <c r="M6609" s="75" t="s">
        <v>6737</v>
      </c>
    </row>
    <row r="6610" spans="13:13">
      <c r="M6610" s="75" t="s">
        <v>6738</v>
      </c>
    </row>
    <row r="6611" spans="13:13">
      <c r="M6611" s="75" t="s">
        <v>6739</v>
      </c>
    </row>
    <row r="6612" spans="13:13">
      <c r="M6612" s="75" t="s">
        <v>6740</v>
      </c>
    </row>
    <row r="6613" spans="13:13">
      <c r="M6613" s="75" t="s">
        <v>6741</v>
      </c>
    </row>
    <row r="6614" spans="13:13">
      <c r="M6614" s="75" t="s">
        <v>6742</v>
      </c>
    </row>
    <row r="6615" spans="13:13">
      <c r="M6615" s="75" t="s">
        <v>6743</v>
      </c>
    </row>
    <row r="6616" spans="13:13">
      <c r="M6616" s="75" t="s">
        <v>6744</v>
      </c>
    </row>
    <row r="6617" spans="13:13">
      <c r="M6617" s="75" t="s">
        <v>6745</v>
      </c>
    </row>
    <row r="6618" spans="13:13">
      <c r="M6618" s="75" t="s">
        <v>6746</v>
      </c>
    </row>
    <row r="6619" spans="13:13">
      <c r="M6619" s="75" t="s">
        <v>6747</v>
      </c>
    </row>
    <row r="6620" spans="13:13">
      <c r="M6620" s="75" t="s">
        <v>6748</v>
      </c>
    </row>
    <row r="6621" spans="13:13">
      <c r="M6621" s="75" t="s">
        <v>6749</v>
      </c>
    </row>
    <row r="6622" spans="13:13">
      <c r="M6622" s="75" t="s">
        <v>6750</v>
      </c>
    </row>
    <row r="6623" spans="13:13">
      <c r="M6623" s="75" t="s">
        <v>6751</v>
      </c>
    </row>
    <row r="6624" spans="13:13">
      <c r="M6624" s="75" t="s">
        <v>6752</v>
      </c>
    </row>
    <row r="6625" spans="13:13">
      <c r="M6625" s="75" t="s">
        <v>6753</v>
      </c>
    </row>
    <row r="6626" spans="13:13">
      <c r="M6626" s="75" t="s">
        <v>6754</v>
      </c>
    </row>
    <row r="6627" spans="13:13">
      <c r="M6627" s="75" t="s">
        <v>6755</v>
      </c>
    </row>
    <row r="6628" spans="13:13">
      <c r="M6628" s="75" t="s">
        <v>6756</v>
      </c>
    </row>
    <row r="6629" spans="13:13">
      <c r="M6629" s="75" t="s">
        <v>6757</v>
      </c>
    </row>
    <row r="6630" spans="13:13">
      <c r="M6630" s="75" t="s">
        <v>6758</v>
      </c>
    </row>
    <row r="6631" spans="13:13">
      <c r="M6631" s="75" t="s">
        <v>6759</v>
      </c>
    </row>
    <row r="6632" spans="13:13">
      <c r="M6632" s="75" t="s">
        <v>6760</v>
      </c>
    </row>
    <row r="6633" spans="13:13">
      <c r="M6633" s="75" t="s">
        <v>6761</v>
      </c>
    </row>
    <row r="6634" spans="13:13">
      <c r="M6634" s="75" t="s">
        <v>6762</v>
      </c>
    </row>
    <row r="6635" spans="13:13">
      <c r="M6635" s="75" t="s">
        <v>6763</v>
      </c>
    </row>
    <row r="6636" spans="13:13">
      <c r="M6636" s="75" t="s">
        <v>6764</v>
      </c>
    </row>
    <row r="6637" spans="13:13">
      <c r="M6637" s="75" t="s">
        <v>6765</v>
      </c>
    </row>
    <row r="6638" spans="13:13">
      <c r="M6638" s="75" t="s">
        <v>6766</v>
      </c>
    </row>
    <row r="6639" spans="13:13">
      <c r="M6639" s="75" t="s">
        <v>6767</v>
      </c>
    </row>
    <row r="6640" spans="13:13">
      <c r="M6640" s="75" t="s">
        <v>6768</v>
      </c>
    </row>
    <row r="6641" spans="13:13">
      <c r="M6641" s="75" t="s">
        <v>6769</v>
      </c>
    </row>
    <row r="6642" spans="13:13">
      <c r="M6642" s="75" t="s">
        <v>6770</v>
      </c>
    </row>
    <row r="6643" spans="13:13">
      <c r="M6643" s="75" t="s">
        <v>6771</v>
      </c>
    </row>
    <row r="6644" spans="13:13">
      <c r="M6644" s="75" t="s">
        <v>6772</v>
      </c>
    </row>
    <row r="6645" spans="13:13">
      <c r="M6645" s="75" t="s">
        <v>6773</v>
      </c>
    </row>
    <row r="6646" spans="13:13">
      <c r="M6646" s="75" t="s">
        <v>6774</v>
      </c>
    </row>
    <row r="6647" spans="13:13">
      <c r="M6647" s="75" t="s">
        <v>6775</v>
      </c>
    </row>
    <row r="6648" spans="13:13">
      <c r="M6648" s="75" t="s">
        <v>6776</v>
      </c>
    </row>
    <row r="6649" spans="13:13">
      <c r="M6649" s="75" t="s">
        <v>6777</v>
      </c>
    </row>
    <row r="6650" spans="13:13">
      <c r="M6650" s="75" t="s">
        <v>6778</v>
      </c>
    </row>
    <row r="6651" spans="13:13">
      <c r="M6651" s="75" t="s">
        <v>6779</v>
      </c>
    </row>
    <row r="6652" spans="13:13">
      <c r="M6652" s="75" t="s">
        <v>6780</v>
      </c>
    </row>
    <row r="6653" spans="13:13">
      <c r="M6653" s="75" t="s">
        <v>6781</v>
      </c>
    </row>
    <row r="6654" spans="13:13">
      <c r="M6654" s="75" t="s">
        <v>6782</v>
      </c>
    </row>
    <row r="6655" spans="13:13">
      <c r="M6655" s="75" t="s">
        <v>6783</v>
      </c>
    </row>
    <row r="6656" spans="13:13">
      <c r="M6656" s="75" t="s">
        <v>6784</v>
      </c>
    </row>
    <row r="6657" spans="13:13">
      <c r="M6657" s="75" t="s">
        <v>6785</v>
      </c>
    </row>
    <row r="6658" spans="13:13">
      <c r="M6658" s="75" t="s">
        <v>6786</v>
      </c>
    </row>
    <row r="6659" spans="13:13">
      <c r="M6659" s="75" t="s">
        <v>6787</v>
      </c>
    </row>
    <row r="6660" spans="13:13">
      <c r="M6660" s="75" t="s">
        <v>6788</v>
      </c>
    </row>
    <row r="6661" spans="13:13">
      <c r="M6661" s="75" t="s">
        <v>6789</v>
      </c>
    </row>
    <row r="6662" spans="13:13">
      <c r="M6662" s="75" t="s">
        <v>6790</v>
      </c>
    </row>
    <row r="6663" spans="13:13">
      <c r="M6663" s="75" t="s">
        <v>6791</v>
      </c>
    </row>
    <row r="6664" spans="13:13">
      <c r="M6664" s="75" t="s">
        <v>6792</v>
      </c>
    </row>
    <row r="6665" spans="13:13">
      <c r="M6665" s="75" t="s">
        <v>6793</v>
      </c>
    </row>
    <row r="6666" spans="13:13">
      <c r="M6666" s="75" t="s">
        <v>6794</v>
      </c>
    </row>
    <row r="6667" spans="13:13">
      <c r="M6667" s="75" t="s">
        <v>6795</v>
      </c>
    </row>
    <row r="6668" spans="13:13">
      <c r="M6668" s="75" t="s">
        <v>6796</v>
      </c>
    </row>
    <row r="6669" spans="13:13">
      <c r="M6669" s="75" t="s">
        <v>6797</v>
      </c>
    </row>
    <row r="6670" spans="13:13">
      <c r="M6670" s="75" t="s">
        <v>6798</v>
      </c>
    </row>
    <row r="6671" spans="13:13">
      <c r="M6671" s="75" t="s">
        <v>6799</v>
      </c>
    </row>
    <row r="6672" spans="13:13">
      <c r="M6672" s="75" t="s">
        <v>6800</v>
      </c>
    </row>
    <row r="6673" spans="13:13">
      <c r="M6673" s="75" t="s">
        <v>6801</v>
      </c>
    </row>
    <row r="6674" spans="13:13">
      <c r="M6674" s="75" t="s">
        <v>6802</v>
      </c>
    </row>
    <row r="6675" spans="13:13">
      <c r="M6675" s="75" t="s">
        <v>6803</v>
      </c>
    </row>
    <row r="6676" spans="13:13">
      <c r="M6676" s="75" t="s">
        <v>6804</v>
      </c>
    </row>
    <row r="6677" spans="13:13">
      <c r="M6677" s="75" t="s">
        <v>6805</v>
      </c>
    </row>
    <row r="6678" spans="13:13">
      <c r="M6678" s="75" t="s">
        <v>6806</v>
      </c>
    </row>
    <row r="6679" spans="13:13">
      <c r="M6679" s="75" t="s">
        <v>6807</v>
      </c>
    </row>
    <row r="6680" spans="13:13">
      <c r="M6680" s="75" t="s">
        <v>6808</v>
      </c>
    </row>
    <row r="6681" spans="13:13">
      <c r="M6681" s="75" t="s">
        <v>6809</v>
      </c>
    </row>
    <row r="6682" spans="13:13">
      <c r="M6682" s="75" t="s">
        <v>6810</v>
      </c>
    </row>
    <row r="6683" spans="13:13">
      <c r="M6683" s="75" t="s">
        <v>6811</v>
      </c>
    </row>
    <row r="6684" spans="13:13">
      <c r="M6684" s="75" t="s">
        <v>6812</v>
      </c>
    </row>
    <row r="6685" spans="13:13">
      <c r="M6685" s="75" t="s">
        <v>6813</v>
      </c>
    </row>
    <row r="6686" spans="13:13">
      <c r="M6686" s="75" t="s">
        <v>6814</v>
      </c>
    </row>
    <row r="6687" spans="13:13">
      <c r="M6687" s="75" t="s">
        <v>6815</v>
      </c>
    </row>
    <row r="6688" spans="13:13">
      <c r="M6688" s="75" t="s">
        <v>6816</v>
      </c>
    </row>
    <row r="6689" spans="13:13">
      <c r="M6689" s="75" t="s">
        <v>6817</v>
      </c>
    </row>
    <row r="6690" spans="13:13">
      <c r="M6690" s="75" t="s">
        <v>6818</v>
      </c>
    </row>
    <row r="6691" spans="13:13">
      <c r="M6691" s="75" t="s">
        <v>6819</v>
      </c>
    </row>
    <row r="6692" spans="13:13">
      <c r="M6692" s="75" t="s">
        <v>6820</v>
      </c>
    </row>
    <row r="6693" spans="13:13">
      <c r="M6693" s="75" t="s">
        <v>6821</v>
      </c>
    </row>
    <row r="6694" spans="13:13">
      <c r="M6694" s="75" t="s">
        <v>6822</v>
      </c>
    </row>
    <row r="6695" spans="13:13">
      <c r="M6695" s="75" t="s">
        <v>6823</v>
      </c>
    </row>
    <row r="6696" spans="13:13">
      <c r="M6696" s="75" t="s">
        <v>6824</v>
      </c>
    </row>
    <row r="6697" spans="13:13">
      <c r="M6697" s="75" t="s">
        <v>6825</v>
      </c>
    </row>
    <row r="6698" spans="13:13">
      <c r="M6698" s="75" t="s">
        <v>6826</v>
      </c>
    </row>
    <row r="6699" spans="13:13">
      <c r="M6699" s="75" t="s">
        <v>6827</v>
      </c>
    </row>
    <row r="6700" spans="13:13">
      <c r="M6700" s="75" t="s">
        <v>6828</v>
      </c>
    </row>
    <row r="6701" spans="13:13">
      <c r="M6701" s="75" t="s">
        <v>6829</v>
      </c>
    </row>
    <row r="6702" spans="13:13">
      <c r="M6702" s="75" t="s">
        <v>6830</v>
      </c>
    </row>
    <row r="6703" spans="13:13">
      <c r="M6703" s="75" t="s">
        <v>6831</v>
      </c>
    </row>
    <row r="6704" spans="13:13">
      <c r="M6704" s="75" t="s">
        <v>6832</v>
      </c>
    </row>
    <row r="6705" spans="13:13">
      <c r="M6705" s="75" t="s">
        <v>6833</v>
      </c>
    </row>
    <row r="6706" spans="13:13">
      <c r="M6706" s="75" t="s">
        <v>6834</v>
      </c>
    </row>
    <row r="6707" spans="13:13">
      <c r="M6707" s="75" t="s">
        <v>6835</v>
      </c>
    </row>
    <row r="6708" spans="13:13">
      <c r="M6708" s="75" t="s">
        <v>6836</v>
      </c>
    </row>
    <row r="6709" spans="13:13">
      <c r="M6709" s="75" t="s">
        <v>6837</v>
      </c>
    </row>
    <row r="6710" spans="13:13">
      <c r="M6710" s="75" t="s">
        <v>6838</v>
      </c>
    </row>
    <row r="6711" spans="13:13">
      <c r="M6711" s="75" t="s">
        <v>6839</v>
      </c>
    </row>
    <row r="6712" spans="13:13">
      <c r="M6712" s="75" t="s">
        <v>6840</v>
      </c>
    </row>
    <row r="6713" spans="13:13">
      <c r="M6713" s="75" t="s">
        <v>6841</v>
      </c>
    </row>
    <row r="6714" spans="13:13">
      <c r="M6714" s="75" t="s">
        <v>6842</v>
      </c>
    </row>
    <row r="6715" spans="13:13">
      <c r="M6715" s="75" t="s">
        <v>6843</v>
      </c>
    </row>
    <row r="6716" spans="13:13">
      <c r="M6716" s="75" t="s">
        <v>6844</v>
      </c>
    </row>
    <row r="6717" spans="13:13">
      <c r="M6717" s="75" t="s">
        <v>6845</v>
      </c>
    </row>
    <row r="6718" spans="13:13">
      <c r="M6718" s="75" t="s">
        <v>6846</v>
      </c>
    </row>
    <row r="6719" spans="13:13">
      <c r="M6719" s="75" t="s">
        <v>6847</v>
      </c>
    </row>
    <row r="6720" spans="13:13">
      <c r="M6720" s="75" t="s">
        <v>6848</v>
      </c>
    </row>
    <row r="6721" spans="13:13">
      <c r="M6721" s="75" t="s">
        <v>6849</v>
      </c>
    </row>
    <row r="6722" spans="13:13">
      <c r="M6722" s="75" t="s">
        <v>6850</v>
      </c>
    </row>
    <row r="6723" spans="13:13">
      <c r="M6723" s="75" t="s">
        <v>6851</v>
      </c>
    </row>
    <row r="6724" spans="13:13">
      <c r="M6724" s="75" t="s">
        <v>6852</v>
      </c>
    </row>
    <row r="6725" spans="13:13">
      <c r="M6725" s="75" t="s">
        <v>6853</v>
      </c>
    </row>
    <row r="6726" spans="13:13">
      <c r="M6726" s="75" t="s">
        <v>6854</v>
      </c>
    </row>
    <row r="6727" spans="13:13">
      <c r="M6727" s="75" t="s">
        <v>6855</v>
      </c>
    </row>
    <row r="6728" spans="13:13">
      <c r="M6728" s="75" t="s">
        <v>6856</v>
      </c>
    </row>
    <row r="6729" spans="13:13">
      <c r="M6729" s="75" t="s">
        <v>6857</v>
      </c>
    </row>
    <row r="6730" spans="13:13">
      <c r="M6730" s="75" t="s">
        <v>6858</v>
      </c>
    </row>
    <row r="6731" spans="13:13">
      <c r="M6731" s="75" t="s">
        <v>6859</v>
      </c>
    </row>
    <row r="6732" spans="13:13">
      <c r="M6732" s="75" t="s">
        <v>6860</v>
      </c>
    </row>
    <row r="6733" spans="13:13">
      <c r="M6733" s="75" t="s">
        <v>6861</v>
      </c>
    </row>
    <row r="6734" spans="13:13">
      <c r="M6734" s="75" t="s">
        <v>6862</v>
      </c>
    </row>
    <row r="6735" spans="13:13">
      <c r="M6735" s="75" t="s">
        <v>6863</v>
      </c>
    </row>
    <row r="6736" spans="13:13">
      <c r="M6736" s="75" t="s">
        <v>6864</v>
      </c>
    </row>
    <row r="6737" spans="13:13">
      <c r="M6737" s="75" t="s">
        <v>6865</v>
      </c>
    </row>
    <row r="6738" spans="13:13">
      <c r="M6738" s="75" t="s">
        <v>6866</v>
      </c>
    </row>
    <row r="6739" spans="13:13">
      <c r="M6739" s="75" t="s">
        <v>6867</v>
      </c>
    </row>
    <row r="6740" spans="13:13">
      <c r="M6740" s="75" t="s">
        <v>6868</v>
      </c>
    </row>
    <row r="6741" spans="13:13">
      <c r="M6741" s="75" t="s">
        <v>6869</v>
      </c>
    </row>
    <row r="6742" spans="13:13">
      <c r="M6742" s="75" t="s">
        <v>6870</v>
      </c>
    </row>
    <row r="6743" spans="13:13">
      <c r="M6743" s="75" t="s">
        <v>6871</v>
      </c>
    </row>
    <row r="6744" spans="13:13">
      <c r="M6744" s="75" t="s">
        <v>6872</v>
      </c>
    </row>
    <row r="6745" spans="13:13">
      <c r="M6745" s="75" t="s">
        <v>6873</v>
      </c>
    </row>
    <row r="6746" spans="13:13">
      <c r="M6746" s="75" t="s">
        <v>6874</v>
      </c>
    </row>
    <row r="6747" spans="13:13">
      <c r="M6747" s="75" t="s">
        <v>6875</v>
      </c>
    </row>
    <row r="6748" spans="13:13">
      <c r="M6748" s="75" t="s">
        <v>6876</v>
      </c>
    </row>
    <row r="6749" spans="13:13">
      <c r="M6749" s="75" t="s">
        <v>6877</v>
      </c>
    </row>
    <row r="6750" spans="13:13">
      <c r="M6750" s="75" t="s">
        <v>6878</v>
      </c>
    </row>
    <row r="6751" spans="13:13">
      <c r="M6751" s="75" t="s">
        <v>6879</v>
      </c>
    </row>
    <row r="6752" spans="13:13">
      <c r="M6752" s="75" t="s">
        <v>6880</v>
      </c>
    </row>
    <row r="6753" spans="13:13">
      <c r="M6753" s="75" t="s">
        <v>6881</v>
      </c>
    </row>
    <row r="6754" spans="13:13">
      <c r="M6754" s="75" t="s">
        <v>6882</v>
      </c>
    </row>
    <row r="6755" spans="13:13">
      <c r="M6755" s="75" t="s">
        <v>6883</v>
      </c>
    </row>
    <row r="6756" spans="13:13">
      <c r="M6756" s="75" t="s">
        <v>6884</v>
      </c>
    </row>
    <row r="6757" spans="13:13">
      <c r="M6757" s="75" t="s">
        <v>6885</v>
      </c>
    </row>
    <row r="6758" spans="13:13">
      <c r="M6758" s="75" t="s">
        <v>6886</v>
      </c>
    </row>
    <row r="6759" spans="13:13">
      <c r="M6759" s="75" t="s">
        <v>6887</v>
      </c>
    </row>
    <row r="6760" spans="13:13">
      <c r="M6760" s="75" t="s">
        <v>6888</v>
      </c>
    </row>
    <row r="6761" spans="13:13">
      <c r="M6761" s="75" t="s">
        <v>6889</v>
      </c>
    </row>
    <row r="6762" spans="13:13">
      <c r="M6762" s="75" t="s">
        <v>6890</v>
      </c>
    </row>
    <row r="6763" spans="13:13">
      <c r="M6763" s="75" t="s">
        <v>6891</v>
      </c>
    </row>
    <row r="6764" spans="13:13">
      <c r="M6764" s="75" t="s">
        <v>6892</v>
      </c>
    </row>
    <row r="6765" spans="13:13">
      <c r="M6765" s="75" t="s">
        <v>6893</v>
      </c>
    </row>
    <row r="6766" spans="13:13">
      <c r="M6766" s="75" t="s">
        <v>6894</v>
      </c>
    </row>
    <row r="6767" spans="13:13">
      <c r="M6767" s="75" t="s">
        <v>6895</v>
      </c>
    </row>
    <row r="6768" spans="13:13">
      <c r="M6768" s="75" t="s">
        <v>6896</v>
      </c>
    </row>
    <row r="6769" spans="13:13">
      <c r="M6769" s="75" t="s">
        <v>6897</v>
      </c>
    </row>
    <row r="6770" spans="13:13">
      <c r="M6770" s="75" t="s">
        <v>6898</v>
      </c>
    </row>
    <row r="6771" spans="13:13">
      <c r="M6771" s="75" t="s">
        <v>6899</v>
      </c>
    </row>
    <row r="6772" spans="13:13">
      <c r="M6772" s="75" t="s">
        <v>6900</v>
      </c>
    </row>
    <row r="6773" spans="13:13">
      <c r="M6773" s="75" t="s">
        <v>6901</v>
      </c>
    </row>
    <row r="6774" spans="13:13">
      <c r="M6774" s="75" t="s">
        <v>6902</v>
      </c>
    </row>
    <row r="6775" spans="13:13">
      <c r="M6775" s="75" t="s">
        <v>6903</v>
      </c>
    </row>
    <row r="6776" spans="13:13">
      <c r="M6776" s="75" t="s">
        <v>6904</v>
      </c>
    </row>
    <row r="6777" spans="13:13">
      <c r="M6777" s="75" t="s">
        <v>6905</v>
      </c>
    </row>
    <row r="6778" spans="13:13">
      <c r="M6778" s="75" t="s">
        <v>6906</v>
      </c>
    </row>
    <row r="6779" spans="13:13">
      <c r="M6779" s="75" t="s">
        <v>6907</v>
      </c>
    </row>
    <row r="6780" spans="13:13">
      <c r="M6780" s="75" t="s">
        <v>6908</v>
      </c>
    </row>
    <row r="6781" spans="13:13">
      <c r="M6781" s="75" t="s">
        <v>6909</v>
      </c>
    </row>
    <row r="6782" spans="13:13">
      <c r="M6782" s="75" t="s">
        <v>6910</v>
      </c>
    </row>
    <row r="6783" spans="13:13">
      <c r="M6783" s="75" t="s">
        <v>6911</v>
      </c>
    </row>
    <row r="6784" spans="13:13">
      <c r="M6784" s="75" t="s">
        <v>6912</v>
      </c>
    </row>
    <row r="6785" spans="13:13">
      <c r="M6785" s="75" t="s">
        <v>6913</v>
      </c>
    </row>
    <row r="6786" spans="13:13">
      <c r="M6786" s="75" t="s">
        <v>6914</v>
      </c>
    </row>
    <row r="6787" spans="13:13">
      <c r="M6787" s="75" t="s">
        <v>6915</v>
      </c>
    </row>
    <row r="6788" spans="13:13">
      <c r="M6788" s="75" t="s">
        <v>6916</v>
      </c>
    </row>
    <row r="6789" spans="13:13">
      <c r="M6789" s="75" t="s">
        <v>6917</v>
      </c>
    </row>
    <row r="6790" spans="13:13">
      <c r="M6790" s="75" t="s">
        <v>6918</v>
      </c>
    </row>
    <row r="6791" spans="13:13">
      <c r="M6791" s="75" t="s">
        <v>6919</v>
      </c>
    </row>
    <row r="6792" spans="13:13">
      <c r="M6792" s="75" t="s">
        <v>6920</v>
      </c>
    </row>
    <row r="6793" spans="13:13">
      <c r="M6793" s="75" t="s">
        <v>6921</v>
      </c>
    </row>
    <row r="6794" spans="13:13">
      <c r="M6794" s="75" t="s">
        <v>6922</v>
      </c>
    </row>
    <row r="6795" spans="13:13">
      <c r="M6795" s="75" t="s">
        <v>6923</v>
      </c>
    </row>
    <row r="6796" spans="13:13">
      <c r="M6796" s="75" t="s">
        <v>6924</v>
      </c>
    </row>
    <row r="6797" spans="13:13">
      <c r="M6797" s="75" t="s">
        <v>6925</v>
      </c>
    </row>
    <row r="6798" spans="13:13">
      <c r="M6798" s="75" t="s">
        <v>6926</v>
      </c>
    </row>
    <row r="6799" spans="13:13">
      <c r="M6799" s="75" t="s">
        <v>6927</v>
      </c>
    </row>
    <row r="6800" spans="13:13">
      <c r="M6800" s="75" t="s">
        <v>6928</v>
      </c>
    </row>
    <row r="6801" spans="13:13">
      <c r="M6801" s="75" t="s">
        <v>6929</v>
      </c>
    </row>
    <row r="6802" spans="13:13">
      <c r="M6802" s="75" t="s">
        <v>6930</v>
      </c>
    </row>
    <row r="6803" spans="13:13">
      <c r="M6803" s="75" t="s">
        <v>6931</v>
      </c>
    </row>
    <row r="6804" spans="13:13">
      <c r="M6804" s="75" t="s">
        <v>6932</v>
      </c>
    </row>
    <row r="6805" spans="13:13">
      <c r="M6805" s="75" t="s">
        <v>6933</v>
      </c>
    </row>
    <row r="6806" spans="13:13">
      <c r="M6806" s="75" t="s">
        <v>6934</v>
      </c>
    </row>
    <row r="6807" spans="13:13">
      <c r="M6807" s="75" t="s">
        <v>6935</v>
      </c>
    </row>
    <row r="6808" spans="13:13">
      <c r="M6808" s="75" t="s">
        <v>6936</v>
      </c>
    </row>
    <row r="6809" spans="13:13">
      <c r="M6809" s="75" t="s">
        <v>6937</v>
      </c>
    </row>
    <row r="6810" spans="13:13">
      <c r="M6810" s="75" t="s">
        <v>6938</v>
      </c>
    </row>
    <row r="6811" spans="13:13">
      <c r="M6811" s="75" t="s">
        <v>6939</v>
      </c>
    </row>
    <row r="6812" spans="13:13">
      <c r="M6812" s="75" t="s">
        <v>6940</v>
      </c>
    </row>
    <row r="6813" spans="13:13">
      <c r="M6813" s="75" t="s">
        <v>6941</v>
      </c>
    </row>
    <row r="6814" spans="13:13">
      <c r="M6814" s="75" t="s">
        <v>6942</v>
      </c>
    </row>
    <row r="6815" spans="13:13">
      <c r="M6815" s="75" t="s">
        <v>6943</v>
      </c>
    </row>
    <row r="6816" spans="13:13">
      <c r="M6816" s="75" t="s">
        <v>6944</v>
      </c>
    </row>
    <row r="6817" spans="13:13">
      <c r="M6817" s="75" t="s">
        <v>6945</v>
      </c>
    </row>
    <row r="6818" spans="13:13">
      <c r="M6818" s="75" t="s">
        <v>6946</v>
      </c>
    </row>
    <row r="6819" spans="13:13">
      <c r="M6819" s="75" t="s">
        <v>6947</v>
      </c>
    </row>
    <row r="6820" spans="13:13">
      <c r="M6820" s="75" t="s">
        <v>6948</v>
      </c>
    </row>
    <row r="6821" spans="13:13">
      <c r="M6821" s="75" t="s">
        <v>6949</v>
      </c>
    </row>
    <row r="6822" spans="13:13">
      <c r="M6822" s="75" t="s">
        <v>6950</v>
      </c>
    </row>
    <row r="6823" spans="13:13">
      <c r="M6823" s="75" t="s">
        <v>6951</v>
      </c>
    </row>
    <row r="6824" spans="13:13">
      <c r="M6824" s="75" t="s">
        <v>6952</v>
      </c>
    </row>
    <row r="6825" spans="13:13">
      <c r="M6825" s="75" t="s">
        <v>6953</v>
      </c>
    </row>
    <row r="6826" spans="13:13">
      <c r="M6826" s="75" t="s">
        <v>6954</v>
      </c>
    </row>
    <row r="6827" spans="13:13">
      <c r="M6827" s="75" t="s">
        <v>6955</v>
      </c>
    </row>
    <row r="6828" spans="13:13">
      <c r="M6828" s="75" t="s">
        <v>6956</v>
      </c>
    </row>
    <row r="6829" spans="13:13">
      <c r="M6829" s="75" t="s">
        <v>6957</v>
      </c>
    </row>
    <row r="6830" spans="13:13">
      <c r="M6830" s="75" t="s">
        <v>6958</v>
      </c>
    </row>
    <row r="6831" spans="13:13">
      <c r="M6831" s="75" t="s">
        <v>6959</v>
      </c>
    </row>
    <row r="6832" spans="13:13">
      <c r="M6832" s="75" t="s">
        <v>6960</v>
      </c>
    </row>
    <row r="6833" spans="13:13">
      <c r="M6833" s="75" t="s">
        <v>6961</v>
      </c>
    </row>
    <row r="6834" spans="13:13">
      <c r="M6834" s="75" t="s">
        <v>6962</v>
      </c>
    </row>
    <row r="6835" spans="13:13">
      <c r="M6835" s="75" t="s">
        <v>6963</v>
      </c>
    </row>
    <row r="6836" spans="13:13">
      <c r="M6836" s="75" t="s">
        <v>6964</v>
      </c>
    </row>
    <row r="6837" spans="13:13">
      <c r="M6837" s="75" t="s">
        <v>6965</v>
      </c>
    </row>
    <row r="6838" spans="13:13">
      <c r="M6838" s="75" t="s">
        <v>6966</v>
      </c>
    </row>
    <row r="6839" spans="13:13">
      <c r="M6839" s="75" t="s">
        <v>6967</v>
      </c>
    </row>
    <row r="6840" spans="13:13">
      <c r="M6840" s="75" t="s">
        <v>6968</v>
      </c>
    </row>
    <row r="6841" spans="13:13">
      <c r="M6841" s="75" t="s">
        <v>6969</v>
      </c>
    </row>
    <row r="6842" spans="13:13">
      <c r="M6842" s="75" t="s">
        <v>6970</v>
      </c>
    </row>
    <row r="6843" spans="13:13">
      <c r="M6843" s="75" t="s">
        <v>6971</v>
      </c>
    </row>
    <row r="6844" spans="13:13">
      <c r="M6844" s="75" t="s">
        <v>6972</v>
      </c>
    </row>
    <row r="6845" spans="13:13">
      <c r="M6845" s="75" t="s">
        <v>6973</v>
      </c>
    </row>
    <row r="6846" spans="13:13">
      <c r="M6846" s="75" t="s">
        <v>6974</v>
      </c>
    </row>
    <row r="6847" spans="13:13">
      <c r="M6847" s="75" t="s">
        <v>6975</v>
      </c>
    </row>
    <row r="6848" spans="13:13">
      <c r="M6848" s="75" t="s">
        <v>6976</v>
      </c>
    </row>
    <row r="6849" spans="13:13">
      <c r="M6849" s="75" t="s">
        <v>6977</v>
      </c>
    </row>
    <row r="6850" spans="13:13">
      <c r="M6850" s="75" t="s">
        <v>6978</v>
      </c>
    </row>
    <row r="6851" spans="13:13">
      <c r="M6851" s="75" t="s">
        <v>6979</v>
      </c>
    </row>
    <row r="6852" spans="13:13">
      <c r="M6852" s="75" t="s">
        <v>6980</v>
      </c>
    </row>
    <row r="6853" spans="13:13">
      <c r="M6853" s="75" t="s">
        <v>6981</v>
      </c>
    </row>
    <row r="6854" spans="13:13">
      <c r="M6854" s="75" t="s">
        <v>6982</v>
      </c>
    </row>
    <row r="6855" spans="13:13">
      <c r="M6855" s="75" t="s">
        <v>6983</v>
      </c>
    </row>
    <row r="6856" spans="13:13">
      <c r="M6856" s="75" t="s">
        <v>6984</v>
      </c>
    </row>
    <row r="6857" spans="13:13">
      <c r="M6857" s="75" t="s">
        <v>6985</v>
      </c>
    </row>
    <row r="6858" spans="13:13">
      <c r="M6858" s="75" t="s">
        <v>6986</v>
      </c>
    </row>
    <row r="6859" spans="13:13">
      <c r="M6859" s="75" t="s">
        <v>6987</v>
      </c>
    </row>
    <row r="6860" spans="13:13">
      <c r="M6860" s="75" t="s">
        <v>6988</v>
      </c>
    </row>
    <row r="6861" spans="13:13">
      <c r="M6861" s="75" t="s">
        <v>6989</v>
      </c>
    </row>
    <row r="6862" spans="13:13">
      <c r="M6862" s="75" t="s">
        <v>6990</v>
      </c>
    </row>
    <row r="6863" spans="13:13">
      <c r="M6863" s="75" t="s">
        <v>6991</v>
      </c>
    </row>
    <row r="6864" spans="13:13">
      <c r="M6864" s="75" t="s">
        <v>6992</v>
      </c>
    </row>
    <row r="6865" spans="13:13">
      <c r="M6865" s="75" t="s">
        <v>6993</v>
      </c>
    </row>
    <row r="6866" spans="13:13">
      <c r="M6866" s="75" t="s">
        <v>6994</v>
      </c>
    </row>
    <row r="6867" spans="13:13">
      <c r="M6867" s="75" t="s">
        <v>6995</v>
      </c>
    </row>
    <row r="6868" spans="13:13">
      <c r="M6868" s="75" t="s">
        <v>6996</v>
      </c>
    </row>
    <row r="6869" spans="13:13">
      <c r="M6869" s="75" t="s">
        <v>6997</v>
      </c>
    </row>
    <row r="6870" spans="13:13">
      <c r="M6870" s="75" t="s">
        <v>6998</v>
      </c>
    </row>
    <row r="6871" spans="13:13">
      <c r="M6871" s="75" t="s">
        <v>6999</v>
      </c>
    </row>
    <row r="6872" spans="13:13">
      <c r="M6872" s="75" t="s">
        <v>7000</v>
      </c>
    </row>
    <row r="6873" spans="13:13">
      <c r="M6873" s="75" t="s">
        <v>7001</v>
      </c>
    </row>
    <row r="6874" spans="13:13">
      <c r="M6874" s="75" t="s">
        <v>7002</v>
      </c>
    </row>
    <row r="6875" spans="13:13">
      <c r="M6875" s="75" t="s">
        <v>7003</v>
      </c>
    </row>
    <row r="6876" spans="13:13">
      <c r="M6876" s="75" t="s">
        <v>7004</v>
      </c>
    </row>
    <row r="6877" spans="13:13">
      <c r="M6877" s="75" t="s">
        <v>7005</v>
      </c>
    </row>
    <row r="6878" spans="13:13">
      <c r="M6878" s="75" t="s">
        <v>7006</v>
      </c>
    </row>
    <row r="6879" spans="13:13">
      <c r="M6879" s="75" t="s">
        <v>7007</v>
      </c>
    </row>
    <row r="6880" spans="13:13">
      <c r="M6880" s="75" t="s">
        <v>7008</v>
      </c>
    </row>
    <row r="6881" spans="13:13">
      <c r="M6881" s="75" t="s">
        <v>7009</v>
      </c>
    </row>
    <row r="6882" spans="13:13">
      <c r="M6882" s="75" t="s">
        <v>7010</v>
      </c>
    </row>
    <row r="6883" spans="13:13">
      <c r="M6883" s="75" t="s">
        <v>7011</v>
      </c>
    </row>
    <row r="6884" spans="13:13">
      <c r="M6884" s="75" t="s">
        <v>7012</v>
      </c>
    </row>
    <row r="6885" spans="13:13">
      <c r="M6885" s="75" t="s">
        <v>7013</v>
      </c>
    </row>
    <row r="6886" spans="13:13">
      <c r="M6886" s="75" t="s">
        <v>7014</v>
      </c>
    </row>
    <row r="6887" spans="13:13">
      <c r="M6887" s="75" t="s">
        <v>7015</v>
      </c>
    </row>
    <row r="6888" spans="13:13">
      <c r="M6888" s="75" t="s">
        <v>7016</v>
      </c>
    </row>
    <row r="6889" spans="13:13">
      <c r="M6889" s="75" t="s">
        <v>7017</v>
      </c>
    </row>
    <row r="6890" spans="13:13">
      <c r="M6890" s="75" t="s">
        <v>7018</v>
      </c>
    </row>
    <row r="6891" spans="13:13">
      <c r="M6891" s="75" t="s">
        <v>7019</v>
      </c>
    </row>
    <row r="6892" spans="13:13">
      <c r="M6892" s="75" t="s">
        <v>7020</v>
      </c>
    </row>
    <row r="6893" spans="13:13">
      <c r="M6893" s="75" t="s">
        <v>7021</v>
      </c>
    </row>
    <row r="6894" spans="13:13">
      <c r="M6894" s="75" t="s">
        <v>7022</v>
      </c>
    </row>
    <row r="6895" spans="13:13">
      <c r="M6895" s="75" t="s">
        <v>7023</v>
      </c>
    </row>
    <row r="6896" spans="13:13">
      <c r="M6896" s="75" t="s">
        <v>7024</v>
      </c>
    </row>
    <row r="6897" spans="13:13">
      <c r="M6897" s="75" t="s">
        <v>7025</v>
      </c>
    </row>
    <row r="6898" spans="13:13">
      <c r="M6898" s="75" t="s">
        <v>7026</v>
      </c>
    </row>
    <row r="6899" spans="13:13">
      <c r="M6899" s="75" t="s">
        <v>7027</v>
      </c>
    </row>
    <row r="6900" spans="13:13">
      <c r="M6900" s="75" t="s">
        <v>7028</v>
      </c>
    </row>
    <row r="6901" spans="13:13">
      <c r="M6901" s="75" t="s">
        <v>7029</v>
      </c>
    </row>
    <row r="6902" spans="13:13">
      <c r="M6902" s="75" t="s">
        <v>7030</v>
      </c>
    </row>
    <row r="6903" spans="13:13">
      <c r="M6903" s="75" t="s">
        <v>7031</v>
      </c>
    </row>
    <row r="6904" spans="13:13">
      <c r="M6904" s="75" t="s">
        <v>7032</v>
      </c>
    </row>
    <row r="6905" spans="13:13">
      <c r="M6905" s="75" t="s">
        <v>7033</v>
      </c>
    </row>
    <row r="6906" spans="13:13">
      <c r="M6906" s="75" t="s">
        <v>7034</v>
      </c>
    </row>
    <row r="6907" spans="13:13">
      <c r="M6907" s="75" t="s">
        <v>7035</v>
      </c>
    </row>
    <row r="6908" spans="13:13">
      <c r="M6908" s="75" t="s">
        <v>7036</v>
      </c>
    </row>
    <row r="6909" spans="13:13">
      <c r="M6909" s="75" t="s">
        <v>7037</v>
      </c>
    </row>
    <row r="6910" spans="13:13">
      <c r="M6910" s="75" t="s">
        <v>7038</v>
      </c>
    </row>
    <row r="6911" spans="13:13">
      <c r="M6911" s="75" t="s">
        <v>7039</v>
      </c>
    </row>
    <row r="6912" spans="13:13">
      <c r="M6912" s="75" t="s">
        <v>7040</v>
      </c>
    </row>
    <row r="6913" spans="13:13">
      <c r="M6913" s="75" t="s">
        <v>7041</v>
      </c>
    </row>
    <row r="6914" spans="13:13">
      <c r="M6914" s="75" t="s">
        <v>7042</v>
      </c>
    </row>
    <row r="6915" spans="13:13">
      <c r="M6915" s="75" t="s">
        <v>7043</v>
      </c>
    </row>
    <row r="6916" spans="13:13">
      <c r="M6916" s="75" t="s">
        <v>7044</v>
      </c>
    </row>
    <row r="6917" spans="13:13">
      <c r="M6917" s="75" t="s">
        <v>7045</v>
      </c>
    </row>
    <row r="6918" spans="13:13">
      <c r="M6918" s="75" t="s">
        <v>7046</v>
      </c>
    </row>
    <row r="6919" spans="13:13">
      <c r="M6919" s="75" t="s">
        <v>7047</v>
      </c>
    </row>
    <row r="6920" spans="13:13">
      <c r="M6920" s="75" t="s">
        <v>7048</v>
      </c>
    </row>
    <row r="6921" spans="13:13">
      <c r="M6921" s="75" t="s">
        <v>7049</v>
      </c>
    </row>
    <row r="6922" spans="13:13">
      <c r="M6922" s="75" t="s">
        <v>7050</v>
      </c>
    </row>
    <row r="6923" spans="13:13">
      <c r="M6923" s="75" t="s">
        <v>7051</v>
      </c>
    </row>
    <row r="6924" spans="13:13">
      <c r="M6924" s="75" t="s">
        <v>7052</v>
      </c>
    </row>
    <row r="6925" spans="13:13">
      <c r="M6925" s="75" t="s">
        <v>7053</v>
      </c>
    </row>
    <row r="6926" spans="13:13">
      <c r="M6926" s="75" t="s">
        <v>7054</v>
      </c>
    </row>
    <row r="6927" spans="13:13">
      <c r="M6927" s="75" t="s">
        <v>7055</v>
      </c>
    </row>
    <row r="6928" spans="13:13">
      <c r="M6928" s="75" t="s">
        <v>7056</v>
      </c>
    </row>
    <row r="6929" spans="13:13">
      <c r="M6929" s="75" t="s">
        <v>7057</v>
      </c>
    </row>
    <row r="6930" spans="13:13">
      <c r="M6930" s="75" t="s">
        <v>7058</v>
      </c>
    </row>
    <row r="6931" spans="13:13">
      <c r="M6931" s="75" t="s">
        <v>7059</v>
      </c>
    </row>
    <row r="6932" spans="13:13">
      <c r="M6932" s="75" t="s">
        <v>7060</v>
      </c>
    </row>
    <row r="6933" spans="13:13">
      <c r="M6933" s="75" t="s">
        <v>7061</v>
      </c>
    </row>
    <row r="6934" spans="13:13">
      <c r="M6934" s="75" t="s">
        <v>7062</v>
      </c>
    </row>
    <row r="6935" spans="13:13">
      <c r="M6935" s="75" t="s">
        <v>7063</v>
      </c>
    </row>
    <row r="6936" spans="13:13">
      <c r="M6936" s="75" t="s">
        <v>7064</v>
      </c>
    </row>
    <row r="6937" spans="13:13">
      <c r="M6937" s="75" t="s">
        <v>7065</v>
      </c>
    </row>
    <row r="6938" spans="13:13">
      <c r="M6938" s="75" t="s">
        <v>7066</v>
      </c>
    </row>
    <row r="6939" spans="13:13">
      <c r="M6939" s="75" t="s">
        <v>7067</v>
      </c>
    </row>
    <row r="6940" spans="13:13">
      <c r="M6940" s="75" t="s">
        <v>7068</v>
      </c>
    </row>
    <row r="6941" spans="13:13">
      <c r="M6941" s="75" t="s">
        <v>7069</v>
      </c>
    </row>
    <row r="6942" spans="13:13">
      <c r="M6942" s="75" t="s">
        <v>7070</v>
      </c>
    </row>
    <row r="6943" spans="13:13">
      <c r="M6943" s="75" t="s">
        <v>7071</v>
      </c>
    </row>
    <row r="6944" spans="13:13">
      <c r="M6944" s="75" t="s">
        <v>7072</v>
      </c>
    </row>
    <row r="6945" spans="13:13">
      <c r="M6945" s="75" t="s">
        <v>7073</v>
      </c>
    </row>
    <row r="6946" spans="13:13">
      <c r="M6946" s="75" t="s">
        <v>7074</v>
      </c>
    </row>
    <row r="6947" spans="13:13">
      <c r="M6947" s="75" t="s">
        <v>7075</v>
      </c>
    </row>
    <row r="6948" spans="13:13">
      <c r="M6948" s="75" t="s">
        <v>7076</v>
      </c>
    </row>
    <row r="6949" spans="13:13">
      <c r="M6949" s="75" t="s">
        <v>7077</v>
      </c>
    </row>
    <row r="6950" spans="13:13">
      <c r="M6950" s="75" t="s">
        <v>7078</v>
      </c>
    </row>
    <row r="6951" spans="13:13">
      <c r="M6951" s="75" t="s">
        <v>7079</v>
      </c>
    </row>
    <row r="6952" spans="13:13">
      <c r="M6952" s="75" t="s">
        <v>7080</v>
      </c>
    </row>
    <row r="6953" spans="13:13">
      <c r="M6953" s="75" t="s">
        <v>7081</v>
      </c>
    </row>
    <row r="6954" spans="13:13">
      <c r="M6954" s="75" t="s">
        <v>7082</v>
      </c>
    </row>
    <row r="6955" spans="13:13">
      <c r="M6955" s="75" t="s">
        <v>7083</v>
      </c>
    </row>
    <row r="6956" spans="13:13">
      <c r="M6956" s="75" t="s">
        <v>7084</v>
      </c>
    </row>
    <row r="6957" spans="13:13">
      <c r="M6957" s="75" t="s">
        <v>7085</v>
      </c>
    </row>
    <row r="6958" spans="13:13">
      <c r="M6958" s="75" t="s">
        <v>7086</v>
      </c>
    </row>
    <row r="6959" spans="13:13">
      <c r="M6959" s="75" t="s">
        <v>7087</v>
      </c>
    </row>
    <row r="6960" spans="13:13">
      <c r="M6960" s="75" t="s">
        <v>7088</v>
      </c>
    </row>
    <row r="6961" spans="13:13">
      <c r="M6961" s="75" t="s">
        <v>7089</v>
      </c>
    </row>
    <row r="6962" spans="13:13">
      <c r="M6962" s="75" t="s">
        <v>7090</v>
      </c>
    </row>
    <row r="6963" spans="13:13">
      <c r="M6963" s="75" t="s">
        <v>7091</v>
      </c>
    </row>
    <row r="6964" spans="13:13">
      <c r="M6964" s="75" t="s">
        <v>7092</v>
      </c>
    </row>
    <row r="6965" spans="13:13">
      <c r="M6965" s="75" t="s">
        <v>7093</v>
      </c>
    </row>
    <row r="6966" spans="13:13">
      <c r="M6966" s="75" t="s">
        <v>7094</v>
      </c>
    </row>
    <row r="6967" spans="13:13">
      <c r="M6967" s="75" t="s">
        <v>7095</v>
      </c>
    </row>
    <row r="6968" spans="13:13">
      <c r="M6968" s="75" t="s">
        <v>7096</v>
      </c>
    </row>
    <row r="6969" spans="13:13">
      <c r="M6969" s="75" t="s">
        <v>7097</v>
      </c>
    </row>
    <row r="6970" spans="13:13">
      <c r="M6970" s="75" t="s">
        <v>7098</v>
      </c>
    </row>
    <row r="6971" spans="13:13">
      <c r="M6971" s="75" t="s">
        <v>7099</v>
      </c>
    </row>
    <row r="6972" spans="13:13">
      <c r="M6972" s="75" t="s">
        <v>7100</v>
      </c>
    </row>
    <row r="6973" spans="13:13">
      <c r="M6973" s="75" t="s">
        <v>7101</v>
      </c>
    </row>
    <row r="6974" spans="13:13">
      <c r="M6974" s="75" t="s">
        <v>7102</v>
      </c>
    </row>
    <row r="6975" spans="13:13">
      <c r="M6975" s="75" t="s">
        <v>7103</v>
      </c>
    </row>
    <row r="6976" spans="13:13">
      <c r="M6976" s="75" t="s">
        <v>7104</v>
      </c>
    </row>
    <row r="6977" spans="13:13">
      <c r="M6977" s="75" t="s">
        <v>7105</v>
      </c>
    </row>
    <row r="6978" spans="13:13">
      <c r="M6978" s="75" t="s">
        <v>7106</v>
      </c>
    </row>
    <row r="6979" spans="13:13">
      <c r="M6979" s="75" t="s">
        <v>7107</v>
      </c>
    </row>
    <row r="6980" spans="13:13">
      <c r="M6980" s="75" t="s">
        <v>7108</v>
      </c>
    </row>
    <row r="6981" spans="13:13">
      <c r="M6981" s="75" t="s">
        <v>7109</v>
      </c>
    </row>
    <row r="6982" spans="13:13">
      <c r="M6982" s="75" t="s">
        <v>7110</v>
      </c>
    </row>
    <row r="6983" spans="13:13">
      <c r="M6983" s="75" t="s">
        <v>7111</v>
      </c>
    </row>
    <row r="6984" spans="13:13">
      <c r="M6984" s="75" t="s">
        <v>7112</v>
      </c>
    </row>
    <row r="6985" spans="13:13">
      <c r="M6985" s="75" t="s">
        <v>7113</v>
      </c>
    </row>
    <row r="6986" spans="13:13">
      <c r="M6986" s="75" t="s">
        <v>7114</v>
      </c>
    </row>
    <row r="6987" spans="13:13">
      <c r="M6987" s="75" t="s">
        <v>7115</v>
      </c>
    </row>
    <row r="6988" spans="13:13">
      <c r="M6988" s="75" t="s">
        <v>7116</v>
      </c>
    </row>
    <row r="6989" spans="13:13">
      <c r="M6989" s="75" t="s">
        <v>7117</v>
      </c>
    </row>
    <row r="6990" spans="13:13">
      <c r="M6990" s="75" t="s">
        <v>7118</v>
      </c>
    </row>
    <row r="6991" spans="13:13">
      <c r="M6991" s="75" t="s">
        <v>7119</v>
      </c>
    </row>
    <row r="6992" spans="13:13">
      <c r="M6992" s="75" t="s">
        <v>7120</v>
      </c>
    </row>
    <row r="6993" spans="13:13">
      <c r="M6993" s="75" t="s">
        <v>7121</v>
      </c>
    </row>
    <row r="6994" spans="13:13">
      <c r="M6994" s="75" t="s">
        <v>7122</v>
      </c>
    </row>
    <row r="6995" spans="13:13">
      <c r="M6995" s="75" t="s">
        <v>7123</v>
      </c>
    </row>
    <row r="6996" spans="13:13">
      <c r="M6996" s="75" t="s">
        <v>7124</v>
      </c>
    </row>
    <row r="6997" spans="13:13">
      <c r="M6997" s="75" t="s">
        <v>7125</v>
      </c>
    </row>
    <row r="6998" spans="13:13">
      <c r="M6998" s="75" t="s">
        <v>7126</v>
      </c>
    </row>
    <row r="6999" spans="13:13">
      <c r="M6999" s="75" t="s">
        <v>7127</v>
      </c>
    </row>
    <row r="7000" spans="13:13">
      <c r="M7000" s="75" t="s">
        <v>7128</v>
      </c>
    </row>
    <row r="7001" spans="13:13">
      <c r="M7001" s="75" t="s">
        <v>7129</v>
      </c>
    </row>
    <row r="7002" spans="13:13">
      <c r="M7002" s="75" t="s">
        <v>7130</v>
      </c>
    </row>
    <row r="7003" spans="13:13">
      <c r="M7003" s="75" t="s">
        <v>7131</v>
      </c>
    </row>
    <row r="7004" spans="13:13">
      <c r="M7004" s="75" t="s">
        <v>7132</v>
      </c>
    </row>
    <row r="7005" spans="13:13">
      <c r="M7005" s="75" t="s">
        <v>7133</v>
      </c>
    </row>
    <row r="7006" spans="13:13">
      <c r="M7006" s="75" t="s">
        <v>7134</v>
      </c>
    </row>
    <row r="7007" spans="13:13">
      <c r="M7007" s="75" t="s">
        <v>7135</v>
      </c>
    </row>
    <row r="7008" spans="13:13">
      <c r="M7008" s="75" t="s">
        <v>7136</v>
      </c>
    </row>
    <row r="7009" spans="13:13">
      <c r="M7009" s="75" t="s">
        <v>7137</v>
      </c>
    </row>
    <row r="7010" spans="13:13">
      <c r="M7010" s="75" t="s">
        <v>7138</v>
      </c>
    </row>
    <row r="7011" spans="13:13">
      <c r="M7011" s="75" t="s">
        <v>7139</v>
      </c>
    </row>
    <row r="7012" spans="13:13">
      <c r="M7012" s="75" t="s">
        <v>7140</v>
      </c>
    </row>
    <row r="7013" spans="13:13">
      <c r="M7013" s="75" t="s">
        <v>7141</v>
      </c>
    </row>
    <row r="7014" spans="13:13">
      <c r="M7014" s="75" t="s">
        <v>7142</v>
      </c>
    </row>
    <row r="7015" spans="13:13">
      <c r="M7015" s="75" t="s">
        <v>7143</v>
      </c>
    </row>
    <row r="7016" spans="13:13">
      <c r="M7016" s="75" t="s">
        <v>7144</v>
      </c>
    </row>
    <row r="7017" spans="13:13">
      <c r="M7017" s="75" t="s">
        <v>7145</v>
      </c>
    </row>
    <row r="7018" spans="13:13">
      <c r="M7018" s="75" t="s">
        <v>7146</v>
      </c>
    </row>
    <row r="7019" spans="13:13">
      <c r="M7019" s="75" t="s">
        <v>7147</v>
      </c>
    </row>
    <row r="7020" spans="13:13">
      <c r="M7020" s="75" t="s">
        <v>7148</v>
      </c>
    </row>
    <row r="7021" spans="13:13">
      <c r="M7021" s="75" t="s">
        <v>7149</v>
      </c>
    </row>
    <row r="7022" spans="13:13">
      <c r="M7022" s="75" t="s">
        <v>7150</v>
      </c>
    </row>
    <row r="7023" spans="13:13">
      <c r="M7023" s="75" t="s">
        <v>7151</v>
      </c>
    </row>
    <row r="7024" spans="13:13">
      <c r="M7024" s="75" t="s">
        <v>7152</v>
      </c>
    </row>
    <row r="7025" spans="13:13">
      <c r="M7025" s="75" t="s">
        <v>7153</v>
      </c>
    </row>
    <row r="7026" spans="13:13">
      <c r="M7026" s="75" t="s">
        <v>7154</v>
      </c>
    </row>
    <row r="7027" spans="13:13">
      <c r="M7027" s="75" t="s">
        <v>7155</v>
      </c>
    </row>
    <row r="7028" spans="13:13">
      <c r="M7028" s="75" t="s">
        <v>7156</v>
      </c>
    </row>
    <row r="7029" spans="13:13">
      <c r="M7029" s="75" t="s">
        <v>7157</v>
      </c>
    </row>
    <row r="7030" spans="13:13">
      <c r="M7030" s="75" t="s">
        <v>7158</v>
      </c>
    </row>
    <row r="7031" spans="13:13">
      <c r="M7031" s="75" t="s">
        <v>7159</v>
      </c>
    </row>
    <row r="7032" spans="13:13">
      <c r="M7032" s="75" t="s">
        <v>7160</v>
      </c>
    </row>
    <row r="7033" spans="13:13">
      <c r="M7033" s="75" t="s">
        <v>7161</v>
      </c>
    </row>
    <row r="7034" spans="13:13">
      <c r="M7034" s="75" t="s">
        <v>7162</v>
      </c>
    </row>
    <row r="7035" spans="13:13">
      <c r="M7035" s="75" t="s">
        <v>7163</v>
      </c>
    </row>
    <row r="7036" spans="13:13">
      <c r="M7036" s="75" t="s">
        <v>7164</v>
      </c>
    </row>
    <row r="7037" spans="13:13">
      <c r="M7037" s="75" t="s">
        <v>7165</v>
      </c>
    </row>
    <row r="7038" spans="13:13">
      <c r="M7038" s="75" t="s">
        <v>7166</v>
      </c>
    </row>
    <row r="7039" spans="13:13">
      <c r="M7039" s="75" t="s">
        <v>7167</v>
      </c>
    </row>
    <row r="7040" spans="13:13">
      <c r="M7040" s="75" t="s">
        <v>7168</v>
      </c>
    </row>
    <row r="7041" spans="13:13">
      <c r="M7041" s="75" t="s">
        <v>7169</v>
      </c>
    </row>
    <row r="7042" spans="13:13">
      <c r="M7042" s="75" t="s">
        <v>7170</v>
      </c>
    </row>
    <row r="7043" spans="13:13">
      <c r="M7043" s="75" t="s">
        <v>7171</v>
      </c>
    </row>
    <row r="7044" spans="13:13">
      <c r="M7044" s="75" t="s">
        <v>7172</v>
      </c>
    </row>
    <row r="7045" spans="13:13">
      <c r="M7045" s="75" t="s">
        <v>7173</v>
      </c>
    </row>
    <row r="7046" spans="13:13">
      <c r="M7046" s="75" t="s">
        <v>7174</v>
      </c>
    </row>
    <row r="7047" spans="13:13">
      <c r="M7047" s="75" t="s">
        <v>7175</v>
      </c>
    </row>
    <row r="7048" spans="13:13">
      <c r="M7048" s="75" t="s">
        <v>7176</v>
      </c>
    </row>
    <row r="7049" spans="13:13">
      <c r="M7049" s="75" t="s">
        <v>7177</v>
      </c>
    </row>
    <row r="7050" spans="13:13">
      <c r="M7050" s="75" t="s">
        <v>7178</v>
      </c>
    </row>
    <row r="7051" spans="13:13">
      <c r="M7051" s="75" t="s">
        <v>7179</v>
      </c>
    </row>
    <row r="7052" spans="13:13">
      <c r="M7052" s="75" t="s">
        <v>7180</v>
      </c>
    </row>
    <row r="7053" spans="13:13">
      <c r="M7053" s="75" t="s">
        <v>7181</v>
      </c>
    </row>
    <row r="7054" spans="13:13">
      <c r="M7054" s="75" t="s">
        <v>7182</v>
      </c>
    </row>
    <row r="7055" spans="13:13">
      <c r="M7055" s="75" t="s">
        <v>7183</v>
      </c>
    </row>
    <row r="7056" spans="13:13">
      <c r="M7056" s="75" t="s">
        <v>7184</v>
      </c>
    </row>
    <row r="7057" spans="13:13">
      <c r="M7057" s="75" t="s">
        <v>7185</v>
      </c>
    </row>
    <row r="7058" spans="13:13">
      <c r="M7058" s="75" t="s">
        <v>7186</v>
      </c>
    </row>
    <row r="7059" spans="13:13">
      <c r="M7059" s="75" t="s">
        <v>7187</v>
      </c>
    </row>
    <row r="7060" spans="13:13">
      <c r="M7060" s="75" t="s">
        <v>7188</v>
      </c>
    </row>
    <row r="7061" spans="13:13">
      <c r="M7061" s="75" t="s">
        <v>7189</v>
      </c>
    </row>
    <row r="7062" spans="13:13">
      <c r="M7062" s="75" t="s">
        <v>7190</v>
      </c>
    </row>
    <row r="7063" spans="13:13">
      <c r="M7063" s="75" t="s">
        <v>7191</v>
      </c>
    </row>
    <row r="7064" spans="13:13">
      <c r="M7064" s="75" t="s">
        <v>7192</v>
      </c>
    </row>
    <row r="7065" spans="13:13">
      <c r="M7065" s="75" t="s">
        <v>7193</v>
      </c>
    </row>
    <row r="7066" spans="13:13">
      <c r="M7066" s="75" t="s">
        <v>7194</v>
      </c>
    </row>
    <row r="7067" spans="13:13">
      <c r="M7067" s="75" t="s">
        <v>7195</v>
      </c>
    </row>
    <row r="7068" spans="13:13">
      <c r="M7068" s="75" t="s">
        <v>7196</v>
      </c>
    </row>
    <row r="7069" spans="13:13">
      <c r="M7069" s="75" t="s">
        <v>7197</v>
      </c>
    </row>
    <row r="7070" spans="13:13">
      <c r="M7070" s="75" t="s">
        <v>7198</v>
      </c>
    </row>
    <row r="7071" spans="13:13">
      <c r="M7071" s="75" t="s">
        <v>7199</v>
      </c>
    </row>
    <row r="7072" spans="13:13">
      <c r="M7072" s="75" t="s">
        <v>7200</v>
      </c>
    </row>
    <row r="7073" spans="13:13">
      <c r="M7073" s="75" t="s">
        <v>7201</v>
      </c>
    </row>
    <row r="7074" spans="13:13">
      <c r="M7074" s="75" t="s">
        <v>7202</v>
      </c>
    </row>
    <row r="7075" spans="13:13">
      <c r="M7075" s="75" t="s">
        <v>7203</v>
      </c>
    </row>
    <row r="7076" spans="13:13">
      <c r="M7076" s="75" t="s">
        <v>7204</v>
      </c>
    </row>
    <row r="7077" spans="13:13">
      <c r="M7077" s="75" t="s">
        <v>7205</v>
      </c>
    </row>
    <row r="7078" spans="13:13">
      <c r="M7078" s="75" t="s">
        <v>7206</v>
      </c>
    </row>
    <row r="7079" spans="13:13">
      <c r="M7079" s="75" t="s">
        <v>7207</v>
      </c>
    </row>
    <row r="7080" spans="13:13">
      <c r="M7080" s="75" t="s">
        <v>7208</v>
      </c>
    </row>
    <row r="7081" spans="13:13">
      <c r="M7081" s="75" t="s">
        <v>7209</v>
      </c>
    </row>
    <row r="7082" spans="13:13">
      <c r="M7082" s="75" t="s">
        <v>7210</v>
      </c>
    </row>
    <row r="7083" spans="13:13">
      <c r="M7083" s="75" t="s">
        <v>7211</v>
      </c>
    </row>
    <row r="7084" spans="13:13">
      <c r="M7084" s="75" t="s">
        <v>7212</v>
      </c>
    </row>
    <row r="7085" spans="13:13">
      <c r="M7085" s="75" t="s">
        <v>7213</v>
      </c>
    </row>
    <row r="7086" spans="13:13">
      <c r="M7086" s="75" t="s">
        <v>7214</v>
      </c>
    </row>
    <row r="7087" spans="13:13">
      <c r="M7087" s="75" t="s">
        <v>7215</v>
      </c>
    </row>
    <row r="7088" spans="13:13">
      <c r="M7088" s="75" t="s">
        <v>7216</v>
      </c>
    </row>
    <row r="7089" spans="13:13">
      <c r="M7089" s="75" t="s">
        <v>7217</v>
      </c>
    </row>
    <row r="7090" spans="13:13">
      <c r="M7090" s="75" t="s">
        <v>7218</v>
      </c>
    </row>
    <row r="7091" spans="13:13">
      <c r="M7091" s="75" t="s">
        <v>7219</v>
      </c>
    </row>
    <row r="7092" spans="13:13">
      <c r="M7092" s="75" t="s">
        <v>7220</v>
      </c>
    </row>
    <row r="7093" spans="13:13">
      <c r="M7093" s="75" t="s">
        <v>7221</v>
      </c>
    </row>
    <row r="7094" spans="13:13">
      <c r="M7094" s="75" t="s">
        <v>7222</v>
      </c>
    </row>
    <row r="7095" spans="13:13">
      <c r="M7095" s="75" t="s">
        <v>7223</v>
      </c>
    </row>
    <row r="7096" spans="13:13">
      <c r="M7096" s="75" t="s">
        <v>7224</v>
      </c>
    </row>
    <row r="7097" spans="13:13">
      <c r="M7097" s="75" t="s">
        <v>7225</v>
      </c>
    </row>
    <row r="7098" spans="13:13">
      <c r="M7098" s="75" t="s">
        <v>7226</v>
      </c>
    </row>
    <row r="7099" spans="13:13">
      <c r="M7099" s="75" t="s">
        <v>7227</v>
      </c>
    </row>
    <row r="7100" spans="13:13">
      <c r="M7100" s="75" t="s">
        <v>7228</v>
      </c>
    </row>
    <row r="7101" spans="13:13">
      <c r="M7101" s="75" t="s">
        <v>7229</v>
      </c>
    </row>
    <row r="7102" spans="13:13">
      <c r="M7102" s="75" t="s">
        <v>7230</v>
      </c>
    </row>
    <row r="7103" spans="13:13">
      <c r="M7103" s="75" t="s">
        <v>7231</v>
      </c>
    </row>
    <row r="7104" spans="13:13">
      <c r="M7104" s="75" t="s">
        <v>7232</v>
      </c>
    </row>
    <row r="7105" spans="13:13">
      <c r="M7105" s="75" t="s">
        <v>7233</v>
      </c>
    </row>
    <row r="7106" spans="13:13">
      <c r="M7106" s="75" t="s">
        <v>7234</v>
      </c>
    </row>
    <row r="7107" spans="13:13">
      <c r="M7107" s="75" t="s">
        <v>7235</v>
      </c>
    </row>
    <row r="7108" spans="13:13">
      <c r="M7108" s="75" t="s">
        <v>7236</v>
      </c>
    </row>
    <row r="7109" spans="13:13">
      <c r="M7109" s="75" t="s">
        <v>7237</v>
      </c>
    </row>
    <row r="7110" spans="13:13">
      <c r="M7110" s="75" t="s">
        <v>7238</v>
      </c>
    </row>
    <row r="7111" spans="13:13">
      <c r="M7111" s="75" t="s">
        <v>7239</v>
      </c>
    </row>
    <row r="7112" spans="13:13">
      <c r="M7112" s="75" t="s">
        <v>7240</v>
      </c>
    </row>
    <row r="7113" spans="13:13">
      <c r="M7113" s="75" t="s">
        <v>7241</v>
      </c>
    </row>
    <row r="7114" spans="13:13">
      <c r="M7114" s="75" t="s">
        <v>7242</v>
      </c>
    </row>
    <row r="7115" spans="13:13">
      <c r="M7115" s="75" t="s">
        <v>7243</v>
      </c>
    </row>
    <row r="7116" spans="13:13">
      <c r="M7116" s="75" t="s">
        <v>7244</v>
      </c>
    </row>
    <row r="7117" spans="13:13">
      <c r="M7117" s="75" t="s">
        <v>7245</v>
      </c>
    </row>
    <row r="7118" spans="13:13">
      <c r="M7118" s="75" t="s">
        <v>7246</v>
      </c>
    </row>
    <row r="7119" spans="13:13">
      <c r="M7119" s="75" t="s">
        <v>7247</v>
      </c>
    </row>
    <row r="7120" spans="13:13">
      <c r="M7120" s="75" t="s">
        <v>7248</v>
      </c>
    </row>
    <row r="7121" spans="13:13">
      <c r="M7121" s="75" t="s">
        <v>7249</v>
      </c>
    </row>
    <row r="7122" spans="13:13">
      <c r="M7122" s="75" t="s">
        <v>7250</v>
      </c>
    </row>
    <row r="7123" spans="13:13">
      <c r="M7123" s="75" t="s">
        <v>7251</v>
      </c>
    </row>
    <row r="7124" spans="13:13">
      <c r="M7124" s="75" t="s">
        <v>7252</v>
      </c>
    </row>
    <row r="7125" spans="13:13">
      <c r="M7125" s="75" t="s">
        <v>7253</v>
      </c>
    </row>
    <row r="7126" spans="13:13">
      <c r="M7126" s="75" t="s">
        <v>7254</v>
      </c>
    </row>
    <row r="7127" spans="13:13">
      <c r="M7127" s="75" t="s">
        <v>7255</v>
      </c>
    </row>
    <row r="7128" spans="13:13">
      <c r="M7128" s="75" t="s">
        <v>7256</v>
      </c>
    </row>
    <row r="7129" spans="13:13">
      <c r="M7129" s="75" t="s">
        <v>7257</v>
      </c>
    </row>
    <row r="7130" spans="13:13">
      <c r="M7130" s="75" t="s">
        <v>7258</v>
      </c>
    </row>
    <row r="7131" spans="13:13">
      <c r="M7131" s="75" t="s">
        <v>7259</v>
      </c>
    </row>
    <row r="7132" spans="13:13">
      <c r="M7132" s="75" t="s">
        <v>7260</v>
      </c>
    </row>
    <row r="7133" spans="13:13">
      <c r="M7133" s="75" t="s">
        <v>7261</v>
      </c>
    </row>
    <row r="7134" spans="13:13">
      <c r="M7134" s="75" t="s">
        <v>7262</v>
      </c>
    </row>
    <row r="7135" spans="13:13">
      <c r="M7135" s="75" t="s">
        <v>7263</v>
      </c>
    </row>
    <row r="7136" spans="13:13">
      <c r="M7136" s="75" t="s">
        <v>7264</v>
      </c>
    </row>
    <row r="7137" spans="13:13">
      <c r="M7137" s="75" t="s">
        <v>7265</v>
      </c>
    </row>
    <row r="7138" spans="13:13">
      <c r="M7138" s="75" t="s">
        <v>7266</v>
      </c>
    </row>
    <row r="7139" spans="13:13">
      <c r="M7139" s="75" t="s">
        <v>7267</v>
      </c>
    </row>
    <row r="7140" spans="13:13">
      <c r="M7140" s="75" t="s">
        <v>7268</v>
      </c>
    </row>
    <row r="7141" spans="13:13">
      <c r="M7141" s="75" t="s">
        <v>7269</v>
      </c>
    </row>
    <row r="7142" spans="13:13">
      <c r="M7142" s="75" t="s">
        <v>7270</v>
      </c>
    </row>
    <row r="7143" spans="13:13">
      <c r="M7143" s="75" t="s">
        <v>7271</v>
      </c>
    </row>
    <row r="7144" spans="13:13">
      <c r="M7144" s="75" t="s">
        <v>7272</v>
      </c>
    </row>
    <row r="7145" spans="13:13">
      <c r="M7145" s="75" t="s">
        <v>7273</v>
      </c>
    </row>
    <row r="7146" spans="13:13">
      <c r="M7146" s="75" t="s">
        <v>7274</v>
      </c>
    </row>
    <row r="7147" spans="13:13">
      <c r="M7147" s="75" t="s">
        <v>7275</v>
      </c>
    </row>
    <row r="7148" spans="13:13">
      <c r="M7148" s="75" t="s">
        <v>7276</v>
      </c>
    </row>
    <row r="7149" spans="13:13">
      <c r="M7149" s="75" t="s">
        <v>7277</v>
      </c>
    </row>
    <row r="7150" spans="13:13">
      <c r="M7150" s="75" t="s">
        <v>7278</v>
      </c>
    </row>
    <row r="7151" spans="13:13">
      <c r="M7151" s="75" t="s">
        <v>7279</v>
      </c>
    </row>
    <row r="7152" spans="13:13">
      <c r="M7152" s="75" t="s">
        <v>7280</v>
      </c>
    </row>
    <row r="7153" spans="13:13">
      <c r="M7153" s="75" t="s">
        <v>7281</v>
      </c>
    </row>
    <row r="7154" spans="13:13">
      <c r="M7154" s="75" t="s">
        <v>7282</v>
      </c>
    </row>
    <row r="7155" spans="13:13">
      <c r="M7155" s="75" t="s">
        <v>7283</v>
      </c>
    </row>
    <row r="7156" spans="13:13">
      <c r="M7156" s="75" t="s">
        <v>7284</v>
      </c>
    </row>
    <row r="7157" spans="13:13">
      <c r="M7157" s="75" t="s">
        <v>7285</v>
      </c>
    </row>
    <row r="7158" spans="13:13">
      <c r="M7158" s="75" t="s">
        <v>7286</v>
      </c>
    </row>
    <row r="7159" spans="13:13">
      <c r="M7159" s="75" t="s">
        <v>7287</v>
      </c>
    </row>
    <row r="7160" spans="13:13">
      <c r="M7160" s="75" t="s">
        <v>7288</v>
      </c>
    </row>
    <row r="7161" spans="13:13">
      <c r="M7161" s="75" t="s">
        <v>7289</v>
      </c>
    </row>
    <row r="7162" spans="13:13">
      <c r="M7162" s="75" t="s">
        <v>7290</v>
      </c>
    </row>
    <row r="7163" spans="13:13">
      <c r="M7163" s="75" t="s">
        <v>7291</v>
      </c>
    </row>
    <row r="7164" spans="13:13">
      <c r="M7164" s="75" t="s">
        <v>7292</v>
      </c>
    </row>
    <row r="7165" spans="13:13">
      <c r="M7165" s="75" t="s">
        <v>7293</v>
      </c>
    </row>
    <row r="7166" spans="13:13">
      <c r="M7166" s="75" t="s">
        <v>7294</v>
      </c>
    </row>
    <row r="7167" spans="13:13">
      <c r="M7167" s="75" t="s">
        <v>7295</v>
      </c>
    </row>
    <row r="7168" spans="13:13">
      <c r="M7168" s="75" t="s">
        <v>7296</v>
      </c>
    </row>
    <row r="7169" spans="13:13">
      <c r="M7169" s="75" t="s">
        <v>7297</v>
      </c>
    </row>
    <row r="7170" spans="13:13">
      <c r="M7170" s="75" t="s">
        <v>7298</v>
      </c>
    </row>
    <row r="7171" spans="13:13">
      <c r="M7171" s="75" t="s">
        <v>7299</v>
      </c>
    </row>
    <row r="7172" spans="13:13">
      <c r="M7172" s="75" t="s">
        <v>7300</v>
      </c>
    </row>
    <row r="7173" spans="13:13">
      <c r="M7173" s="75" t="s">
        <v>7301</v>
      </c>
    </row>
    <row r="7174" spans="13:13">
      <c r="M7174" s="75" t="s">
        <v>7302</v>
      </c>
    </row>
    <row r="7175" spans="13:13">
      <c r="M7175" s="75" t="s">
        <v>7303</v>
      </c>
    </row>
    <row r="7176" spans="13:13">
      <c r="M7176" s="75" t="s">
        <v>7304</v>
      </c>
    </row>
    <row r="7177" spans="13:13">
      <c r="M7177" s="75" t="s">
        <v>7305</v>
      </c>
    </row>
    <row r="7178" spans="13:13">
      <c r="M7178" s="75" t="s">
        <v>7306</v>
      </c>
    </row>
    <row r="7179" spans="13:13">
      <c r="M7179" s="75" t="s">
        <v>7307</v>
      </c>
    </row>
    <row r="7180" spans="13:13">
      <c r="M7180" s="75" t="s">
        <v>7308</v>
      </c>
    </row>
    <row r="7181" spans="13:13">
      <c r="M7181" s="75" t="s">
        <v>7309</v>
      </c>
    </row>
    <row r="7182" spans="13:13">
      <c r="M7182" s="75" t="s">
        <v>7310</v>
      </c>
    </row>
    <row r="7183" spans="13:13">
      <c r="M7183" s="75" t="s">
        <v>7311</v>
      </c>
    </row>
    <row r="7184" spans="13:13">
      <c r="M7184" s="75" t="s">
        <v>7312</v>
      </c>
    </row>
    <row r="7185" spans="13:13">
      <c r="M7185" s="75" t="s">
        <v>7313</v>
      </c>
    </row>
    <row r="7186" spans="13:13">
      <c r="M7186" s="75" t="s">
        <v>7314</v>
      </c>
    </row>
    <row r="7187" spans="13:13">
      <c r="M7187" s="75" t="s">
        <v>7315</v>
      </c>
    </row>
    <row r="7188" spans="13:13">
      <c r="M7188" s="75" t="s">
        <v>7316</v>
      </c>
    </row>
    <row r="7189" spans="13:13">
      <c r="M7189" s="75" t="s">
        <v>7317</v>
      </c>
    </row>
    <row r="7190" spans="13:13">
      <c r="M7190" s="75" t="s">
        <v>7318</v>
      </c>
    </row>
    <row r="7191" spans="13:13">
      <c r="M7191" s="75" t="s">
        <v>7319</v>
      </c>
    </row>
    <row r="7192" spans="13:13">
      <c r="M7192" s="75" t="s">
        <v>7320</v>
      </c>
    </row>
    <row r="7193" spans="13:13">
      <c r="M7193" s="75" t="s">
        <v>7321</v>
      </c>
    </row>
    <row r="7194" spans="13:13">
      <c r="M7194" s="75" t="s">
        <v>7322</v>
      </c>
    </row>
    <row r="7195" spans="13:13">
      <c r="M7195" s="75" t="s">
        <v>7323</v>
      </c>
    </row>
    <row r="7196" spans="13:13">
      <c r="M7196" s="75" t="s">
        <v>7324</v>
      </c>
    </row>
    <row r="7197" spans="13:13">
      <c r="M7197" s="75" t="s">
        <v>7325</v>
      </c>
    </row>
    <row r="7198" spans="13:13">
      <c r="M7198" s="75" t="s">
        <v>7326</v>
      </c>
    </row>
    <row r="7199" spans="13:13">
      <c r="M7199" s="75" t="s">
        <v>7327</v>
      </c>
    </row>
    <row r="7200" spans="13:13">
      <c r="M7200" s="75" t="s">
        <v>7328</v>
      </c>
    </row>
    <row r="7201" spans="13:13">
      <c r="M7201" s="75" t="s">
        <v>7329</v>
      </c>
    </row>
    <row r="7202" spans="13:13">
      <c r="M7202" s="75" t="s">
        <v>7330</v>
      </c>
    </row>
    <row r="7203" spans="13:13">
      <c r="M7203" s="75" t="s">
        <v>7331</v>
      </c>
    </row>
    <row r="7204" spans="13:13">
      <c r="M7204" s="75" t="s">
        <v>7332</v>
      </c>
    </row>
    <row r="7205" spans="13:13">
      <c r="M7205" s="75" t="s">
        <v>7333</v>
      </c>
    </row>
    <row r="7206" spans="13:13">
      <c r="M7206" s="75" t="s">
        <v>7334</v>
      </c>
    </row>
    <row r="7207" spans="13:13">
      <c r="M7207" s="75" t="s">
        <v>7335</v>
      </c>
    </row>
    <row r="7208" spans="13:13">
      <c r="M7208" s="75" t="s">
        <v>7336</v>
      </c>
    </row>
    <row r="7209" spans="13:13">
      <c r="M7209" s="75" t="s">
        <v>7337</v>
      </c>
    </row>
    <row r="7210" spans="13:13">
      <c r="M7210" s="75" t="s">
        <v>7338</v>
      </c>
    </row>
    <row r="7211" spans="13:13">
      <c r="M7211" s="75" t="s">
        <v>7339</v>
      </c>
    </row>
    <row r="7212" spans="13:13">
      <c r="M7212" s="75" t="s">
        <v>7340</v>
      </c>
    </row>
    <row r="7213" spans="13:13">
      <c r="M7213" s="75" t="s">
        <v>7341</v>
      </c>
    </row>
    <row r="7214" spans="13:13">
      <c r="M7214" s="75" t="s">
        <v>7342</v>
      </c>
    </row>
    <row r="7215" spans="13:13">
      <c r="M7215" s="75" t="s">
        <v>7343</v>
      </c>
    </row>
    <row r="7216" spans="13:13">
      <c r="M7216" s="75" t="s">
        <v>7344</v>
      </c>
    </row>
    <row r="7217" spans="13:13">
      <c r="M7217" s="75" t="s">
        <v>7345</v>
      </c>
    </row>
    <row r="7218" spans="13:13">
      <c r="M7218" s="75" t="s">
        <v>7346</v>
      </c>
    </row>
    <row r="7219" spans="13:13">
      <c r="M7219" s="75" t="s">
        <v>7347</v>
      </c>
    </row>
    <row r="7220" spans="13:13">
      <c r="M7220" s="75" t="s">
        <v>7348</v>
      </c>
    </row>
    <row r="7221" spans="13:13">
      <c r="M7221" s="75" t="s">
        <v>7349</v>
      </c>
    </row>
    <row r="7222" spans="13:13">
      <c r="M7222" s="75" t="s">
        <v>7350</v>
      </c>
    </row>
    <row r="7223" spans="13:13">
      <c r="M7223" s="75" t="s">
        <v>7351</v>
      </c>
    </row>
    <row r="7224" spans="13:13">
      <c r="M7224" s="75" t="s">
        <v>7352</v>
      </c>
    </row>
    <row r="7225" spans="13:13">
      <c r="M7225" s="75" t="s">
        <v>7353</v>
      </c>
    </row>
    <row r="7226" spans="13:13">
      <c r="M7226" s="75" t="s">
        <v>7354</v>
      </c>
    </row>
    <row r="7227" spans="13:13">
      <c r="M7227" s="75" t="s">
        <v>7355</v>
      </c>
    </row>
    <row r="7228" spans="13:13">
      <c r="M7228" s="75" t="s">
        <v>7356</v>
      </c>
    </row>
    <row r="7229" spans="13:13">
      <c r="M7229" s="75" t="s">
        <v>7357</v>
      </c>
    </row>
    <row r="7230" spans="13:13">
      <c r="M7230" s="75" t="s">
        <v>7358</v>
      </c>
    </row>
    <row r="7231" spans="13:13">
      <c r="M7231" s="75" t="s">
        <v>7359</v>
      </c>
    </row>
    <row r="7232" spans="13:13">
      <c r="M7232" s="75" t="s">
        <v>7360</v>
      </c>
    </row>
    <row r="7233" spans="13:13">
      <c r="M7233" s="75" t="s">
        <v>7361</v>
      </c>
    </row>
    <row r="7234" spans="13:13">
      <c r="M7234" s="75" t="s">
        <v>7362</v>
      </c>
    </row>
    <row r="7235" spans="13:13">
      <c r="M7235" s="75" t="s">
        <v>7363</v>
      </c>
    </row>
    <row r="7236" spans="13:13">
      <c r="M7236" s="75" t="s">
        <v>7364</v>
      </c>
    </row>
    <row r="7237" spans="13:13">
      <c r="M7237" s="75" t="s">
        <v>7365</v>
      </c>
    </row>
    <row r="7238" spans="13:13">
      <c r="M7238" s="75" t="s">
        <v>7366</v>
      </c>
    </row>
    <row r="7239" spans="13:13">
      <c r="M7239" s="75" t="s">
        <v>7367</v>
      </c>
    </row>
    <row r="7240" spans="13:13">
      <c r="M7240" s="75" t="s">
        <v>7368</v>
      </c>
    </row>
    <row r="7241" spans="13:13">
      <c r="M7241" s="75" t="s">
        <v>7369</v>
      </c>
    </row>
    <row r="7242" spans="13:13">
      <c r="M7242" s="75" t="s">
        <v>7370</v>
      </c>
    </row>
    <row r="7243" spans="13:13">
      <c r="M7243" s="75" t="s">
        <v>7371</v>
      </c>
    </row>
    <row r="7244" spans="13:13">
      <c r="M7244" s="75" t="s">
        <v>7372</v>
      </c>
    </row>
    <row r="7245" spans="13:13">
      <c r="M7245" s="75" t="s">
        <v>7373</v>
      </c>
    </row>
    <row r="7246" spans="13:13">
      <c r="M7246" s="75" t="s">
        <v>7374</v>
      </c>
    </row>
    <row r="7247" spans="13:13">
      <c r="M7247" s="75" t="s">
        <v>7375</v>
      </c>
    </row>
    <row r="7248" spans="13:13">
      <c r="M7248" s="75" t="s">
        <v>7376</v>
      </c>
    </row>
    <row r="7249" spans="13:13">
      <c r="M7249" s="75" t="s">
        <v>7377</v>
      </c>
    </row>
    <row r="7250" spans="13:13">
      <c r="M7250" s="75" t="s">
        <v>7378</v>
      </c>
    </row>
    <row r="7251" spans="13:13">
      <c r="M7251" s="75" t="s">
        <v>7379</v>
      </c>
    </row>
    <row r="7252" spans="13:13">
      <c r="M7252" s="75" t="s">
        <v>7380</v>
      </c>
    </row>
    <row r="7253" spans="13:13">
      <c r="M7253" s="75" t="s">
        <v>7381</v>
      </c>
    </row>
    <row r="7254" spans="13:13">
      <c r="M7254" s="75" t="s">
        <v>7382</v>
      </c>
    </row>
    <row r="7255" spans="13:13">
      <c r="M7255" s="75" t="s">
        <v>7383</v>
      </c>
    </row>
    <row r="7256" spans="13:13">
      <c r="M7256" s="75" t="s">
        <v>7384</v>
      </c>
    </row>
    <row r="7257" spans="13:13">
      <c r="M7257" s="75" t="s">
        <v>7385</v>
      </c>
    </row>
    <row r="7258" spans="13:13">
      <c r="M7258" s="75" t="s">
        <v>7386</v>
      </c>
    </row>
    <row r="7259" spans="13:13">
      <c r="M7259" s="75" t="s">
        <v>7387</v>
      </c>
    </row>
    <row r="7260" spans="13:13">
      <c r="M7260" s="75" t="s">
        <v>7388</v>
      </c>
    </row>
    <row r="7261" spans="13:13">
      <c r="M7261" s="75" t="s">
        <v>7389</v>
      </c>
    </row>
    <row r="7262" spans="13:13">
      <c r="M7262" s="75" t="s">
        <v>7390</v>
      </c>
    </row>
    <row r="7263" spans="13:13">
      <c r="M7263" s="75" t="s">
        <v>7391</v>
      </c>
    </row>
    <row r="7264" spans="13:13">
      <c r="M7264" s="75" t="s">
        <v>7392</v>
      </c>
    </row>
    <row r="7265" spans="13:13">
      <c r="M7265" s="75" t="s">
        <v>7393</v>
      </c>
    </row>
    <row r="7266" spans="13:13">
      <c r="M7266" s="75" t="s">
        <v>7394</v>
      </c>
    </row>
    <row r="7267" spans="13:13">
      <c r="M7267" s="75" t="s">
        <v>7395</v>
      </c>
    </row>
    <row r="7268" spans="13:13">
      <c r="M7268" s="75" t="s">
        <v>7396</v>
      </c>
    </row>
    <row r="7269" spans="13:13">
      <c r="M7269" s="75" t="s">
        <v>7397</v>
      </c>
    </row>
    <row r="7270" spans="13:13">
      <c r="M7270" s="75" t="s">
        <v>7398</v>
      </c>
    </row>
    <row r="7271" spans="13:13">
      <c r="M7271" s="75" t="s">
        <v>7399</v>
      </c>
    </row>
    <row r="7272" spans="13:13">
      <c r="M7272" s="75" t="s">
        <v>7400</v>
      </c>
    </row>
    <row r="7273" spans="13:13">
      <c r="M7273" s="75" t="s">
        <v>7401</v>
      </c>
    </row>
    <row r="7274" spans="13:13">
      <c r="M7274" s="75" t="s">
        <v>7402</v>
      </c>
    </row>
    <row r="7275" spans="13:13">
      <c r="M7275" s="75" t="s">
        <v>7403</v>
      </c>
    </row>
    <row r="7276" spans="13:13">
      <c r="M7276" s="75" t="s">
        <v>7404</v>
      </c>
    </row>
    <row r="7277" spans="13:13">
      <c r="M7277" s="75" t="s">
        <v>7405</v>
      </c>
    </row>
    <row r="7278" spans="13:13">
      <c r="M7278" s="75" t="s">
        <v>7406</v>
      </c>
    </row>
    <row r="7279" spans="13:13">
      <c r="M7279" s="75" t="s">
        <v>7407</v>
      </c>
    </row>
    <row r="7280" spans="13:13">
      <c r="M7280" s="75" t="s">
        <v>7408</v>
      </c>
    </row>
    <row r="7281" spans="13:13">
      <c r="M7281" s="75" t="s">
        <v>7409</v>
      </c>
    </row>
    <row r="7282" spans="13:13">
      <c r="M7282" s="75" t="s">
        <v>7410</v>
      </c>
    </row>
    <row r="7283" spans="13:13">
      <c r="M7283" s="75" t="s">
        <v>7411</v>
      </c>
    </row>
    <row r="7284" spans="13:13">
      <c r="M7284" s="75" t="s">
        <v>7412</v>
      </c>
    </row>
    <row r="7285" spans="13:13">
      <c r="M7285" s="75" t="s">
        <v>7413</v>
      </c>
    </row>
    <row r="7286" spans="13:13">
      <c r="M7286" s="75" t="s">
        <v>7414</v>
      </c>
    </row>
    <row r="7287" spans="13:13">
      <c r="M7287" s="75" t="s">
        <v>7415</v>
      </c>
    </row>
    <row r="7288" spans="13:13">
      <c r="M7288" s="75" t="s">
        <v>7416</v>
      </c>
    </row>
    <row r="7289" spans="13:13">
      <c r="M7289" s="75" t="s">
        <v>7417</v>
      </c>
    </row>
    <row r="7290" spans="13:13">
      <c r="M7290" s="75" t="s">
        <v>7418</v>
      </c>
    </row>
    <row r="7291" spans="13:13">
      <c r="M7291" s="75" t="s">
        <v>7419</v>
      </c>
    </row>
    <row r="7292" spans="13:13">
      <c r="M7292" s="75" t="s">
        <v>7420</v>
      </c>
    </row>
    <row r="7293" spans="13:13">
      <c r="M7293" s="75" t="s">
        <v>7421</v>
      </c>
    </row>
    <row r="7294" spans="13:13">
      <c r="M7294" s="75" t="s">
        <v>7422</v>
      </c>
    </row>
    <row r="7295" spans="13:13">
      <c r="M7295" s="75" t="s">
        <v>7423</v>
      </c>
    </row>
    <row r="7296" spans="13:13">
      <c r="M7296" s="75" t="s">
        <v>7424</v>
      </c>
    </row>
    <row r="7297" spans="13:13">
      <c r="M7297" s="75" t="s">
        <v>7425</v>
      </c>
    </row>
    <row r="7298" spans="13:13">
      <c r="M7298" s="75" t="s">
        <v>7426</v>
      </c>
    </row>
    <row r="7299" spans="13:13">
      <c r="M7299" s="75" t="s">
        <v>7427</v>
      </c>
    </row>
    <row r="7300" spans="13:13">
      <c r="M7300" s="75" t="s">
        <v>7428</v>
      </c>
    </row>
    <row r="7301" spans="13:13">
      <c r="M7301" s="75" t="s">
        <v>7429</v>
      </c>
    </row>
    <row r="7302" spans="13:13">
      <c r="M7302" s="75" t="s">
        <v>7430</v>
      </c>
    </row>
    <row r="7303" spans="13:13">
      <c r="M7303" s="75" t="s">
        <v>7431</v>
      </c>
    </row>
    <row r="7304" spans="13:13">
      <c r="M7304" s="75" t="s">
        <v>7432</v>
      </c>
    </row>
    <row r="7305" spans="13:13">
      <c r="M7305" s="75" t="s">
        <v>7433</v>
      </c>
    </row>
    <row r="7306" spans="13:13">
      <c r="M7306" s="75" t="s">
        <v>7434</v>
      </c>
    </row>
    <row r="7307" spans="13:13">
      <c r="M7307" s="75" t="s">
        <v>7435</v>
      </c>
    </row>
    <row r="7308" spans="13:13">
      <c r="M7308" s="75" t="s">
        <v>7436</v>
      </c>
    </row>
    <row r="7309" spans="13:13">
      <c r="M7309" s="75" t="s">
        <v>7437</v>
      </c>
    </row>
    <row r="7310" spans="13:13">
      <c r="M7310" s="75" t="s">
        <v>7438</v>
      </c>
    </row>
    <row r="7311" spans="13:13">
      <c r="M7311" s="75" t="s">
        <v>7439</v>
      </c>
    </row>
    <row r="7312" spans="13:13">
      <c r="M7312" s="75" t="s">
        <v>7440</v>
      </c>
    </row>
    <row r="7313" spans="13:13">
      <c r="M7313" s="75" t="s">
        <v>7441</v>
      </c>
    </row>
    <row r="7314" spans="13:13">
      <c r="M7314" s="75" t="s">
        <v>7442</v>
      </c>
    </row>
    <row r="7315" spans="13:13">
      <c r="M7315" s="75" t="s">
        <v>7443</v>
      </c>
    </row>
    <row r="7316" spans="13:13">
      <c r="M7316" s="75" t="s">
        <v>7444</v>
      </c>
    </row>
    <row r="7317" spans="13:13">
      <c r="M7317" s="75" t="s">
        <v>7445</v>
      </c>
    </row>
    <row r="7318" spans="13:13">
      <c r="M7318" s="75" t="s">
        <v>7446</v>
      </c>
    </row>
    <row r="7319" spans="13:13">
      <c r="M7319" s="75" t="s">
        <v>7447</v>
      </c>
    </row>
    <row r="7320" spans="13:13">
      <c r="M7320" s="75" t="s">
        <v>7448</v>
      </c>
    </row>
    <row r="7321" spans="13:13">
      <c r="M7321" s="75" t="s">
        <v>7449</v>
      </c>
    </row>
    <row r="7322" spans="13:13">
      <c r="M7322" s="75" t="s">
        <v>7450</v>
      </c>
    </row>
    <row r="7323" spans="13:13">
      <c r="M7323" s="75" t="s">
        <v>7451</v>
      </c>
    </row>
    <row r="7324" spans="13:13">
      <c r="M7324" s="75" t="s">
        <v>7452</v>
      </c>
    </row>
    <row r="7325" spans="13:13">
      <c r="M7325" s="75" t="s">
        <v>7453</v>
      </c>
    </row>
    <row r="7326" spans="13:13">
      <c r="M7326" s="75" t="s">
        <v>7454</v>
      </c>
    </row>
    <row r="7327" spans="13:13">
      <c r="M7327" s="75" t="s">
        <v>7455</v>
      </c>
    </row>
    <row r="7328" spans="13:13">
      <c r="M7328" s="75" t="s">
        <v>7456</v>
      </c>
    </row>
    <row r="7329" spans="13:13">
      <c r="M7329" s="75" t="s">
        <v>7457</v>
      </c>
    </row>
    <row r="7330" spans="13:13">
      <c r="M7330" s="75" t="s">
        <v>7458</v>
      </c>
    </row>
    <row r="7331" spans="13:13">
      <c r="M7331" s="75" t="s">
        <v>7459</v>
      </c>
    </row>
    <row r="7332" spans="13:13">
      <c r="M7332" s="75" t="s">
        <v>7460</v>
      </c>
    </row>
    <row r="7333" spans="13:13">
      <c r="M7333" s="75" t="s">
        <v>7461</v>
      </c>
    </row>
    <row r="7334" spans="13:13">
      <c r="M7334" s="75" t="s">
        <v>7462</v>
      </c>
    </row>
    <row r="7335" spans="13:13">
      <c r="M7335" s="75" t="s">
        <v>7463</v>
      </c>
    </row>
    <row r="7336" spans="13:13">
      <c r="M7336" s="75" t="s">
        <v>7464</v>
      </c>
    </row>
    <row r="7337" spans="13:13">
      <c r="M7337" s="75" t="s">
        <v>7465</v>
      </c>
    </row>
    <row r="7338" spans="13:13">
      <c r="M7338" s="75" t="s">
        <v>7466</v>
      </c>
    </row>
    <row r="7339" spans="13:13">
      <c r="M7339" s="75" t="s">
        <v>7467</v>
      </c>
    </row>
    <row r="7340" spans="13:13">
      <c r="M7340" s="75" t="s">
        <v>7468</v>
      </c>
    </row>
    <row r="7341" spans="13:13">
      <c r="M7341" s="75" t="s">
        <v>7469</v>
      </c>
    </row>
    <row r="7342" spans="13:13">
      <c r="M7342" s="75" t="s">
        <v>7470</v>
      </c>
    </row>
    <row r="7343" spans="13:13">
      <c r="M7343" s="75" t="s">
        <v>7471</v>
      </c>
    </row>
    <row r="7344" spans="13:13">
      <c r="M7344" s="75" t="s">
        <v>7472</v>
      </c>
    </row>
    <row r="7345" spans="13:13">
      <c r="M7345" s="75" t="s">
        <v>7473</v>
      </c>
    </row>
    <row r="7346" spans="13:13">
      <c r="M7346" s="75" t="s">
        <v>7474</v>
      </c>
    </row>
    <row r="7347" spans="13:13">
      <c r="M7347" s="75" t="s">
        <v>7475</v>
      </c>
    </row>
    <row r="7348" spans="13:13">
      <c r="M7348" s="75" t="s">
        <v>7476</v>
      </c>
    </row>
    <row r="7349" spans="13:13">
      <c r="M7349" s="75" t="s">
        <v>7477</v>
      </c>
    </row>
    <row r="7350" spans="13:13">
      <c r="M7350" s="75" t="s">
        <v>7478</v>
      </c>
    </row>
    <row r="7351" spans="13:13">
      <c r="M7351" s="75" t="s">
        <v>7479</v>
      </c>
    </row>
    <row r="7352" spans="13:13">
      <c r="M7352" s="75" t="s">
        <v>7480</v>
      </c>
    </row>
    <row r="7353" spans="13:13">
      <c r="M7353" s="75" t="s">
        <v>7481</v>
      </c>
    </row>
    <row r="7354" spans="13:13">
      <c r="M7354" s="75" t="s">
        <v>7482</v>
      </c>
    </row>
    <row r="7355" spans="13:13">
      <c r="M7355" s="75" t="s">
        <v>7483</v>
      </c>
    </row>
    <row r="7356" spans="13:13">
      <c r="M7356" s="75" t="s">
        <v>7484</v>
      </c>
    </row>
    <row r="7357" spans="13:13">
      <c r="M7357" s="75" t="s">
        <v>7485</v>
      </c>
    </row>
    <row r="7358" spans="13:13">
      <c r="M7358" s="75" t="s">
        <v>7486</v>
      </c>
    </row>
    <row r="7359" spans="13:13">
      <c r="M7359" s="75" t="s">
        <v>7487</v>
      </c>
    </row>
    <row r="7360" spans="13:13">
      <c r="M7360" s="75" t="s">
        <v>7488</v>
      </c>
    </row>
    <row r="7361" spans="13:13">
      <c r="M7361" s="75" t="s">
        <v>7489</v>
      </c>
    </row>
    <row r="7362" spans="13:13">
      <c r="M7362" s="75" t="s">
        <v>7490</v>
      </c>
    </row>
    <row r="7363" spans="13:13">
      <c r="M7363" s="75" t="s">
        <v>7491</v>
      </c>
    </row>
    <row r="7364" spans="13:13">
      <c r="M7364" s="75" t="s">
        <v>7492</v>
      </c>
    </row>
    <row r="7365" spans="13:13">
      <c r="M7365" s="75" t="s">
        <v>7493</v>
      </c>
    </row>
    <row r="7366" spans="13:13">
      <c r="M7366" s="75" t="s">
        <v>7494</v>
      </c>
    </row>
    <row r="7367" spans="13:13">
      <c r="M7367" s="75" t="s">
        <v>7495</v>
      </c>
    </row>
    <row r="7368" spans="13:13">
      <c r="M7368" s="75" t="s">
        <v>7496</v>
      </c>
    </row>
    <row r="7369" spans="13:13">
      <c r="M7369" s="75" t="s">
        <v>7497</v>
      </c>
    </row>
    <row r="7370" spans="13:13">
      <c r="M7370" s="75" t="s">
        <v>7498</v>
      </c>
    </row>
    <row r="7371" spans="13:13">
      <c r="M7371" s="75" t="s">
        <v>7499</v>
      </c>
    </row>
    <row r="7372" spans="13:13">
      <c r="M7372" s="75" t="s">
        <v>7500</v>
      </c>
    </row>
    <row r="7373" spans="13:13">
      <c r="M7373" s="75" t="s">
        <v>7501</v>
      </c>
    </row>
    <row r="7374" spans="13:13">
      <c r="M7374" s="75" t="s">
        <v>7502</v>
      </c>
    </row>
    <row r="7375" spans="13:13">
      <c r="M7375" s="75" t="s">
        <v>7503</v>
      </c>
    </row>
    <row r="7376" spans="13:13">
      <c r="M7376" s="75" t="s">
        <v>7504</v>
      </c>
    </row>
    <row r="7377" spans="13:13">
      <c r="M7377" s="75" t="s">
        <v>7505</v>
      </c>
    </row>
    <row r="7378" spans="13:13">
      <c r="M7378" s="75" t="s">
        <v>7506</v>
      </c>
    </row>
    <row r="7379" spans="13:13">
      <c r="M7379" s="75" t="s">
        <v>7507</v>
      </c>
    </row>
    <row r="7380" spans="13:13">
      <c r="M7380" s="75" t="s">
        <v>7508</v>
      </c>
    </row>
    <row r="7381" spans="13:13">
      <c r="M7381" s="75" t="s">
        <v>7509</v>
      </c>
    </row>
    <row r="7382" spans="13:13">
      <c r="M7382" s="75" t="s">
        <v>7510</v>
      </c>
    </row>
    <row r="7383" spans="13:13">
      <c r="M7383" s="75" t="s">
        <v>7511</v>
      </c>
    </row>
    <row r="7384" spans="13:13">
      <c r="M7384" s="75" t="s">
        <v>7512</v>
      </c>
    </row>
    <row r="7385" spans="13:13">
      <c r="M7385" s="75" t="s">
        <v>7513</v>
      </c>
    </row>
    <row r="7386" spans="13:13">
      <c r="M7386" s="75" t="s">
        <v>7514</v>
      </c>
    </row>
    <row r="7387" spans="13:13">
      <c r="M7387" s="75" t="s">
        <v>7515</v>
      </c>
    </row>
    <row r="7388" spans="13:13">
      <c r="M7388" s="75" t="s">
        <v>7516</v>
      </c>
    </row>
    <row r="7389" spans="13:13">
      <c r="M7389" s="75" t="s">
        <v>7517</v>
      </c>
    </row>
    <row r="7390" spans="13:13">
      <c r="M7390" s="75" t="s">
        <v>7518</v>
      </c>
    </row>
    <row r="7391" spans="13:13">
      <c r="M7391" s="75" t="s">
        <v>7519</v>
      </c>
    </row>
    <row r="7392" spans="13:13">
      <c r="M7392" s="75" t="s">
        <v>7520</v>
      </c>
    </row>
    <row r="7393" spans="13:13">
      <c r="M7393" s="75" t="s">
        <v>7521</v>
      </c>
    </row>
    <row r="7394" spans="13:13">
      <c r="M7394" s="75" t="s">
        <v>7522</v>
      </c>
    </row>
    <row r="7395" spans="13:13">
      <c r="M7395" s="75" t="s">
        <v>7523</v>
      </c>
    </row>
    <row r="7396" spans="13:13">
      <c r="M7396" s="75" t="s">
        <v>7524</v>
      </c>
    </row>
    <row r="7397" spans="13:13">
      <c r="M7397" s="75" t="s">
        <v>7525</v>
      </c>
    </row>
    <row r="7398" spans="13:13">
      <c r="M7398" s="75" t="s">
        <v>7526</v>
      </c>
    </row>
    <row r="7399" spans="13:13">
      <c r="M7399" s="75" t="s">
        <v>7527</v>
      </c>
    </row>
    <row r="7400" spans="13:13">
      <c r="M7400" s="75" t="s">
        <v>7528</v>
      </c>
    </row>
    <row r="7401" spans="13:13">
      <c r="M7401" s="75" t="s">
        <v>7529</v>
      </c>
    </row>
    <row r="7402" spans="13:13">
      <c r="M7402" s="75" t="s">
        <v>7530</v>
      </c>
    </row>
    <row r="7403" spans="13:13">
      <c r="M7403" s="75" t="s">
        <v>7531</v>
      </c>
    </row>
    <row r="7404" spans="13:13">
      <c r="M7404" s="75" t="s">
        <v>7532</v>
      </c>
    </row>
    <row r="7405" spans="13:13">
      <c r="M7405" s="75" t="s">
        <v>7533</v>
      </c>
    </row>
    <row r="7406" spans="13:13">
      <c r="M7406" s="75" t="s">
        <v>7534</v>
      </c>
    </row>
    <row r="7407" spans="13:13">
      <c r="M7407" s="75" t="s">
        <v>7535</v>
      </c>
    </row>
    <row r="7408" spans="13:13">
      <c r="M7408" s="75" t="s">
        <v>7536</v>
      </c>
    </row>
    <row r="7409" spans="13:13">
      <c r="M7409" s="75" t="s">
        <v>7537</v>
      </c>
    </row>
    <row r="7410" spans="13:13">
      <c r="M7410" s="75" t="s">
        <v>7538</v>
      </c>
    </row>
    <row r="7411" spans="13:13">
      <c r="M7411" s="75" t="s">
        <v>7539</v>
      </c>
    </row>
    <row r="7412" spans="13:13">
      <c r="M7412" s="75" t="s">
        <v>7540</v>
      </c>
    </row>
    <row r="7413" spans="13:13">
      <c r="M7413" s="75" t="s">
        <v>7541</v>
      </c>
    </row>
    <row r="7414" spans="13:13">
      <c r="M7414" s="75" t="s">
        <v>7542</v>
      </c>
    </row>
    <row r="7415" spans="13:13">
      <c r="M7415" s="75" t="s">
        <v>7543</v>
      </c>
    </row>
    <row r="7416" spans="13:13">
      <c r="M7416" s="75" t="s">
        <v>7544</v>
      </c>
    </row>
    <row r="7417" spans="13:13">
      <c r="M7417" s="75" t="s">
        <v>7545</v>
      </c>
    </row>
    <row r="7418" spans="13:13">
      <c r="M7418" s="75" t="s">
        <v>7546</v>
      </c>
    </row>
    <row r="7419" spans="13:13">
      <c r="M7419" s="75" t="s">
        <v>7547</v>
      </c>
    </row>
    <row r="7420" spans="13:13">
      <c r="M7420" s="75" t="s">
        <v>7548</v>
      </c>
    </row>
    <row r="7421" spans="13:13">
      <c r="M7421" s="75" t="s">
        <v>7549</v>
      </c>
    </row>
    <row r="7422" spans="13:13">
      <c r="M7422" s="75" t="s">
        <v>7550</v>
      </c>
    </row>
    <row r="7423" spans="13:13">
      <c r="M7423" s="75" t="s">
        <v>7551</v>
      </c>
    </row>
    <row r="7424" spans="13:13">
      <c r="M7424" s="75" t="s">
        <v>7552</v>
      </c>
    </row>
    <row r="7425" spans="13:13">
      <c r="M7425" s="75" t="s">
        <v>7553</v>
      </c>
    </row>
    <row r="7426" spans="13:13">
      <c r="M7426" s="75" t="s">
        <v>7554</v>
      </c>
    </row>
    <row r="7427" spans="13:13">
      <c r="M7427" s="75" t="s">
        <v>7555</v>
      </c>
    </row>
    <row r="7428" spans="13:13">
      <c r="M7428" s="75" t="s">
        <v>7556</v>
      </c>
    </row>
    <row r="7429" spans="13:13">
      <c r="M7429" s="75" t="s">
        <v>7557</v>
      </c>
    </row>
    <row r="7430" spans="13:13">
      <c r="M7430" s="75" t="s">
        <v>7558</v>
      </c>
    </row>
    <row r="7431" spans="13:13">
      <c r="M7431" s="75" t="s">
        <v>7559</v>
      </c>
    </row>
    <row r="7432" spans="13:13">
      <c r="M7432" s="75" t="s">
        <v>7560</v>
      </c>
    </row>
    <row r="7433" spans="13:13">
      <c r="M7433" s="75" t="s">
        <v>7561</v>
      </c>
    </row>
    <row r="7434" spans="13:13">
      <c r="M7434" s="75" t="s">
        <v>7562</v>
      </c>
    </row>
    <row r="7435" spans="13:13">
      <c r="M7435" s="75" t="s">
        <v>7563</v>
      </c>
    </row>
    <row r="7436" spans="13:13">
      <c r="M7436" s="75" t="s">
        <v>7564</v>
      </c>
    </row>
    <row r="7437" spans="13:13">
      <c r="M7437" s="75" t="s">
        <v>7565</v>
      </c>
    </row>
    <row r="7438" spans="13:13">
      <c r="M7438" s="75" t="s">
        <v>7566</v>
      </c>
    </row>
    <row r="7439" spans="13:13">
      <c r="M7439" s="75" t="s">
        <v>7567</v>
      </c>
    </row>
    <row r="7440" spans="13:13">
      <c r="M7440" s="75" t="s">
        <v>7568</v>
      </c>
    </row>
    <row r="7441" spans="13:13">
      <c r="M7441" s="75" t="s">
        <v>7569</v>
      </c>
    </row>
    <row r="7442" spans="13:13">
      <c r="M7442" s="75" t="s">
        <v>7570</v>
      </c>
    </row>
    <row r="7443" spans="13:13">
      <c r="M7443" s="75" t="s">
        <v>7571</v>
      </c>
    </row>
    <row r="7444" spans="13:13">
      <c r="M7444" s="75" t="s">
        <v>7572</v>
      </c>
    </row>
    <row r="7445" spans="13:13">
      <c r="M7445" s="75" t="s">
        <v>7573</v>
      </c>
    </row>
    <row r="7446" spans="13:13">
      <c r="M7446" s="75" t="s">
        <v>7574</v>
      </c>
    </row>
    <row r="7447" spans="13:13">
      <c r="M7447" s="75" t="s">
        <v>7575</v>
      </c>
    </row>
    <row r="7448" spans="13:13">
      <c r="M7448" s="75" t="s">
        <v>7576</v>
      </c>
    </row>
    <row r="7449" spans="13:13">
      <c r="M7449" s="75" t="s">
        <v>7577</v>
      </c>
    </row>
    <row r="7450" spans="13:13">
      <c r="M7450" s="75" t="s">
        <v>7578</v>
      </c>
    </row>
    <row r="7451" spans="13:13">
      <c r="M7451" s="75" t="s">
        <v>7579</v>
      </c>
    </row>
    <row r="7452" spans="13:13">
      <c r="M7452" s="75" t="s">
        <v>7580</v>
      </c>
    </row>
    <row r="7453" spans="13:13">
      <c r="M7453" s="75" t="s">
        <v>7581</v>
      </c>
    </row>
    <row r="7454" spans="13:13">
      <c r="M7454" s="75" t="s">
        <v>7582</v>
      </c>
    </row>
    <row r="7455" spans="13:13">
      <c r="M7455" s="75" t="s">
        <v>7583</v>
      </c>
    </row>
    <row r="7456" spans="13:13">
      <c r="M7456" s="75" t="s">
        <v>7584</v>
      </c>
    </row>
    <row r="7457" spans="13:13">
      <c r="M7457" s="75" t="s">
        <v>7585</v>
      </c>
    </row>
    <row r="7458" spans="13:13">
      <c r="M7458" s="75" t="s">
        <v>7586</v>
      </c>
    </row>
    <row r="7459" spans="13:13">
      <c r="M7459" s="75" t="s">
        <v>7587</v>
      </c>
    </row>
    <row r="7460" spans="13:13">
      <c r="M7460" s="75" t="s">
        <v>7588</v>
      </c>
    </row>
    <row r="7461" spans="13:13">
      <c r="M7461" s="75" t="s">
        <v>7589</v>
      </c>
    </row>
    <row r="7462" spans="13:13">
      <c r="M7462" s="75" t="s">
        <v>7590</v>
      </c>
    </row>
    <row r="7463" spans="13:13">
      <c r="M7463" s="75" t="s">
        <v>7591</v>
      </c>
    </row>
    <row r="7464" spans="13:13">
      <c r="M7464" s="75" t="s">
        <v>7592</v>
      </c>
    </row>
    <row r="7465" spans="13:13">
      <c r="M7465" s="75" t="s">
        <v>7593</v>
      </c>
    </row>
    <row r="7466" spans="13:13">
      <c r="M7466" s="75" t="s">
        <v>7594</v>
      </c>
    </row>
    <row r="7467" spans="13:13">
      <c r="M7467" s="75" t="s">
        <v>7595</v>
      </c>
    </row>
    <row r="7468" spans="13:13">
      <c r="M7468" s="75" t="s">
        <v>7596</v>
      </c>
    </row>
    <row r="7469" spans="13:13">
      <c r="M7469" s="75" t="s">
        <v>7597</v>
      </c>
    </row>
    <row r="7470" spans="13:13">
      <c r="M7470" s="75" t="s">
        <v>7598</v>
      </c>
    </row>
    <row r="7471" spans="13:13">
      <c r="M7471" s="75" t="s">
        <v>7599</v>
      </c>
    </row>
    <row r="7472" spans="13:13">
      <c r="M7472" s="75" t="s">
        <v>7600</v>
      </c>
    </row>
    <row r="7473" spans="13:13">
      <c r="M7473" s="75" t="s">
        <v>7601</v>
      </c>
    </row>
    <row r="7474" spans="13:13">
      <c r="M7474" s="75" t="s">
        <v>7602</v>
      </c>
    </row>
    <row r="7475" spans="13:13">
      <c r="M7475" s="75" t="s">
        <v>7603</v>
      </c>
    </row>
    <row r="7476" spans="13:13">
      <c r="M7476" s="75" t="s">
        <v>7604</v>
      </c>
    </row>
    <row r="7477" spans="13:13">
      <c r="M7477" s="75" t="s">
        <v>7605</v>
      </c>
    </row>
    <row r="7478" spans="13:13">
      <c r="M7478" s="75" t="s">
        <v>7606</v>
      </c>
    </row>
    <row r="7479" spans="13:13">
      <c r="M7479" s="75" t="s">
        <v>7607</v>
      </c>
    </row>
    <row r="7480" spans="13:13">
      <c r="M7480" s="75" t="s">
        <v>7608</v>
      </c>
    </row>
    <row r="7481" spans="13:13">
      <c r="M7481" s="75" t="s">
        <v>7609</v>
      </c>
    </row>
    <row r="7482" spans="13:13">
      <c r="M7482" s="75" t="s">
        <v>7610</v>
      </c>
    </row>
    <row r="7483" spans="13:13">
      <c r="M7483" s="75" t="s">
        <v>7611</v>
      </c>
    </row>
    <row r="7484" spans="13:13">
      <c r="M7484" s="75" t="s">
        <v>7612</v>
      </c>
    </row>
    <row r="7485" spans="13:13">
      <c r="M7485" s="75" t="s">
        <v>7613</v>
      </c>
    </row>
    <row r="7486" spans="13:13">
      <c r="M7486" s="75" t="s">
        <v>7614</v>
      </c>
    </row>
    <row r="7487" spans="13:13">
      <c r="M7487" s="75" t="s">
        <v>7615</v>
      </c>
    </row>
    <row r="7488" spans="13:13">
      <c r="M7488" s="75" t="s">
        <v>7616</v>
      </c>
    </row>
    <row r="7489" spans="13:13">
      <c r="M7489" s="75" t="s">
        <v>7617</v>
      </c>
    </row>
    <row r="7490" spans="13:13">
      <c r="M7490" s="75" t="s">
        <v>7618</v>
      </c>
    </row>
    <row r="7491" spans="13:13">
      <c r="M7491" s="75" t="s">
        <v>7619</v>
      </c>
    </row>
    <row r="7492" spans="13:13">
      <c r="M7492" s="75" t="s">
        <v>7620</v>
      </c>
    </row>
    <row r="7493" spans="13:13">
      <c r="M7493" s="75" t="s">
        <v>7621</v>
      </c>
    </row>
    <row r="7494" spans="13:13">
      <c r="M7494" s="75" t="s">
        <v>7622</v>
      </c>
    </row>
    <row r="7495" spans="13:13">
      <c r="M7495" s="75" t="s">
        <v>7623</v>
      </c>
    </row>
    <row r="7496" spans="13:13">
      <c r="M7496" s="75" t="s">
        <v>7624</v>
      </c>
    </row>
    <row r="7497" spans="13:13">
      <c r="M7497" s="75" t="s">
        <v>7625</v>
      </c>
    </row>
    <row r="7498" spans="13:13">
      <c r="M7498" s="75" t="s">
        <v>7626</v>
      </c>
    </row>
    <row r="7499" spans="13:13">
      <c r="M7499" s="75" t="s">
        <v>7627</v>
      </c>
    </row>
    <row r="7500" spans="13:13">
      <c r="M7500" s="75" t="s">
        <v>7628</v>
      </c>
    </row>
    <row r="7501" spans="13:13">
      <c r="M7501" s="75" t="s">
        <v>7629</v>
      </c>
    </row>
    <row r="7502" spans="13:13">
      <c r="M7502" s="75" t="s">
        <v>7630</v>
      </c>
    </row>
    <row r="7503" spans="13:13">
      <c r="M7503" s="75" t="s">
        <v>7631</v>
      </c>
    </row>
    <row r="7504" spans="13:13">
      <c r="M7504" s="75" t="s">
        <v>7632</v>
      </c>
    </row>
    <row r="7505" spans="13:13">
      <c r="M7505" s="75" t="s">
        <v>7633</v>
      </c>
    </row>
    <row r="7506" spans="13:13">
      <c r="M7506" s="75" t="s">
        <v>7634</v>
      </c>
    </row>
    <row r="7507" spans="13:13">
      <c r="M7507" s="75" t="s">
        <v>7635</v>
      </c>
    </row>
    <row r="7508" spans="13:13">
      <c r="M7508" s="75" t="s">
        <v>7636</v>
      </c>
    </row>
    <row r="7509" spans="13:13">
      <c r="M7509" s="75" t="s">
        <v>7637</v>
      </c>
    </row>
    <row r="7510" spans="13:13">
      <c r="M7510" s="75" t="s">
        <v>7638</v>
      </c>
    </row>
    <row r="7511" spans="13:13">
      <c r="M7511" s="75" t="s">
        <v>7639</v>
      </c>
    </row>
    <row r="7512" spans="13:13">
      <c r="M7512" s="75" t="s">
        <v>7640</v>
      </c>
    </row>
    <row r="7513" spans="13:13">
      <c r="M7513" s="75" t="s">
        <v>7641</v>
      </c>
    </row>
    <row r="7514" spans="13:13">
      <c r="M7514" s="75" t="s">
        <v>7642</v>
      </c>
    </row>
    <row r="7515" spans="13:13">
      <c r="M7515" s="75" t="s">
        <v>7643</v>
      </c>
    </row>
    <row r="7516" spans="13:13">
      <c r="M7516" s="75" t="s">
        <v>7644</v>
      </c>
    </row>
    <row r="7517" spans="13:13">
      <c r="M7517" s="75" t="s">
        <v>7645</v>
      </c>
    </row>
    <row r="7518" spans="13:13">
      <c r="M7518" s="75" t="s">
        <v>7646</v>
      </c>
    </row>
    <row r="7519" spans="13:13">
      <c r="M7519" s="75" t="s">
        <v>7647</v>
      </c>
    </row>
    <row r="7520" spans="13:13">
      <c r="M7520" s="75" t="s">
        <v>7648</v>
      </c>
    </row>
    <row r="7521" spans="13:13">
      <c r="M7521" s="75" t="s">
        <v>7649</v>
      </c>
    </row>
    <row r="7522" spans="13:13">
      <c r="M7522" s="75" t="s">
        <v>7650</v>
      </c>
    </row>
    <row r="7523" spans="13:13">
      <c r="M7523" s="75" t="s">
        <v>7651</v>
      </c>
    </row>
    <row r="7524" spans="13:13">
      <c r="M7524" s="75" t="s">
        <v>7652</v>
      </c>
    </row>
    <row r="7525" spans="13:13">
      <c r="M7525" s="75" t="s">
        <v>7653</v>
      </c>
    </row>
    <row r="7526" spans="13:13">
      <c r="M7526" s="75" t="s">
        <v>7654</v>
      </c>
    </row>
    <row r="7527" spans="13:13">
      <c r="M7527" s="75" t="s">
        <v>7655</v>
      </c>
    </row>
    <row r="7528" spans="13:13">
      <c r="M7528" s="75" t="s">
        <v>7656</v>
      </c>
    </row>
    <row r="7529" spans="13:13">
      <c r="M7529" s="75" t="s">
        <v>7657</v>
      </c>
    </row>
    <row r="7530" spans="13:13">
      <c r="M7530" s="75" t="s">
        <v>7658</v>
      </c>
    </row>
    <row r="7531" spans="13:13">
      <c r="M7531" s="75" t="s">
        <v>7659</v>
      </c>
    </row>
    <row r="7532" spans="13:13">
      <c r="M7532" s="75" t="s">
        <v>7660</v>
      </c>
    </row>
    <row r="7533" spans="13:13">
      <c r="M7533" s="75" t="s">
        <v>7661</v>
      </c>
    </row>
    <row r="7534" spans="13:13">
      <c r="M7534" s="75" t="s">
        <v>7662</v>
      </c>
    </row>
    <row r="7535" spans="13:13">
      <c r="M7535" s="75" t="s">
        <v>7663</v>
      </c>
    </row>
    <row r="7536" spans="13:13">
      <c r="M7536" s="75" t="s">
        <v>7664</v>
      </c>
    </row>
    <row r="7537" spans="13:13">
      <c r="M7537" s="75" t="s">
        <v>7665</v>
      </c>
    </row>
    <row r="7538" spans="13:13">
      <c r="M7538" s="75" t="s">
        <v>7666</v>
      </c>
    </row>
    <row r="7539" spans="13:13">
      <c r="M7539" s="75" t="s">
        <v>7667</v>
      </c>
    </row>
    <row r="7540" spans="13:13">
      <c r="M7540" s="75" t="s">
        <v>7668</v>
      </c>
    </row>
    <row r="7541" spans="13:13">
      <c r="M7541" s="75" t="s">
        <v>7669</v>
      </c>
    </row>
    <row r="7542" spans="13:13">
      <c r="M7542" s="75" t="s">
        <v>7670</v>
      </c>
    </row>
    <row r="7543" spans="13:13">
      <c r="M7543" s="75" t="s">
        <v>7671</v>
      </c>
    </row>
    <row r="7544" spans="13:13">
      <c r="M7544" s="75" t="s">
        <v>7672</v>
      </c>
    </row>
    <row r="7545" spans="13:13">
      <c r="M7545" s="75" t="s">
        <v>7673</v>
      </c>
    </row>
    <row r="7546" spans="13:13">
      <c r="M7546" s="75" t="s">
        <v>7674</v>
      </c>
    </row>
    <row r="7547" spans="13:13">
      <c r="M7547" s="75" t="s">
        <v>7675</v>
      </c>
    </row>
    <row r="7548" spans="13:13">
      <c r="M7548" s="75" t="s">
        <v>7676</v>
      </c>
    </row>
    <row r="7549" spans="13:13">
      <c r="M7549" s="75" t="s">
        <v>7677</v>
      </c>
    </row>
    <row r="7550" spans="13:13">
      <c r="M7550" s="75" t="s">
        <v>7678</v>
      </c>
    </row>
    <row r="7551" spans="13:13">
      <c r="M7551" s="75" t="s">
        <v>7679</v>
      </c>
    </row>
    <row r="7552" spans="13:13">
      <c r="M7552" s="75" t="s">
        <v>7680</v>
      </c>
    </row>
    <row r="7553" spans="13:13">
      <c r="M7553" s="75" t="s">
        <v>7681</v>
      </c>
    </row>
    <row r="7554" spans="13:13">
      <c r="M7554" s="75" t="s">
        <v>7682</v>
      </c>
    </row>
    <row r="7555" spans="13:13">
      <c r="M7555" s="75" t="s">
        <v>7683</v>
      </c>
    </row>
    <row r="7556" spans="13:13">
      <c r="M7556" s="75" t="s">
        <v>7684</v>
      </c>
    </row>
    <row r="7557" spans="13:13">
      <c r="M7557" s="75" t="s">
        <v>7685</v>
      </c>
    </row>
    <row r="7558" spans="13:13">
      <c r="M7558" s="75" t="s">
        <v>7686</v>
      </c>
    </row>
    <row r="7559" spans="13:13">
      <c r="M7559" s="75" t="s">
        <v>7687</v>
      </c>
    </row>
    <row r="7560" spans="13:13">
      <c r="M7560" s="75" t="s">
        <v>7688</v>
      </c>
    </row>
    <row r="7561" spans="13:13">
      <c r="M7561" s="75" t="s">
        <v>7689</v>
      </c>
    </row>
    <row r="7562" spans="13:13">
      <c r="M7562" s="75" t="s">
        <v>7690</v>
      </c>
    </row>
    <row r="7563" spans="13:13">
      <c r="M7563" s="75" t="s">
        <v>7691</v>
      </c>
    </row>
    <row r="7564" spans="13:13">
      <c r="M7564" s="75" t="s">
        <v>7692</v>
      </c>
    </row>
    <row r="7565" spans="13:13">
      <c r="M7565" s="75" t="s">
        <v>7693</v>
      </c>
    </row>
    <row r="7566" spans="13:13">
      <c r="M7566" s="75" t="s">
        <v>7694</v>
      </c>
    </row>
    <row r="7567" spans="13:13">
      <c r="M7567" s="75" t="s">
        <v>7695</v>
      </c>
    </row>
    <row r="7568" spans="13:13">
      <c r="M7568" s="75" t="s">
        <v>7696</v>
      </c>
    </row>
    <row r="7569" spans="13:13">
      <c r="M7569" s="75" t="s">
        <v>7697</v>
      </c>
    </row>
    <row r="7570" spans="13:13">
      <c r="M7570" s="75" t="s">
        <v>7698</v>
      </c>
    </row>
    <row r="7571" spans="13:13">
      <c r="M7571" s="75" t="s">
        <v>7699</v>
      </c>
    </row>
    <row r="7572" spans="13:13">
      <c r="M7572" s="75" t="s">
        <v>7700</v>
      </c>
    </row>
    <row r="7573" spans="13:13">
      <c r="M7573" s="75" t="s">
        <v>7701</v>
      </c>
    </row>
    <row r="7574" spans="13:13">
      <c r="M7574" s="75" t="s">
        <v>7702</v>
      </c>
    </row>
    <row r="7575" spans="13:13">
      <c r="M7575" s="75" t="s">
        <v>7703</v>
      </c>
    </row>
    <row r="7576" spans="13:13">
      <c r="M7576" s="75" t="s">
        <v>7704</v>
      </c>
    </row>
    <row r="7577" spans="13:13">
      <c r="M7577" s="75" t="s">
        <v>7705</v>
      </c>
    </row>
    <row r="7578" spans="13:13">
      <c r="M7578" s="75" t="s">
        <v>7706</v>
      </c>
    </row>
    <row r="7579" spans="13:13">
      <c r="M7579" s="75" t="s">
        <v>7707</v>
      </c>
    </row>
    <row r="7580" spans="13:13">
      <c r="M7580" s="75" t="s">
        <v>7708</v>
      </c>
    </row>
    <row r="7581" spans="13:13">
      <c r="M7581" s="75" t="s">
        <v>7709</v>
      </c>
    </row>
    <row r="7582" spans="13:13">
      <c r="M7582" s="75" t="s">
        <v>7710</v>
      </c>
    </row>
    <row r="7583" spans="13:13">
      <c r="M7583" s="75" t="s">
        <v>7711</v>
      </c>
    </row>
    <row r="7584" spans="13:13">
      <c r="M7584" s="75" t="s">
        <v>7712</v>
      </c>
    </row>
    <row r="7585" spans="13:13">
      <c r="M7585" s="75" t="s">
        <v>7713</v>
      </c>
    </row>
    <row r="7586" spans="13:13">
      <c r="M7586" s="75" t="s">
        <v>7714</v>
      </c>
    </row>
    <row r="7587" spans="13:13">
      <c r="M7587" s="75" t="s">
        <v>7715</v>
      </c>
    </row>
    <row r="7588" spans="13:13">
      <c r="M7588" s="75" t="s">
        <v>7716</v>
      </c>
    </row>
    <row r="7589" spans="13:13">
      <c r="M7589" s="75" t="s">
        <v>7717</v>
      </c>
    </row>
    <row r="7590" spans="13:13">
      <c r="M7590" s="75" t="s">
        <v>7718</v>
      </c>
    </row>
    <row r="7591" spans="13:13">
      <c r="M7591" s="75" t="s">
        <v>7719</v>
      </c>
    </row>
    <row r="7592" spans="13:13">
      <c r="M7592" s="75" t="s">
        <v>7720</v>
      </c>
    </row>
    <row r="7593" spans="13:13">
      <c r="M7593" s="75" t="s">
        <v>7721</v>
      </c>
    </row>
    <row r="7594" spans="13:13">
      <c r="M7594" s="75" t="s">
        <v>7722</v>
      </c>
    </row>
    <row r="7595" spans="13:13">
      <c r="M7595" s="75" t="s">
        <v>7723</v>
      </c>
    </row>
    <row r="7596" spans="13:13">
      <c r="M7596" s="75" t="s">
        <v>7724</v>
      </c>
    </row>
    <row r="7597" spans="13:13">
      <c r="M7597" s="75" t="s">
        <v>7725</v>
      </c>
    </row>
    <row r="7598" spans="13:13">
      <c r="M7598" s="75" t="s">
        <v>7726</v>
      </c>
    </row>
    <row r="7599" spans="13:13">
      <c r="M7599" s="75" t="s">
        <v>7727</v>
      </c>
    </row>
    <row r="7600" spans="13:13">
      <c r="M7600" s="75" t="s">
        <v>7728</v>
      </c>
    </row>
    <row r="7601" spans="13:13">
      <c r="M7601" s="75" t="s">
        <v>7729</v>
      </c>
    </row>
    <row r="7602" spans="13:13">
      <c r="M7602" s="75" t="s">
        <v>7730</v>
      </c>
    </row>
    <row r="7603" spans="13:13">
      <c r="M7603" s="75" t="s">
        <v>7731</v>
      </c>
    </row>
    <row r="7604" spans="13:13">
      <c r="M7604" s="75" t="s">
        <v>7732</v>
      </c>
    </row>
    <row r="7605" spans="13:13">
      <c r="M7605" s="75" t="s">
        <v>7733</v>
      </c>
    </row>
    <row r="7606" spans="13:13">
      <c r="M7606" s="75" t="s">
        <v>7734</v>
      </c>
    </row>
    <row r="7607" spans="13:13">
      <c r="M7607" s="75" t="s">
        <v>7735</v>
      </c>
    </row>
    <row r="7608" spans="13:13">
      <c r="M7608" s="75" t="s">
        <v>7736</v>
      </c>
    </row>
    <row r="7609" spans="13:13">
      <c r="M7609" s="75" t="s">
        <v>7737</v>
      </c>
    </row>
    <row r="7610" spans="13:13">
      <c r="M7610" s="75" t="s">
        <v>7738</v>
      </c>
    </row>
    <row r="7611" spans="13:13">
      <c r="M7611" s="75" t="s">
        <v>7739</v>
      </c>
    </row>
    <row r="7612" spans="13:13">
      <c r="M7612" s="75" t="s">
        <v>7740</v>
      </c>
    </row>
    <row r="7613" spans="13:13">
      <c r="M7613" s="75" t="s">
        <v>7741</v>
      </c>
    </row>
    <row r="7614" spans="13:13">
      <c r="M7614" s="75" t="s">
        <v>7742</v>
      </c>
    </row>
    <row r="7615" spans="13:13">
      <c r="M7615" s="75" t="s">
        <v>7743</v>
      </c>
    </row>
    <row r="7616" spans="13:13">
      <c r="M7616" s="75" t="s">
        <v>7744</v>
      </c>
    </row>
    <row r="7617" spans="13:13">
      <c r="M7617" s="75" t="s">
        <v>7745</v>
      </c>
    </row>
    <row r="7618" spans="13:13">
      <c r="M7618" s="75" t="s">
        <v>7746</v>
      </c>
    </row>
    <row r="7619" spans="13:13">
      <c r="M7619" s="75" t="s">
        <v>7747</v>
      </c>
    </row>
    <row r="7620" spans="13:13">
      <c r="M7620" s="75" t="s">
        <v>7748</v>
      </c>
    </row>
    <row r="7621" spans="13:13">
      <c r="M7621" s="75" t="s">
        <v>7749</v>
      </c>
    </row>
    <row r="7622" spans="13:13">
      <c r="M7622" s="75" t="s">
        <v>7750</v>
      </c>
    </row>
    <row r="7623" spans="13:13">
      <c r="M7623" s="75" t="s">
        <v>7751</v>
      </c>
    </row>
    <row r="7624" spans="13:13">
      <c r="M7624" s="75" t="s">
        <v>7752</v>
      </c>
    </row>
    <row r="7625" spans="13:13">
      <c r="M7625" s="75" t="s">
        <v>7753</v>
      </c>
    </row>
    <row r="7626" spans="13:13">
      <c r="M7626" s="75" t="s">
        <v>7754</v>
      </c>
    </row>
    <row r="7627" spans="13:13">
      <c r="M7627" s="75" t="s">
        <v>7755</v>
      </c>
    </row>
    <row r="7628" spans="13:13">
      <c r="M7628" s="75" t="s">
        <v>7756</v>
      </c>
    </row>
    <row r="7629" spans="13:13">
      <c r="M7629" s="75" t="s">
        <v>7757</v>
      </c>
    </row>
    <row r="7630" spans="13:13">
      <c r="M7630" s="75" t="s">
        <v>7758</v>
      </c>
    </row>
    <row r="7631" spans="13:13">
      <c r="M7631" s="75" t="s">
        <v>7759</v>
      </c>
    </row>
    <row r="7632" spans="13:13">
      <c r="M7632" s="75" t="s">
        <v>7760</v>
      </c>
    </row>
    <row r="7633" spans="13:13">
      <c r="M7633" s="75" t="s">
        <v>7761</v>
      </c>
    </row>
    <row r="7634" spans="13:13">
      <c r="M7634" s="75" t="s">
        <v>7762</v>
      </c>
    </row>
    <row r="7635" spans="13:13">
      <c r="M7635" s="75" t="s">
        <v>7763</v>
      </c>
    </row>
    <row r="7636" spans="13:13">
      <c r="M7636" s="75" t="s">
        <v>7764</v>
      </c>
    </row>
    <row r="7637" spans="13:13">
      <c r="M7637" s="75" t="s">
        <v>7765</v>
      </c>
    </row>
    <row r="7638" spans="13:13">
      <c r="M7638" s="75" t="s">
        <v>7766</v>
      </c>
    </row>
    <row r="7639" spans="13:13">
      <c r="M7639" s="75" t="s">
        <v>7767</v>
      </c>
    </row>
    <row r="7640" spans="13:13">
      <c r="M7640" s="75" t="s">
        <v>7768</v>
      </c>
    </row>
    <row r="7641" spans="13:13">
      <c r="M7641" s="75" t="s">
        <v>7769</v>
      </c>
    </row>
    <row r="7642" spans="13:13">
      <c r="M7642" s="75" t="s">
        <v>7770</v>
      </c>
    </row>
    <row r="7643" spans="13:13">
      <c r="M7643" s="75" t="s">
        <v>7771</v>
      </c>
    </row>
    <row r="7644" spans="13:13">
      <c r="M7644" s="75" t="s">
        <v>7772</v>
      </c>
    </row>
    <row r="7645" spans="13:13">
      <c r="M7645" s="75" t="s">
        <v>7773</v>
      </c>
    </row>
    <row r="7646" spans="13:13">
      <c r="M7646" s="75" t="s">
        <v>7774</v>
      </c>
    </row>
    <row r="7647" spans="13:13">
      <c r="M7647" s="75" t="s">
        <v>7775</v>
      </c>
    </row>
    <row r="7648" spans="13:13">
      <c r="M7648" s="75" t="s">
        <v>7776</v>
      </c>
    </row>
    <row r="7649" spans="13:13">
      <c r="M7649" s="75" t="s">
        <v>7777</v>
      </c>
    </row>
    <row r="7650" spans="13:13">
      <c r="M7650" s="75" t="s">
        <v>7778</v>
      </c>
    </row>
    <row r="7651" spans="13:13">
      <c r="M7651" s="75" t="s">
        <v>7779</v>
      </c>
    </row>
    <row r="7652" spans="13:13">
      <c r="M7652" s="75" t="s">
        <v>7780</v>
      </c>
    </row>
    <row r="7653" spans="13:13">
      <c r="M7653" s="75" t="s">
        <v>7781</v>
      </c>
    </row>
    <row r="7654" spans="13:13">
      <c r="M7654" s="75" t="s">
        <v>7782</v>
      </c>
    </row>
    <row r="7655" spans="13:13">
      <c r="M7655" s="75" t="s">
        <v>7783</v>
      </c>
    </row>
    <row r="7656" spans="13:13">
      <c r="M7656" s="75" t="s">
        <v>7784</v>
      </c>
    </row>
    <row r="7657" spans="13:13">
      <c r="M7657" s="75" t="s">
        <v>7785</v>
      </c>
    </row>
    <row r="7658" spans="13:13">
      <c r="M7658" s="75" t="s">
        <v>7786</v>
      </c>
    </row>
    <row r="7659" spans="13:13">
      <c r="M7659" s="75" t="s">
        <v>7787</v>
      </c>
    </row>
    <row r="7660" spans="13:13">
      <c r="M7660" s="75" t="s">
        <v>7788</v>
      </c>
    </row>
    <row r="7661" spans="13:13">
      <c r="M7661" s="75" t="s">
        <v>7789</v>
      </c>
    </row>
    <row r="7662" spans="13:13">
      <c r="M7662" s="75" t="s">
        <v>7790</v>
      </c>
    </row>
    <row r="7663" spans="13:13">
      <c r="M7663" s="75" t="s">
        <v>7791</v>
      </c>
    </row>
    <row r="7664" spans="13:13">
      <c r="M7664" s="75" t="s">
        <v>7792</v>
      </c>
    </row>
    <row r="7665" spans="13:13">
      <c r="M7665" s="75" t="s">
        <v>7793</v>
      </c>
    </row>
    <row r="7666" spans="13:13">
      <c r="M7666" s="75" t="s">
        <v>7794</v>
      </c>
    </row>
    <row r="7667" spans="13:13">
      <c r="M7667" s="75" t="s">
        <v>7795</v>
      </c>
    </row>
    <row r="7668" spans="13:13">
      <c r="M7668" s="75" t="s">
        <v>7796</v>
      </c>
    </row>
    <row r="7669" spans="13:13">
      <c r="M7669" s="75" t="s">
        <v>7797</v>
      </c>
    </row>
    <row r="7670" spans="13:13">
      <c r="M7670" s="75" t="s">
        <v>7798</v>
      </c>
    </row>
    <row r="7671" spans="13:13">
      <c r="M7671" s="75" t="s">
        <v>7799</v>
      </c>
    </row>
    <row r="7672" spans="13:13">
      <c r="M7672" s="75" t="s">
        <v>7800</v>
      </c>
    </row>
    <row r="7673" spans="13:13">
      <c r="M7673" s="75" t="s">
        <v>7801</v>
      </c>
    </row>
    <row r="7674" spans="13:13">
      <c r="M7674" s="75" t="s">
        <v>7802</v>
      </c>
    </row>
    <row r="7675" spans="13:13">
      <c r="M7675" s="75" t="s">
        <v>7803</v>
      </c>
    </row>
    <row r="7676" spans="13:13">
      <c r="M7676" s="75" t="s">
        <v>7804</v>
      </c>
    </row>
    <row r="7677" spans="13:13">
      <c r="M7677" s="75" t="s">
        <v>7805</v>
      </c>
    </row>
    <row r="7678" spans="13:13">
      <c r="M7678" s="75" t="s">
        <v>7806</v>
      </c>
    </row>
    <row r="7679" spans="13:13">
      <c r="M7679" s="75" t="s">
        <v>7807</v>
      </c>
    </row>
    <row r="7680" spans="13:13">
      <c r="M7680" s="75" t="s">
        <v>7808</v>
      </c>
    </row>
    <row r="7681" spans="13:13">
      <c r="M7681" s="75" t="s">
        <v>7809</v>
      </c>
    </row>
    <row r="7682" spans="13:13">
      <c r="M7682" s="75" t="s">
        <v>7810</v>
      </c>
    </row>
    <row r="7683" spans="13:13">
      <c r="M7683" s="75" t="s">
        <v>7811</v>
      </c>
    </row>
    <row r="7684" spans="13:13">
      <c r="M7684" s="75" t="s">
        <v>7812</v>
      </c>
    </row>
    <row r="7685" spans="13:13">
      <c r="M7685" s="75" t="s">
        <v>7813</v>
      </c>
    </row>
    <row r="7686" spans="13:13">
      <c r="M7686" s="75" t="s">
        <v>7814</v>
      </c>
    </row>
    <row r="7687" spans="13:13">
      <c r="M7687" s="75" t="s">
        <v>7815</v>
      </c>
    </row>
    <row r="7688" spans="13:13">
      <c r="M7688" s="75" t="s">
        <v>7816</v>
      </c>
    </row>
    <row r="7689" spans="13:13">
      <c r="M7689" s="75" t="s">
        <v>7817</v>
      </c>
    </row>
    <row r="7690" spans="13:13">
      <c r="M7690" s="75" t="s">
        <v>7818</v>
      </c>
    </row>
    <row r="7691" spans="13:13">
      <c r="M7691" s="75" t="s">
        <v>7819</v>
      </c>
    </row>
    <row r="7692" spans="13:13">
      <c r="M7692" s="75" t="s">
        <v>7820</v>
      </c>
    </row>
    <row r="7693" spans="13:13">
      <c r="M7693" s="75" t="s">
        <v>7821</v>
      </c>
    </row>
    <row r="7694" spans="13:13">
      <c r="M7694" s="75" t="s">
        <v>7822</v>
      </c>
    </row>
    <row r="7695" spans="13:13">
      <c r="M7695" s="75" t="s">
        <v>7823</v>
      </c>
    </row>
    <row r="7696" spans="13:13">
      <c r="M7696" s="75" t="s">
        <v>7824</v>
      </c>
    </row>
    <row r="7697" spans="13:13">
      <c r="M7697" s="75" t="s">
        <v>7825</v>
      </c>
    </row>
    <row r="7698" spans="13:13">
      <c r="M7698" s="75" t="s">
        <v>7826</v>
      </c>
    </row>
    <row r="7699" spans="13:13">
      <c r="M7699" s="75" t="s">
        <v>7827</v>
      </c>
    </row>
    <row r="7700" spans="13:13">
      <c r="M7700" s="75" t="s">
        <v>7828</v>
      </c>
    </row>
    <row r="7701" spans="13:13">
      <c r="M7701" s="75" t="s">
        <v>7829</v>
      </c>
    </row>
    <row r="7702" spans="13:13">
      <c r="M7702" s="75" t="s">
        <v>7830</v>
      </c>
    </row>
    <row r="7703" spans="13:13">
      <c r="M7703" s="75" t="s">
        <v>7831</v>
      </c>
    </row>
    <row r="7704" spans="13:13">
      <c r="M7704" s="75" t="s">
        <v>7832</v>
      </c>
    </row>
    <row r="7705" spans="13:13">
      <c r="M7705" s="75" t="s">
        <v>7833</v>
      </c>
    </row>
    <row r="7706" spans="13:13">
      <c r="M7706" s="75" t="s">
        <v>7834</v>
      </c>
    </row>
    <row r="7707" spans="13:13">
      <c r="M7707" s="75" t="s">
        <v>7835</v>
      </c>
    </row>
    <row r="7708" spans="13:13">
      <c r="M7708" s="75" t="s">
        <v>7836</v>
      </c>
    </row>
    <row r="7709" spans="13:13">
      <c r="M7709" s="75" t="s">
        <v>7837</v>
      </c>
    </row>
    <row r="7710" spans="13:13">
      <c r="M7710" s="75" t="s">
        <v>7838</v>
      </c>
    </row>
    <row r="7711" spans="13:13">
      <c r="M7711" s="75" t="s">
        <v>7839</v>
      </c>
    </row>
    <row r="7712" spans="13:13">
      <c r="M7712" s="75" t="s">
        <v>7840</v>
      </c>
    </row>
    <row r="7713" spans="13:13">
      <c r="M7713" s="75" t="s">
        <v>7841</v>
      </c>
    </row>
    <row r="7714" spans="13:13">
      <c r="M7714" s="75" t="s">
        <v>7842</v>
      </c>
    </row>
    <row r="7715" spans="13:13">
      <c r="M7715" s="75" t="s">
        <v>7843</v>
      </c>
    </row>
    <row r="7716" spans="13:13">
      <c r="M7716" s="75" t="s">
        <v>7844</v>
      </c>
    </row>
    <row r="7717" spans="13:13">
      <c r="M7717" s="75" t="s">
        <v>7845</v>
      </c>
    </row>
    <row r="7718" spans="13:13">
      <c r="M7718" s="75" t="s">
        <v>7846</v>
      </c>
    </row>
    <row r="7719" spans="13:13">
      <c r="M7719" s="75" t="s">
        <v>7847</v>
      </c>
    </row>
    <row r="7720" spans="13:13">
      <c r="M7720" s="75" t="s">
        <v>7848</v>
      </c>
    </row>
    <row r="7721" spans="13:13">
      <c r="M7721" s="75" t="s">
        <v>7849</v>
      </c>
    </row>
    <row r="7722" spans="13:13">
      <c r="M7722" s="75" t="s">
        <v>7850</v>
      </c>
    </row>
    <row r="7723" spans="13:13">
      <c r="M7723" s="75" t="s">
        <v>7851</v>
      </c>
    </row>
    <row r="7724" spans="13:13">
      <c r="M7724" s="75" t="s">
        <v>7852</v>
      </c>
    </row>
    <row r="7725" spans="13:13">
      <c r="M7725" s="75" t="s">
        <v>7853</v>
      </c>
    </row>
    <row r="7726" spans="13:13">
      <c r="M7726" s="75" t="s">
        <v>7854</v>
      </c>
    </row>
    <row r="7727" spans="13:13">
      <c r="M7727" s="75" t="s">
        <v>7855</v>
      </c>
    </row>
    <row r="7728" spans="13:13">
      <c r="M7728" s="75" t="s">
        <v>7856</v>
      </c>
    </row>
    <row r="7729" spans="13:13">
      <c r="M7729" s="75" t="s">
        <v>7857</v>
      </c>
    </row>
    <row r="7730" spans="13:13">
      <c r="M7730" s="75" t="s">
        <v>7858</v>
      </c>
    </row>
    <row r="7731" spans="13:13">
      <c r="M7731" s="75" t="s">
        <v>7859</v>
      </c>
    </row>
    <row r="7732" spans="13:13">
      <c r="M7732" s="75" t="s">
        <v>7860</v>
      </c>
    </row>
    <row r="7733" spans="13:13">
      <c r="M7733" s="75" t="s">
        <v>7861</v>
      </c>
    </row>
    <row r="7734" spans="13:13">
      <c r="M7734" s="75" t="s">
        <v>7862</v>
      </c>
    </row>
    <row r="7735" spans="13:13">
      <c r="M7735" s="75" t="s">
        <v>7863</v>
      </c>
    </row>
    <row r="7736" spans="13:13">
      <c r="M7736" s="75" t="s">
        <v>7864</v>
      </c>
    </row>
    <row r="7737" spans="13:13">
      <c r="M7737" s="75" t="s">
        <v>7865</v>
      </c>
    </row>
    <row r="7738" spans="13:13">
      <c r="M7738" s="75" t="s">
        <v>7866</v>
      </c>
    </row>
    <row r="7739" spans="13:13">
      <c r="M7739" s="75" t="s">
        <v>7867</v>
      </c>
    </row>
    <row r="7740" spans="13:13">
      <c r="M7740" s="75" t="s">
        <v>7868</v>
      </c>
    </row>
    <row r="7741" spans="13:13">
      <c r="M7741" s="75" t="s">
        <v>7869</v>
      </c>
    </row>
    <row r="7742" spans="13:13">
      <c r="M7742" s="75" t="s">
        <v>7870</v>
      </c>
    </row>
    <row r="7743" spans="13:13">
      <c r="M7743" s="75" t="s">
        <v>7871</v>
      </c>
    </row>
    <row r="7744" spans="13:13">
      <c r="M7744" s="75" t="s">
        <v>7872</v>
      </c>
    </row>
    <row r="7745" spans="13:13">
      <c r="M7745" s="75" t="s">
        <v>7873</v>
      </c>
    </row>
    <row r="7746" spans="13:13">
      <c r="M7746" s="75" t="s">
        <v>7874</v>
      </c>
    </row>
    <row r="7747" spans="13:13">
      <c r="M7747" s="75" t="s">
        <v>7875</v>
      </c>
    </row>
    <row r="7748" spans="13:13">
      <c r="M7748" s="75" t="s">
        <v>7876</v>
      </c>
    </row>
    <row r="7749" spans="13:13">
      <c r="M7749" s="75" t="s">
        <v>7877</v>
      </c>
    </row>
    <row r="7750" spans="13:13">
      <c r="M7750" s="75" t="s">
        <v>7878</v>
      </c>
    </row>
    <row r="7751" spans="13:13">
      <c r="M7751" s="75" t="s">
        <v>7879</v>
      </c>
    </row>
    <row r="7752" spans="13:13">
      <c r="M7752" s="75" t="s">
        <v>7880</v>
      </c>
    </row>
    <row r="7753" spans="13:13">
      <c r="M7753" s="75" t="s">
        <v>7881</v>
      </c>
    </row>
    <row r="7754" spans="13:13">
      <c r="M7754" s="75" t="s">
        <v>7882</v>
      </c>
    </row>
    <row r="7755" spans="13:13">
      <c r="M7755" s="75" t="s">
        <v>7883</v>
      </c>
    </row>
    <row r="7756" spans="13:13">
      <c r="M7756" s="75" t="s">
        <v>7884</v>
      </c>
    </row>
    <row r="7757" spans="13:13">
      <c r="M7757" s="75" t="s">
        <v>7885</v>
      </c>
    </row>
    <row r="7758" spans="13:13">
      <c r="M7758" s="75" t="s">
        <v>7886</v>
      </c>
    </row>
    <row r="7759" spans="13:13">
      <c r="M7759" s="75" t="s">
        <v>7887</v>
      </c>
    </row>
    <row r="7760" spans="13:13">
      <c r="M7760" s="75" t="s">
        <v>7888</v>
      </c>
    </row>
    <row r="7761" spans="13:13">
      <c r="M7761" s="75" t="s">
        <v>7889</v>
      </c>
    </row>
    <row r="7762" spans="13:13">
      <c r="M7762" s="75" t="s">
        <v>7890</v>
      </c>
    </row>
    <row r="7763" spans="13:13">
      <c r="M7763" s="75" t="s">
        <v>7891</v>
      </c>
    </row>
    <row r="7764" spans="13:13">
      <c r="M7764" s="75" t="s">
        <v>7892</v>
      </c>
    </row>
    <row r="7765" spans="13:13">
      <c r="M7765" s="75" t="s">
        <v>7893</v>
      </c>
    </row>
    <row r="7766" spans="13:13">
      <c r="M7766" s="75" t="s">
        <v>7894</v>
      </c>
    </row>
    <row r="7767" spans="13:13">
      <c r="M7767" s="75" t="s">
        <v>7895</v>
      </c>
    </row>
    <row r="7768" spans="13:13">
      <c r="M7768" s="75" t="s">
        <v>7896</v>
      </c>
    </row>
    <row r="7769" spans="13:13">
      <c r="M7769" s="75" t="s">
        <v>7897</v>
      </c>
    </row>
    <row r="7770" spans="13:13">
      <c r="M7770" s="75" t="s">
        <v>7898</v>
      </c>
    </row>
    <row r="7771" spans="13:13">
      <c r="M7771" s="75" t="s">
        <v>7899</v>
      </c>
    </row>
    <row r="7772" spans="13:13">
      <c r="M7772" s="75" t="s">
        <v>7900</v>
      </c>
    </row>
    <row r="7773" spans="13:13">
      <c r="M7773" s="75" t="s">
        <v>7901</v>
      </c>
    </row>
    <row r="7774" spans="13:13">
      <c r="M7774" s="75" t="s">
        <v>7902</v>
      </c>
    </row>
    <row r="7775" spans="13:13">
      <c r="M7775" s="75" t="s">
        <v>7903</v>
      </c>
    </row>
    <row r="7776" spans="13:13">
      <c r="M7776" s="75" t="s">
        <v>7904</v>
      </c>
    </row>
    <row r="7777" spans="13:13">
      <c r="M7777" s="75" t="s">
        <v>7905</v>
      </c>
    </row>
    <row r="7778" spans="13:13">
      <c r="M7778" s="75" t="s">
        <v>7906</v>
      </c>
    </row>
    <row r="7779" spans="13:13">
      <c r="M7779" s="75" t="s">
        <v>7907</v>
      </c>
    </row>
    <row r="7780" spans="13:13">
      <c r="M7780" s="75" t="s">
        <v>7908</v>
      </c>
    </row>
    <row r="7781" spans="13:13">
      <c r="M7781" s="75" t="s">
        <v>7909</v>
      </c>
    </row>
    <row r="7782" spans="13:13">
      <c r="M7782" s="75" t="s">
        <v>7910</v>
      </c>
    </row>
    <row r="7783" spans="13:13">
      <c r="M7783" s="75" t="s">
        <v>7911</v>
      </c>
    </row>
    <row r="7784" spans="13:13">
      <c r="M7784" s="75" t="s">
        <v>7912</v>
      </c>
    </row>
    <row r="7785" spans="13:13">
      <c r="M7785" s="75" t="s">
        <v>7913</v>
      </c>
    </row>
    <row r="7786" spans="13:13">
      <c r="M7786" s="75" t="s">
        <v>7914</v>
      </c>
    </row>
    <row r="7787" spans="13:13">
      <c r="M7787" s="75" t="s">
        <v>7915</v>
      </c>
    </row>
    <row r="7788" spans="13:13">
      <c r="M7788" s="75" t="s">
        <v>7916</v>
      </c>
    </row>
    <row r="7789" spans="13:13">
      <c r="M7789" s="75" t="s">
        <v>7917</v>
      </c>
    </row>
    <row r="7790" spans="13:13">
      <c r="M7790" s="75" t="s">
        <v>7918</v>
      </c>
    </row>
    <row r="7791" spans="13:13">
      <c r="M7791" s="75" t="s">
        <v>7919</v>
      </c>
    </row>
    <row r="7792" spans="13:13">
      <c r="M7792" s="75" t="s">
        <v>7920</v>
      </c>
    </row>
    <row r="7793" spans="13:13">
      <c r="M7793" s="75" t="s">
        <v>7921</v>
      </c>
    </row>
    <row r="7794" spans="13:13">
      <c r="M7794" s="75" t="s">
        <v>7922</v>
      </c>
    </row>
    <row r="7795" spans="13:13">
      <c r="M7795" s="75" t="s">
        <v>7923</v>
      </c>
    </row>
    <row r="7796" spans="13:13">
      <c r="M7796" s="75" t="s">
        <v>7924</v>
      </c>
    </row>
    <row r="7797" spans="13:13">
      <c r="M7797" s="75" t="s">
        <v>7925</v>
      </c>
    </row>
    <row r="7798" spans="13:13">
      <c r="M7798" s="75" t="s">
        <v>7926</v>
      </c>
    </row>
    <row r="7799" spans="13:13">
      <c r="M7799" s="75" t="s">
        <v>7927</v>
      </c>
    </row>
    <row r="7800" spans="13:13">
      <c r="M7800" s="75" t="s">
        <v>7928</v>
      </c>
    </row>
    <row r="7801" spans="13:13">
      <c r="M7801" s="75" t="s">
        <v>7929</v>
      </c>
    </row>
    <row r="7802" spans="13:13">
      <c r="M7802" s="75" t="s">
        <v>7930</v>
      </c>
    </row>
    <row r="7803" spans="13:13">
      <c r="M7803" s="75" t="s">
        <v>7931</v>
      </c>
    </row>
    <row r="7804" spans="13:13">
      <c r="M7804" s="75" t="s">
        <v>7932</v>
      </c>
    </row>
    <row r="7805" spans="13:13">
      <c r="M7805" s="75" t="s">
        <v>7933</v>
      </c>
    </row>
    <row r="7806" spans="13:13">
      <c r="M7806" s="75" t="s">
        <v>7934</v>
      </c>
    </row>
    <row r="7807" spans="13:13">
      <c r="M7807" s="75" t="s">
        <v>7935</v>
      </c>
    </row>
    <row r="7808" spans="13:13">
      <c r="M7808" s="75" t="s">
        <v>7936</v>
      </c>
    </row>
    <row r="7809" spans="13:13">
      <c r="M7809" s="75" t="s">
        <v>7937</v>
      </c>
    </row>
    <row r="7810" spans="13:13">
      <c r="M7810" s="75" t="s">
        <v>7938</v>
      </c>
    </row>
    <row r="7811" spans="13:13">
      <c r="M7811" s="75" t="s">
        <v>7939</v>
      </c>
    </row>
    <row r="7812" spans="13:13">
      <c r="M7812" s="75" t="s">
        <v>7940</v>
      </c>
    </row>
    <row r="7813" spans="13:13">
      <c r="M7813" s="75" t="s">
        <v>7941</v>
      </c>
    </row>
    <row r="7814" spans="13:13">
      <c r="M7814" s="75" t="s">
        <v>7942</v>
      </c>
    </row>
    <row r="7815" spans="13:13">
      <c r="M7815" s="75" t="s">
        <v>7943</v>
      </c>
    </row>
    <row r="7816" spans="13:13">
      <c r="M7816" s="75" t="s">
        <v>7944</v>
      </c>
    </row>
    <row r="7817" spans="13:13">
      <c r="M7817" s="75" t="s">
        <v>7945</v>
      </c>
    </row>
    <row r="7818" spans="13:13">
      <c r="M7818" s="75" t="s">
        <v>7946</v>
      </c>
    </row>
    <row r="7819" spans="13:13">
      <c r="M7819" s="75" t="s">
        <v>7947</v>
      </c>
    </row>
    <row r="7820" spans="13:13">
      <c r="M7820" s="75" t="s">
        <v>7948</v>
      </c>
    </row>
    <row r="7821" spans="13:13">
      <c r="M7821" s="75" t="s">
        <v>7949</v>
      </c>
    </row>
    <row r="7822" spans="13:13">
      <c r="M7822" s="75" t="s">
        <v>7950</v>
      </c>
    </row>
    <row r="7823" spans="13:13">
      <c r="M7823" s="75" t="s">
        <v>7951</v>
      </c>
    </row>
    <row r="7824" spans="13:13">
      <c r="M7824" s="75" t="s">
        <v>7952</v>
      </c>
    </row>
    <row r="7825" spans="13:13">
      <c r="M7825" s="75" t="s">
        <v>7953</v>
      </c>
    </row>
    <row r="7826" spans="13:13">
      <c r="M7826" s="75" t="s">
        <v>7954</v>
      </c>
    </row>
    <row r="7827" spans="13:13">
      <c r="M7827" s="75" t="s">
        <v>7955</v>
      </c>
    </row>
    <row r="7828" spans="13:13">
      <c r="M7828" s="75" t="s">
        <v>7956</v>
      </c>
    </row>
    <row r="7829" spans="13:13">
      <c r="M7829" s="75" t="s">
        <v>7957</v>
      </c>
    </row>
    <row r="7830" spans="13:13">
      <c r="M7830" s="75" t="s">
        <v>7958</v>
      </c>
    </row>
    <row r="7831" spans="13:13">
      <c r="M7831" s="75" t="s">
        <v>7959</v>
      </c>
    </row>
    <row r="7832" spans="13:13">
      <c r="M7832" s="75" t="s">
        <v>7960</v>
      </c>
    </row>
    <row r="7833" spans="13:13">
      <c r="M7833" s="75" t="s">
        <v>7961</v>
      </c>
    </row>
    <row r="7834" spans="13:13">
      <c r="M7834" s="75" t="s">
        <v>7962</v>
      </c>
    </row>
    <row r="7835" spans="13:13">
      <c r="M7835" s="75" t="s">
        <v>7963</v>
      </c>
    </row>
    <row r="7836" spans="13:13">
      <c r="M7836" s="75" t="s">
        <v>7964</v>
      </c>
    </row>
    <row r="7837" spans="13:13">
      <c r="M7837" s="75" t="s">
        <v>7965</v>
      </c>
    </row>
    <row r="7838" spans="13:13">
      <c r="M7838" s="75" t="s">
        <v>7966</v>
      </c>
    </row>
    <row r="7839" spans="13:13">
      <c r="M7839" s="75" t="s">
        <v>7967</v>
      </c>
    </row>
    <row r="7840" spans="13:13">
      <c r="M7840" s="75" t="s">
        <v>7968</v>
      </c>
    </row>
    <row r="7841" spans="13:13">
      <c r="M7841" s="75" t="s">
        <v>7969</v>
      </c>
    </row>
    <row r="7842" spans="13:13">
      <c r="M7842" s="75" t="s">
        <v>7970</v>
      </c>
    </row>
    <row r="7843" spans="13:13">
      <c r="M7843" s="75" t="s">
        <v>7971</v>
      </c>
    </row>
    <row r="7844" spans="13:13">
      <c r="M7844" s="75" t="s">
        <v>7972</v>
      </c>
    </row>
    <row r="7845" spans="13:13">
      <c r="M7845" s="75" t="s">
        <v>7973</v>
      </c>
    </row>
    <row r="7846" spans="13:13">
      <c r="M7846" s="75" t="s">
        <v>7974</v>
      </c>
    </row>
    <row r="7847" spans="13:13">
      <c r="M7847" s="75" t="s">
        <v>7975</v>
      </c>
    </row>
    <row r="7848" spans="13:13">
      <c r="M7848" s="75" t="s">
        <v>7976</v>
      </c>
    </row>
    <row r="7849" spans="13:13">
      <c r="M7849" s="75" t="s">
        <v>7977</v>
      </c>
    </row>
    <row r="7850" spans="13:13">
      <c r="M7850" s="75" t="s">
        <v>7978</v>
      </c>
    </row>
    <row r="7851" spans="13:13">
      <c r="M7851" s="75" t="s">
        <v>7979</v>
      </c>
    </row>
    <row r="7852" spans="13:13">
      <c r="M7852" s="75" t="s">
        <v>7980</v>
      </c>
    </row>
    <row r="7853" spans="13:13">
      <c r="M7853" s="75" t="s">
        <v>7981</v>
      </c>
    </row>
    <row r="7854" spans="13:13">
      <c r="M7854" s="75" t="s">
        <v>7982</v>
      </c>
    </row>
    <row r="7855" spans="13:13">
      <c r="M7855" s="75" t="s">
        <v>7983</v>
      </c>
    </row>
    <row r="7856" spans="13:13">
      <c r="M7856" s="75" t="s">
        <v>7984</v>
      </c>
    </row>
    <row r="7857" spans="13:13">
      <c r="M7857" s="75" t="s">
        <v>7985</v>
      </c>
    </row>
    <row r="7858" spans="13:13">
      <c r="M7858" s="75" t="s">
        <v>7986</v>
      </c>
    </row>
    <row r="7859" spans="13:13">
      <c r="M7859" s="75" t="s">
        <v>7987</v>
      </c>
    </row>
    <row r="7860" spans="13:13">
      <c r="M7860" s="75" t="s">
        <v>7988</v>
      </c>
    </row>
    <row r="7861" spans="13:13">
      <c r="M7861" s="75" t="s">
        <v>7989</v>
      </c>
    </row>
    <row r="7862" spans="13:13">
      <c r="M7862" s="75" t="s">
        <v>7990</v>
      </c>
    </row>
    <row r="7863" spans="13:13">
      <c r="M7863" s="75" t="s">
        <v>7991</v>
      </c>
    </row>
    <row r="7864" spans="13:13">
      <c r="M7864" s="75" t="s">
        <v>7992</v>
      </c>
    </row>
    <row r="7865" spans="13:13">
      <c r="M7865" s="75" t="s">
        <v>7993</v>
      </c>
    </row>
    <row r="7866" spans="13:13">
      <c r="M7866" s="75" t="s">
        <v>7994</v>
      </c>
    </row>
    <row r="7867" spans="13:13">
      <c r="M7867" s="75" t="s">
        <v>7995</v>
      </c>
    </row>
    <row r="7868" spans="13:13">
      <c r="M7868" s="75" t="s">
        <v>7996</v>
      </c>
    </row>
    <row r="7869" spans="13:13">
      <c r="M7869" s="75" t="s">
        <v>7997</v>
      </c>
    </row>
    <row r="7870" spans="13:13">
      <c r="M7870" s="75" t="s">
        <v>7998</v>
      </c>
    </row>
    <row r="7871" spans="13:13">
      <c r="M7871" s="75" t="s">
        <v>7999</v>
      </c>
    </row>
    <row r="7872" spans="13:13">
      <c r="M7872" s="75" t="s">
        <v>8000</v>
      </c>
    </row>
    <row r="7873" spans="13:13">
      <c r="M7873" s="75" t="s">
        <v>8001</v>
      </c>
    </row>
    <row r="7874" spans="13:13">
      <c r="M7874" s="75" t="s">
        <v>8002</v>
      </c>
    </row>
    <row r="7875" spans="13:13">
      <c r="M7875" s="75" t="s">
        <v>8003</v>
      </c>
    </row>
    <row r="7876" spans="13:13">
      <c r="M7876" s="75" t="s">
        <v>8004</v>
      </c>
    </row>
    <row r="7877" spans="13:13">
      <c r="M7877" s="75" t="s">
        <v>8005</v>
      </c>
    </row>
    <row r="7878" spans="13:13">
      <c r="M7878" s="75" t="s">
        <v>8006</v>
      </c>
    </row>
    <row r="7879" spans="13:13">
      <c r="M7879" s="75" t="s">
        <v>8007</v>
      </c>
    </row>
    <row r="7880" spans="13:13">
      <c r="M7880" s="75" t="s">
        <v>8008</v>
      </c>
    </row>
    <row r="7881" spans="13:13">
      <c r="M7881" s="75" t="s">
        <v>8009</v>
      </c>
    </row>
    <row r="7882" spans="13:13">
      <c r="M7882" s="75" t="s">
        <v>8010</v>
      </c>
    </row>
    <row r="7883" spans="13:13">
      <c r="M7883" s="75" t="s">
        <v>8011</v>
      </c>
    </row>
    <row r="7884" spans="13:13">
      <c r="M7884" s="75" t="s">
        <v>8012</v>
      </c>
    </row>
    <row r="7885" spans="13:13">
      <c r="M7885" s="75" t="s">
        <v>8013</v>
      </c>
    </row>
    <row r="7886" spans="13:13">
      <c r="M7886" s="75" t="s">
        <v>8014</v>
      </c>
    </row>
    <row r="7887" spans="13:13">
      <c r="M7887" s="75" t="s">
        <v>8015</v>
      </c>
    </row>
    <row r="7888" spans="13:13">
      <c r="M7888" s="75" t="s">
        <v>8016</v>
      </c>
    </row>
    <row r="7889" spans="13:13">
      <c r="M7889" s="75" t="s">
        <v>8017</v>
      </c>
    </row>
    <row r="7890" spans="13:13">
      <c r="M7890" s="75" t="s">
        <v>8018</v>
      </c>
    </row>
    <row r="7891" spans="13:13">
      <c r="M7891" s="75" t="s">
        <v>8019</v>
      </c>
    </row>
    <row r="7892" spans="13:13">
      <c r="M7892" s="75" t="s">
        <v>8020</v>
      </c>
    </row>
    <row r="7893" spans="13:13">
      <c r="M7893" s="75" t="s">
        <v>8021</v>
      </c>
    </row>
    <row r="7894" spans="13:13">
      <c r="M7894" s="75" t="s">
        <v>8022</v>
      </c>
    </row>
    <row r="7895" spans="13:13">
      <c r="M7895" s="75" t="s">
        <v>8023</v>
      </c>
    </row>
    <row r="7896" spans="13:13">
      <c r="M7896" s="75" t="s">
        <v>8024</v>
      </c>
    </row>
    <row r="7897" spans="13:13">
      <c r="M7897" s="75" t="s">
        <v>8025</v>
      </c>
    </row>
    <row r="7898" spans="13:13">
      <c r="M7898" s="75" t="s">
        <v>8026</v>
      </c>
    </row>
    <row r="7899" spans="13:13">
      <c r="M7899" s="75" t="s">
        <v>8027</v>
      </c>
    </row>
    <row r="7900" spans="13:13">
      <c r="M7900" s="75" t="s">
        <v>8028</v>
      </c>
    </row>
    <row r="7901" spans="13:13">
      <c r="M7901" s="75" t="s">
        <v>8029</v>
      </c>
    </row>
    <row r="7902" spans="13:13">
      <c r="M7902" s="75" t="s">
        <v>8030</v>
      </c>
    </row>
    <row r="7903" spans="13:13">
      <c r="M7903" s="75" t="s">
        <v>8031</v>
      </c>
    </row>
    <row r="7904" spans="13:13">
      <c r="M7904" s="75" t="s">
        <v>8032</v>
      </c>
    </row>
    <row r="7905" spans="13:13">
      <c r="M7905" s="75" t="s">
        <v>8033</v>
      </c>
    </row>
    <row r="7906" spans="13:13">
      <c r="M7906" s="75" t="s">
        <v>8034</v>
      </c>
    </row>
    <row r="7907" spans="13:13">
      <c r="M7907" s="75" t="s">
        <v>8035</v>
      </c>
    </row>
    <row r="7908" spans="13:13">
      <c r="M7908" s="75" t="s">
        <v>8036</v>
      </c>
    </row>
    <row r="7909" spans="13:13">
      <c r="M7909" s="75" t="s">
        <v>8037</v>
      </c>
    </row>
    <row r="7910" spans="13:13">
      <c r="M7910" s="75" t="s">
        <v>8038</v>
      </c>
    </row>
    <row r="7911" spans="13:13">
      <c r="M7911" s="75" t="s">
        <v>8039</v>
      </c>
    </row>
    <row r="7912" spans="13:13">
      <c r="M7912" s="75" t="s">
        <v>8040</v>
      </c>
    </row>
    <row r="7913" spans="13:13">
      <c r="M7913" s="75" t="s">
        <v>8041</v>
      </c>
    </row>
    <row r="7914" spans="13:13">
      <c r="M7914" s="75" t="s">
        <v>8042</v>
      </c>
    </row>
    <row r="7915" spans="13:13">
      <c r="M7915" s="75" t="s">
        <v>8043</v>
      </c>
    </row>
    <row r="7916" spans="13:13">
      <c r="M7916" s="75" t="s">
        <v>8044</v>
      </c>
    </row>
    <row r="7917" spans="13:13">
      <c r="M7917" s="75" t="s">
        <v>8045</v>
      </c>
    </row>
    <row r="7918" spans="13:13">
      <c r="M7918" s="75" t="s">
        <v>8046</v>
      </c>
    </row>
    <row r="7919" spans="13:13">
      <c r="M7919" s="75" t="s">
        <v>8047</v>
      </c>
    </row>
    <row r="7920" spans="13:13">
      <c r="M7920" s="75" t="s">
        <v>8048</v>
      </c>
    </row>
    <row r="7921" spans="13:13">
      <c r="M7921" s="75" t="s">
        <v>8049</v>
      </c>
    </row>
    <row r="7922" spans="13:13">
      <c r="M7922" s="75" t="s">
        <v>8050</v>
      </c>
    </row>
    <row r="7923" spans="13:13">
      <c r="M7923" s="75" t="s">
        <v>8051</v>
      </c>
    </row>
    <row r="7924" spans="13:13">
      <c r="M7924" s="75" t="s">
        <v>8052</v>
      </c>
    </row>
    <row r="7925" spans="13:13">
      <c r="M7925" s="75" t="s">
        <v>8053</v>
      </c>
    </row>
    <row r="7926" spans="13:13">
      <c r="M7926" s="75" t="s">
        <v>8054</v>
      </c>
    </row>
    <row r="7927" spans="13:13">
      <c r="M7927" s="75" t="s">
        <v>8055</v>
      </c>
    </row>
    <row r="7928" spans="13:13">
      <c r="M7928" s="75" t="s">
        <v>8056</v>
      </c>
    </row>
    <row r="7929" spans="13:13">
      <c r="M7929" s="75" t="s">
        <v>8057</v>
      </c>
    </row>
    <row r="7930" spans="13:13">
      <c r="M7930" s="75" t="s">
        <v>8058</v>
      </c>
    </row>
    <row r="7931" spans="13:13">
      <c r="M7931" s="75" t="s">
        <v>8059</v>
      </c>
    </row>
    <row r="7932" spans="13:13">
      <c r="M7932" s="75" t="s">
        <v>8060</v>
      </c>
    </row>
    <row r="7933" spans="13:13">
      <c r="M7933" s="75" t="s">
        <v>8061</v>
      </c>
    </row>
    <row r="7934" spans="13:13">
      <c r="M7934" s="75" t="s">
        <v>8062</v>
      </c>
    </row>
    <row r="7935" spans="13:13">
      <c r="M7935" s="75" t="s">
        <v>8063</v>
      </c>
    </row>
    <row r="7936" spans="13:13">
      <c r="M7936" s="75" t="s">
        <v>8064</v>
      </c>
    </row>
    <row r="7937" spans="13:13">
      <c r="M7937" s="75" t="s">
        <v>8065</v>
      </c>
    </row>
    <row r="7938" spans="13:13">
      <c r="M7938" s="75" t="s">
        <v>8066</v>
      </c>
    </row>
    <row r="7939" spans="13:13">
      <c r="M7939" s="75" t="s">
        <v>8067</v>
      </c>
    </row>
    <row r="7940" spans="13:13">
      <c r="M7940" s="75" t="s">
        <v>8068</v>
      </c>
    </row>
    <row r="7941" spans="13:13">
      <c r="M7941" s="75" t="s">
        <v>8069</v>
      </c>
    </row>
    <row r="7942" spans="13:13">
      <c r="M7942" s="75" t="s">
        <v>8070</v>
      </c>
    </row>
    <row r="7943" spans="13:13">
      <c r="M7943" s="75" t="s">
        <v>8071</v>
      </c>
    </row>
    <row r="7944" spans="13:13">
      <c r="M7944" s="75" t="s">
        <v>8072</v>
      </c>
    </row>
    <row r="7945" spans="13:13">
      <c r="M7945" s="75" t="s">
        <v>8073</v>
      </c>
    </row>
    <row r="7946" spans="13:13">
      <c r="M7946" s="75" t="s">
        <v>8074</v>
      </c>
    </row>
    <row r="7947" spans="13:13">
      <c r="M7947" s="75" t="s">
        <v>8075</v>
      </c>
    </row>
    <row r="7948" spans="13:13">
      <c r="M7948" s="75" t="s">
        <v>8076</v>
      </c>
    </row>
    <row r="7949" spans="13:13">
      <c r="M7949" s="75" t="s">
        <v>8077</v>
      </c>
    </row>
    <row r="7950" spans="13:13">
      <c r="M7950" s="75" t="s">
        <v>8078</v>
      </c>
    </row>
    <row r="7951" spans="13:13">
      <c r="M7951" s="75" t="s">
        <v>8079</v>
      </c>
    </row>
    <row r="7952" spans="13:13">
      <c r="M7952" s="75" t="s">
        <v>8080</v>
      </c>
    </row>
    <row r="7953" spans="13:13">
      <c r="M7953" s="75" t="s">
        <v>8081</v>
      </c>
    </row>
    <row r="7954" spans="13:13">
      <c r="M7954" s="75" t="s">
        <v>8082</v>
      </c>
    </row>
    <row r="7955" spans="13:13">
      <c r="M7955" s="75" t="s">
        <v>8083</v>
      </c>
    </row>
    <row r="7956" spans="13:13">
      <c r="M7956" s="75" t="s">
        <v>8084</v>
      </c>
    </row>
    <row r="7957" spans="13:13">
      <c r="M7957" s="75" t="s">
        <v>8085</v>
      </c>
    </row>
    <row r="7958" spans="13:13">
      <c r="M7958" s="75" t="s">
        <v>8086</v>
      </c>
    </row>
    <row r="7959" spans="13:13">
      <c r="M7959" s="75" t="s">
        <v>8087</v>
      </c>
    </row>
    <row r="7960" spans="13:13">
      <c r="M7960" s="75" t="s">
        <v>8088</v>
      </c>
    </row>
    <row r="7961" spans="13:13">
      <c r="M7961" s="75" t="s">
        <v>8089</v>
      </c>
    </row>
    <row r="7962" spans="13:13">
      <c r="M7962" s="75" t="s">
        <v>8090</v>
      </c>
    </row>
    <row r="7963" spans="13:13">
      <c r="M7963" s="75" t="s">
        <v>8091</v>
      </c>
    </row>
    <row r="7964" spans="13:13">
      <c r="M7964" s="75" t="s">
        <v>8092</v>
      </c>
    </row>
    <row r="7965" spans="13:13">
      <c r="M7965" s="75" t="s">
        <v>8093</v>
      </c>
    </row>
    <row r="7966" spans="13:13">
      <c r="M7966" s="75" t="s">
        <v>8094</v>
      </c>
    </row>
    <row r="7967" spans="13:13">
      <c r="M7967" s="75" t="s">
        <v>8095</v>
      </c>
    </row>
    <row r="7968" spans="13:13">
      <c r="M7968" s="75" t="s">
        <v>8096</v>
      </c>
    </row>
    <row r="7969" spans="13:13">
      <c r="M7969" s="75" t="s">
        <v>8097</v>
      </c>
    </row>
    <row r="7970" spans="13:13">
      <c r="M7970" s="75" t="s">
        <v>8098</v>
      </c>
    </row>
    <row r="7971" spans="13:13">
      <c r="M7971" s="75" t="s">
        <v>8099</v>
      </c>
    </row>
    <row r="7972" spans="13:13">
      <c r="M7972" s="75" t="s">
        <v>8100</v>
      </c>
    </row>
    <row r="7973" spans="13:13">
      <c r="M7973" s="75" t="s">
        <v>8101</v>
      </c>
    </row>
    <row r="7974" spans="13:13">
      <c r="M7974" s="75" t="s">
        <v>8102</v>
      </c>
    </row>
    <row r="7975" spans="13:13">
      <c r="M7975" s="75" t="s">
        <v>8103</v>
      </c>
    </row>
    <row r="7976" spans="13:13">
      <c r="M7976" s="75" t="s">
        <v>8104</v>
      </c>
    </row>
    <row r="7977" spans="13:13">
      <c r="M7977" s="75" t="s">
        <v>8105</v>
      </c>
    </row>
    <row r="7978" spans="13:13">
      <c r="M7978" s="75" t="s">
        <v>8106</v>
      </c>
    </row>
    <row r="7979" spans="13:13">
      <c r="M7979" s="75" t="s">
        <v>8107</v>
      </c>
    </row>
    <row r="7980" spans="13:13">
      <c r="M7980" s="75" t="s">
        <v>8108</v>
      </c>
    </row>
    <row r="7981" spans="13:13">
      <c r="M7981" s="75" t="s">
        <v>8109</v>
      </c>
    </row>
    <row r="7982" spans="13:13">
      <c r="M7982" s="75" t="s">
        <v>8110</v>
      </c>
    </row>
    <row r="7983" spans="13:13">
      <c r="M7983" s="75" t="s">
        <v>8111</v>
      </c>
    </row>
    <row r="7984" spans="13:13">
      <c r="M7984" s="75" t="s">
        <v>8112</v>
      </c>
    </row>
    <row r="7985" spans="13:13">
      <c r="M7985" s="75" t="s">
        <v>8113</v>
      </c>
    </row>
    <row r="7986" spans="13:13">
      <c r="M7986" s="75" t="s">
        <v>8114</v>
      </c>
    </row>
    <row r="7987" spans="13:13">
      <c r="M7987" s="75" t="s">
        <v>8115</v>
      </c>
    </row>
    <row r="7988" spans="13:13">
      <c r="M7988" s="75" t="s">
        <v>8116</v>
      </c>
    </row>
    <row r="7989" spans="13:13">
      <c r="M7989" s="75" t="s">
        <v>8117</v>
      </c>
    </row>
    <row r="7990" spans="13:13">
      <c r="M7990" s="75" t="s">
        <v>8118</v>
      </c>
    </row>
    <row r="7991" spans="13:13">
      <c r="M7991" s="75" t="s">
        <v>8119</v>
      </c>
    </row>
    <row r="7992" spans="13:13">
      <c r="M7992" s="75" t="s">
        <v>8120</v>
      </c>
    </row>
    <row r="7993" spans="13:13">
      <c r="M7993" s="75" t="s">
        <v>8121</v>
      </c>
    </row>
    <row r="7994" spans="13:13">
      <c r="M7994" s="75" t="s">
        <v>8122</v>
      </c>
    </row>
    <row r="7995" spans="13:13">
      <c r="M7995" s="75" t="s">
        <v>8123</v>
      </c>
    </row>
    <row r="7996" spans="13:13">
      <c r="M7996" s="75" t="s">
        <v>8124</v>
      </c>
    </row>
    <row r="7997" spans="13:13">
      <c r="M7997" s="75" t="s">
        <v>8125</v>
      </c>
    </row>
    <row r="7998" spans="13:13">
      <c r="M7998" s="75" t="s">
        <v>8126</v>
      </c>
    </row>
    <row r="7999" spans="13:13">
      <c r="M7999" s="75" t="s">
        <v>8127</v>
      </c>
    </row>
    <row r="8000" spans="13:13">
      <c r="M8000" s="75" t="s">
        <v>8128</v>
      </c>
    </row>
    <row r="8001" spans="13:13">
      <c r="M8001" s="75" t="s">
        <v>8129</v>
      </c>
    </row>
    <row r="8002" spans="13:13">
      <c r="M8002" s="75" t="s">
        <v>8130</v>
      </c>
    </row>
    <row r="8003" spans="13:13">
      <c r="M8003" s="75" t="s">
        <v>8131</v>
      </c>
    </row>
    <row r="8004" spans="13:13">
      <c r="M8004" s="75" t="s">
        <v>8132</v>
      </c>
    </row>
    <row r="8005" spans="13:13">
      <c r="M8005" s="75" t="s">
        <v>8133</v>
      </c>
    </row>
    <row r="8006" spans="13:13">
      <c r="M8006" s="75" t="s">
        <v>8134</v>
      </c>
    </row>
    <row r="8007" spans="13:13">
      <c r="M8007" s="75" t="s">
        <v>8135</v>
      </c>
    </row>
    <row r="8008" spans="13:13">
      <c r="M8008" s="75" t="s">
        <v>8136</v>
      </c>
    </row>
    <row r="8009" spans="13:13">
      <c r="M8009" s="75" t="s">
        <v>8137</v>
      </c>
    </row>
    <row r="8010" spans="13:13">
      <c r="M8010" s="75" t="s">
        <v>8138</v>
      </c>
    </row>
    <row r="8011" spans="13:13">
      <c r="M8011" s="75" t="s">
        <v>8139</v>
      </c>
    </row>
    <row r="8012" spans="13:13">
      <c r="M8012" s="75" t="s">
        <v>8140</v>
      </c>
    </row>
    <row r="8013" spans="13:13">
      <c r="M8013" s="75" t="s">
        <v>8141</v>
      </c>
    </row>
    <row r="8014" spans="13:13">
      <c r="M8014" s="75" t="s">
        <v>8142</v>
      </c>
    </row>
    <row r="8015" spans="13:13">
      <c r="M8015" s="75" t="s">
        <v>8143</v>
      </c>
    </row>
    <row r="8016" spans="13:13">
      <c r="M8016" s="75" t="s">
        <v>8144</v>
      </c>
    </row>
    <row r="8017" spans="13:13">
      <c r="M8017" s="75" t="s">
        <v>8145</v>
      </c>
    </row>
    <row r="8018" spans="13:13">
      <c r="M8018" s="75" t="s">
        <v>8146</v>
      </c>
    </row>
    <row r="8019" spans="13:13">
      <c r="M8019" s="75" t="s">
        <v>8147</v>
      </c>
    </row>
    <row r="8020" spans="13:13">
      <c r="M8020" s="75" t="s">
        <v>8148</v>
      </c>
    </row>
    <row r="8021" spans="13:13">
      <c r="M8021" s="75" t="s">
        <v>8149</v>
      </c>
    </row>
    <row r="8022" spans="13:13">
      <c r="M8022" s="75" t="s">
        <v>8150</v>
      </c>
    </row>
    <row r="8023" spans="13:13">
      <c r="M8023" s="75" t="s">
        <v>8151</v>
      </c>
    </row>
    <row r="8024" spans="13:13">
      <c r="M8024" s="75" t="s">
        <v>8152</v>
      </c>
    </row>
    <row r="8025" spans="13:13">
      <c r="M8025" s="75" t="s">
        <v>8153</v>
      </c>
    </row>
    <row r="8026" spans="13:13">
      <c r="M8026" s="75" t="s">
        <v>8154</v>
      </c>
    </row>
    <row r="8027" spans="13:13">
      <c r="M8027" s="75" t="s">
        <v>8155</v>
      </c>
    </row>
    <row r="8028" spans="13:13">
      <c r="M8028" s="75" t="s">
        <v>8156</v>
      </c>
    </row>
    <row r="8029" spans="13:13">
      <c r="M8029" s="75" t="s">
        <v>8157</v>
      </c>
    </row>
    <row r="8030" spans="13:13">
      <c r="M8030" s="75" t="s">
        <v>8158</v>
      </c>
    </row>
    <row r="8031" spans="13:13">
      <c r="M8031" s="75" t="s">
        <v>8159</v>
      </c>
    </row>
    <row r="8032" spans="13:13">
      <c r="M8032" s="75" t="s">
        <v>8160</v>
      </c>
    </row>
    <row r="8033" spans="13:13">
      <c r="M8033" s="75" t="s">
        <v>8161</v>
      </c>
    </row>
    <row r="8034" spans="13:13">
      <c r="M8034" s="75" t="s">
        <v>8162</v>
      </c>
    </row>
    <row r="8035" spans="13:13">
      <c r="M8035" s="75" t="s">
        <v>8163</v>
      </c>
    </row>
    <row r="8036" spans="13:13">
      <c r="M8036" s="75" t="s">
        <v>8164</v>
      </c>
    </row>
    <row r="8037" spans="13:13">
      <c r="M8037" s="75" t="s">
        <v>8165</v>
      </c>
    </row>
    <row r="8038" spans="13:13">
      <c r="M8038" s="75" t="s">
        <v>8166</v>
      </c>
    </row>
    <row r="8039" spans="13:13">
      <c r="M8039" s="75" t="s">
        <v>8167</v>
      </c>
    </row>
    <row r="8040" spans="13:13">
      <c r="M8040" s="75" t="s">
        <v>8168</v>
      </c>
    </row>
    <row r="8041" spans="13:13">
      <c r="M8041" s="75" t="s">
        <v>8169</v>
      </c>
    </row>
    <row r="8042" spans="13:13">
      <c r="M8042" s="75" t="s">
        <v>8170</v>
      </c>
    </row>
    <row r="8043" spans="13:13">
      <c r="M8043" s="75" t="s">
        <v>8171</v>
      </c>
    </row>
    <row r="8044" spans="13:13">
      <c r="M8044" s="75" t="s">
        <v>8172</v>
      </c>
    </row>
    <row r="8045" spans="13:13">
      <c r="M8045" s="75" t="s">
        <v>8173</v>
      </c>
    </row>
    <row r="8046" spans="13:13">
      <c r="M8046" s="75" t="s">
        <v>8174</v>
      </c>
    </row>
    <row r="8047" spans="13:13">
      <c r="M8047" s="75" t="s">
        <v>8175</v>
      </c>
    </row>
    <row r="8048" spans="13:13">
      <c r="M8048" s="75" t="s">
        <v>8176</v>
      </c>
    </row>
    <row r="8049" spans="13:13">
      <c r="M8049" s="75" t="s">
        <v>8177</v>
      </c>
    </row>
    <row r="8050" spans="13:13">
      <c r="M8050" s="75" t="s">
        <v>8178</v>
      </c>
    </row>
    <row r="8051" spans="13:13">
      <c r="M8051" s="75" t="s">
        <v>8179</v>
      </c>
    </row>
    <row r="8052" spans="13:13">
      <c r="M8052" s="75" t="s">
        <v>8180</v>
      </c>
    </row>
    <row r="8053" spans="13:13">
      <c r="M8053" s="75" t="s">
        <v>8181</v>
      </c>
    </row>
    <row r="8054" spans="13:13">
      <c r="M8054" s="75" t="s">
        <v>8182</v>
      </c>
    </row>
    <row r="8055" spans="13:13">
      <c r="M8055" s="75" t="s">
        <v>8183</v>
      </c>
    </row>
    <row r="8056" spans="13:13">
      <c r="M8056" s="75" t="s">
        <v>8184</v>
      </c>
    </row>
    <row r="8057" spans="13:13">
      <c r="M8057" s="75" t="s">
        <v>8185</v>
      </c>
    </row>
    <row r="8058" spans="13:13">
      <c r="M8058" s="75" t="s">
        <v>8186</v>
      </c>
    </row>
    <row r="8059" spans="13:13">
      <c r="M8059" s="75" t="s">
        <v>8187</v>
      </c>
    </row>
    <row r="8060" spans="13:13">
      <c r="M8060" s="75" t="s">
        <v>8188</v>
      </c>
    </row>
    <row r="8061" spans="13:13">
      <c r="M8061" s="75" t="s">
        <v>8189</v>
      </c>
    </row>
    <row r="8062" spans="13:13">
      <c r="M8062" s="75" t="s">
        <v>8190</v>
      </c>
    </row>
    <row r="8063" spans="13:13">
      <c r="M8063" s="75" t="s">
        <v>8191</v>
      </c>
    </row>
    <row r="8064" spans="13:13">
      <c r="M8064" s="75" t="s">
        <v>8192</v>
      </c>
    </row>
    <row r="8065" spans="13:13">
      <c r="M8065" s="75" t="s">
        <v>8193</v>
      </c>
    </row>
    <row r="8066" spans="13:13">
      <c r="M8066" s="75" t="s">
        <v>8194</v>
      </c>
    </row>
    <row r="8067" spans="13:13">
      <c r="M8067" s="75" t="s">
        <v>8195</v>
      </c>
    </row>
    <row r="8068" spans="13:13">
      <c r="M8068" s="75" t="s">
        <v>8196</v>
      </c>
    </row>
    <row r="8069" spans="13:13">
      <c r="M8069" s="75" t="s">
        <v>8197</v>
      </c>
    </row>
    <row r="8070" spans="13:13">
      <c r="M8070" s="75" t="s">
        <v>8198</v>
      </c>
    </row>
    <row r="8071" spans="13:13">
      <c r="M8071" s="75" t="s">
        <v>8199</v>
      </c>
    </row>
    <row r="8072" spans="13:13">
      <c r="M8072" s="75" t="s">
        <v>8200</v>
      </c>
    </row>
    <row r="8073" spans="13:13">
      <c r="M8073" s="75" t="s">
        <v>8201</v>
      </c>
    </row>
    <row r="8074" spans="13:13">
      <c r="M8074" s="75" t="s">
        <v>8202</v>
      </c>
    </row>
    <row r="8075" spans="13:13">
      <c r="M8075" s="75" t="s">
        <v>8203</v>
      </c>
    </row>
    <row r="8076" spans="13:13">
      <c r="M8076" s="75" t="s">
        <v>8204</v>
      </c>
    </row>
    <row r="8077" spans="13:13">
      <c r="M8077" s="75" t="s">
        <v>8205</v>
      </c>
    </row>
    <row r="8078" spans="13:13">
      <c r="M8078" s="75" t="s">
        <v>8206</v>
      </c>
    </row>
    <row r="8079" spans="13:13">
      <c r="M8079" s="75" t="s">
        <v>8207</v>
      </c>
    </row>
    <row r="8080" spans="13:13">
      <c r="M8080" s="75" t="s">
        <v>8208</v>
      </c>
    </row>
    <row r="8081" spans="13:13">
      <c r="M8081" s="75" t="s">
        <v>8209</v>
      </c>
    </row>
    <row r="8082" spans="13:13">
      <c r="M8082" s="75" t="s">
        <v>8210</v>
      </c>
    </row>
    <row r="8083" spans="13:13">
      <c r="M8083" s="75" t="s">
        <v>8211</v>
      </c>
    </row>
    <row r="8084" spans="13:13">
      <c r="M8084" s="75" t="s">
        <v>8212</v>
      </c>
    </row>
    <row r="8085" spans="13:13">
      <c r="M8085" s="75" t="s">
        <v>8213</v>
      </c>
    </row>
    <row r="8086" spans="13:13">
      <c r="M8086" s="75" t="s">
        <v>8214</v>
      </c>
    </row>
    <row r="8087" spans="13:13">
      <c r="M8087" s="75" t="s">
        <v>8215</v>
      </c>
    </row>
    <row r="8088" spans="13:13">
      <c r="M8088" s="75" t="s">
        <v>8216</v>
      </c>
    </row>
    <row r="8089" spans="13:13">
      <c r="M8089" s="75" t="s">
        <v>8217</v>
      </c>
    </row>
    <row r="8090" spans="13:13">
      <c r="M8090" s="75" t="s">
        <v>8218</v>
      </c>
    </row>
    <row r="8091" spans="13:13">
      <c r="M8091" s="75" t="s">
        <v>8219</v>
      </c>
    </row>
    <row r="8092" spans="13:13">
      <c r="M8092" s="75" t="s">
        <v>8220</v>
      </c>
    </row>
    <row r="8093" spans="13:13">
      <c r="M8093" s="75" t="s">
        <v>8221</v>
      </c>
    </row>
    <row r="8094" spans="13:13">
      <c r="M8094" s="75" t="s">
        <v>8222</v>
      </c>
    </row>
    <row r="8095" spans="13:13">
      <c r="M8095" s="75" t="s">
        <v>8223</v>
      </c>
    </row>
    <row r="8096" spans="13:13">
      <c r="M8096" s="75" t="s">
        <v>8224</v>
      </c>
    </row>
    <row r="8097" spans="13:13">
      <c r="M8097" s="75" t="s">
        <v>8225</v>
      </c>
    </row>
    <row r="8098" spans="13:13">
      <c r="M8098" s="75" t="s">
        <v>8226</v>
      </c>
    </row>
    <row r="8099" spans="13:13">
      <c r="M8099" s="75" t="s">
        <v>8227</v>
      </c>
    </row>
    <row r="8100" spans="13:13">
      <c r="M8100" s="75" t="s">
        <v>8228</v>
      </c>
    </row>
    <row r="8101" spans="13:13">
      <c r="M8101" s="75" t="s">
        <v>8229</v>
      </c>
    </row>
    <row r="8102" spans="13:13">
      <c r="M8102" s="75" t="s">
        <v>8230</v>
      </c>
    </row>
    <row r="8103" spans="13:13">
      <c r="M8103" s="75" t="s">
        <v>8231</v>
      </c>
    </row>
    <row r="8104" spans="13:13">
      <c r="M8104" s="75" t="s">
        <v>8232</v>
      </c>
    </row>
    <row r="8105" spans="13:13">
      <c r="M8105" s="75" t="s">
        <v>8233</v>
      </c>
    </row>
    <row r="8106" spans="13:13">
      <c r="M8106" s="75" t="s">
        <v>8234</v>
      </c>
    </row>
    <row r="8107" spans="13:13">
      <c r="M8107" s="75" t="s">
        <v>8235</v>
      </c>
    </row>
    <row r="8108" spans="13:13">
      <c r="M8108" s="75" t="s">
        <v>8236</v>
      </c>
    </row>
    <row r="8109" spans="13:13">
      <c r="M8109" s="75" t="s">
        <v>8237</v>
      </c>
    </row>
    <row r="8110" spans="13:13">
      <c r="M8110" s="75" t="s">
        <v>8238</v>
      </c>
    </row>
    <row r="8111" spans="13:13">
      <c r="M8111" s="75" t="s">
        <v>8239</v>
      </c>
    </row>
    <row r="8112" spans="13:13">
      <c r="M8112" s="75" t="s">
        <v>8240</v>
      </c>
    </row>
    <row r="8113" spans="13:13">
      <c r="M8113" s="75" t="s">
        <v>8241</v>
      </c>
    </row>
    <row r="8114" spans="13:13">
      <c r="M8114" s="75" t="s">
        <v>8242</v>
      </c>
    </row>
    <row r="8115" spans="13:13">
      <c r="M8115" s="75" t="s">
        <v>8243</v>
      </c>
    </row>
    <row r="8116" spans="13:13">
      <c r="M8116" s="75" t="s">
        <v>8244</v>
      </c>
    </row>
    <row r="8117" spans="13:13">
      <c r="M8117" s="75" t="s">
        <v>8245</v>
      </c>
    </row>
    <row r="8118" spans="13:13">
      <c r="M8118" s="75" t="s">
        <v>8246</v>
      </c>
    </row>
    <row r="8119" spans="13:13">
      <c r="M8119" s="75" t="s">
        <v>8247</v>
      </c>
    </row>
    <row r="8120" spans="13:13">
      <c r="M8120" s="75" t="s">
        <v>8248</v>
      </c>
    </row>
    <row r="8121" spans="13:13">
      <c r="M8121" s="75" t="s">
        <v>8249</v>
      </c>
    </row>
    <row r="8122" spans="13:13">
      <c r="M8122" s="75" t="s">
        <v>8250</v>
      </c>
    </row>
    <row r="8123" spans="13:13">
      <c r="M8123" s="75" t="s">
        <v>8251</v>
      </c>
    </row>
    <row r="8124" spans="13:13">
      <c r="M8124" s="75" t="s">
        <v>8252</v>
      </c>
    </row>
    <row r="8125" spans="13:13">
      <c r="M8125" s="75" t="s">
        <v>8253</v>
      </c>
    </row>
    <row r="8126" spans="13:13">
      <c r="M8126" s="75" t="s">
        <v>8254</v>
      </c>
    </row>
    <row r="8127" spans="13:13">
      <c r="M8127" s="75" t="s">
        <v>8255</v>
      </c>
    </row>
    <row r="8128" spans="13:13">
      <c r="M8128" s="75" t="s">
        <v>8256</v>
      </c>
    </row>
    <row r="8129" spans="13:13">
      <c r="M8129" s="75" t="s">
        <v>8257</v>
      </c>
    </row>
    <row r="8130" spans="13:13">
      <c r="M8130" s="75" t="s">
        <v>8258</v>
      </c>
    </row>
    <row r="8131" spans="13:13">
      <c r="M8131" s="75" t="s">
        <v>8259</v>
      </c>
    </row>
    <row r="8132" spans="13:13">
      <c r="M8132" s="75" t="s">
        <v>8260</v>
      </c>
    </row>
    <row r="8133" spans="13:13">
      <c r="M8133" s="75" t="s">
        <v>8261</v>
      </c>
    </row>
    <row r="8134" spans="13:13">
      <c r="M8134" s="75" t="s">
        <v>8262</v>
      </c>
    </row>
    <row r="8135" spans="13:13">
      <c r="M8135" s="75" t="s">
        <v>8263</v>
      </c>
    </row>
    <row r="8136" spans="13:13">
      <c r="M8136" s="75" t="s">
        <v>8264</v>
      </c>
    </row>
    <row r="8137" spans="13:13">
      <c r="M8137" s="75" t="s">
        <v>8265</v>
      </c>
    </row>
    <row r="8138" spans="13:13">
      <c r="M8138" s="75" t="s">
        <v>8266</v>
      </c>
    </row>
    <row r="8139" spans="13:13">
      <c r="M8139" s="75" t="s">
        <v>8267</v>
      </c>
    </row>
    <row r="8140" spans="13:13">
      <c r="M8140" s="75" t="s">
        <v>8268</v>
      </c>
    </row>
    <row r="8141" spans="13:13">
      <c r="M8141" s="75" t="s">
        <v>8269</v>
      </c>
    </row>
    <row r="8142" spans="13:13">
      <c r="M8142" s="75" t="s">
        <v>8270</v>
      </c>
    </row>
    <row r="8143" spans="13:13">
      <c r="M8143" s="75" t="s">
        <v>8271</v>
      </c>
    </row>
    <row r="8144" spans="13:13">
      <c r="M8144" s="75" t="s">
        <v>8272</v>
      </c>
    </row>
    <row r="8145" spans="13:13">
      <c r="M8145" s="75" t="s">
        <v>8273</v>
      </c>
    </row>
    <row r="8146" spans="13:13">
      <c r="M8146" s="75" t="s">
        <v>8274</v>
      </c>
    </row>
    <row r="8147" spans="13:13">
      <c r="M8147" s="75" t="s">
        <v>8275</v>
      </c>
    </row>
    <row r="8148" spans="13:13">
      <c r="M8148" s="75" t="s">
        <v>8276</v>
      </c>
    </row>
    <row r="8149" spans="13:13">
      <c r="M8149" s="75" t="s">
        <v>8277</v>
      </c>
    </row>
    <row r="8150" spans="13:13">
      <c r="M8150" s="75" t="s">
        <v>8278</v>
      </c>
    </row>
    <row r="8151" spans="13:13">
      <c r="M8151" s="75" t="s">
        <v>8279</v>
      </c>
    </row>
    <row r="8152" spans="13:13">
      <c r="M8152" s="75" t="s">
        <v>8280</v>
      </c>
    </row>
    <row r="8153" spans="13:13">
      <c r="M8153" s="75" t="s">
        <v>8281</v>
      </c>
    </row>
    <row r="8154" spans="13:13">
      <c r="M8154" s="75" t="s">
        <v>8282</v>
      </c>
    </row>
    <row r="8155" spans="13:13">
      <c r="M8155" s="75" t="s">
        <v>8283</v>
      </c>
    </row>
    <row r="8156" spans="13:13">
      <c r="M8156" s="75" t="s">
        <v>8284</v>
      </c>
    </row>
    <row r="8157" spans="13:13">
      <c r="M8157" s="75" t="s">
        <v>8285</v>
      </c>
    </row>
    <row r="8158" spans="13:13">
      <c r="M8158" s="75" t="s">
        <v>8286</v>
      </c>
    </row>
    <row r="8159" spans="13:13">
      <c r="M8159" s="75" t="s">
        <v>8287</v>
      </c>
    </row>
    <row r="8160" spans="13:13">
      <c r="M8160" s="75" t="s">
        <v>8288</v>
      </c>
    </row>
    <row r="8161" spans="13:13">
      <c r="M8161" s="75" t="s">
        <v>8289</v>
      </c>
    </row>
    <row r="8162" spans="13:13">
      <c r="M8162" s="75" t="s">
        <v>8290</v>
      </c>
    </row>
    <row r="8163" spans="13:13">
      <c r="M8163" s="75" t="s">
        <v>8291</v>
      </c>
    </row>
    <row r="8164" spans="13:13">
      <c r="M8164" s="75" t="s">
        <v>8292</v>
      </c>
    </row>
    <row r="8165" spans="13:13">
      <c r="M8165" s="75" t="s">
        <v>8293</v>
      </c>
    </row>
    <row r="8166" spans="13:13">
      <c r="M8166" s="75" t="s">
        <v>8294</v>
      </c>
    </row>
    <row r="8167" spans="13:13">
      <c r="M8167" s="75" t="s">
        <v>8295</v>
      </c>
    </row>
    <row r="8168" spans="13:13">
      <c r="M8168" s="75" t="s">
        <v>8296</v>
      </c>
    </row>
    <row r="8169" spans="13:13">
      <c r="M8169" s="75" t="s">
        <v>8297</v>
      </c>
    </row>
    <row r="8170" spans="13:13">
      <c r="M8170" s="75" t="s">
        <v>8298</v>
      </c>
    </row>
    <row r="8171" spans="13:13">
      <c r="M8171" s="75" t="s">
        <v>8299</v>
      </c>
    </row>
    <row r="8172" spans="13:13">
      <c r="M8172" s="75" t="s">
        <v>8300</v>
      </c>
    </row>
    <row r="8173" spans="13:13">
      <c r="M8173" s="75" t="s">
        <v>8301</v>
      </c>
    </row>
    <row r="8174" spans="13:13">
      <c r="M8174" s="75" t="s">
        <v>8302</v>
      </c>
    </row>
    <row r="8175" spans="13:13">
      <c r="M8175" s="75" t="s">
        <v>8303</v>
      </c>
    </row>
    <row r="8176" spans="13:13">
      <c r="M8176" s="75" t="s">
        <v>8304</v>
      </c>
    </row>
    <row r="8177" spans="13:13">
      <c r="M8177" s="75" t="s">
        <v>8305</v>
      </c>
    </row>
    <row r="8178" spans="13:13">
      <c r="M8178" s="75" t="s">
        <v>8306</v>
      </c>
    </row>
    <row r="8179" spans="13:13">
      <c r="M8179" s="75" t="s">
        <v>8307</v>
      </c>
    </row>
    <row r="8180" spans="13:13">
      <c r="M8180" s="75" t="s">
        <v>8308</v>
      </c>
    </row>
    <row r="8181" spans="13:13">
      <c r="M8181" s="75" t="s">
        <v>8309</v>
      </c>
    </row>
    <row r="8182" spans="13:13">
      <c r="M8182" s="75" t="s">
        <v>8310</v>
      </c>
    </row>
    <row r="8183" spans="13:13">
      <c r="M8183" s="75" t="s">
        <v>8311</v>
      </c>
    </row>
    <row r="8184" spans="13:13">
      <c r="M8184" s="75" t="s">
        <v>8312</v>
      </c>
    </row>
    <row r="8185" spans="13:13">
      <c r="M8185" s="75" t="s">
        <v>8313</v>
      </c>
    </row>
    <row r="8186" spans="13:13">
      <c r="M8186" s="75" t="s">
        <v>8314</v>
      </c>
    </row>
    <row r="8187" spans="13:13">
      <c r="M8187" s="75" t="s">
        <v>8315</v>
      </c>
    </row>
    <row r="8188" spans="13:13">
      <c r="M8188" s="75" t="s">
        <v>8316</v>
      </c>
    </row>
    <row r="8189" spans="13:13">
      <c r="M8189" s="75" t="s">
        <v>8317</v>
      </c>
    </row>
    <row r="8190" spans="13:13">
      <c r="M8190" s="75" t="s">
        <v>8318</v>
      </c>
    </row>
    <row r="8191" spans="13:13">
      <c r="M8191" s="75" t="s">
        <v>8319</v>
      </c>
    </row>
    <row r="8192" spans="13:13">
      <c r="M8192" s="75" t="s">
        <v>8320</v>
      </c>
    </row>
    <row r="8193" spans="13:13">
      <c r="M8193" s="75" t="s">
        <v>8321</v>
      </c>
    </row>
    <row r="8194" spans="13:13">
      <c r="M8194" s="75" t="s">
        <v>8322</v>
      </c>
    </row>
    <row r="8195" spans="13:13">
      <c r="M8195" s="75" t="s">
        <v>8323</v>
      </c>
    </row>
    <row r="8196" spans="13:13">
      <c r="M8196" s="75" t="s">
        <v>8324</v>
      </c>
    </row>
    <row r="8197" spans="13:13">
      <c r="M8197" s="75" t="s">
        <v>8325</v>
      </c>
    </row>
    <row r="8198" spans="13:13">
      <c r="M8198" s="75" t="s">
        <v>8326</v>
      </c>
    </row>
    <row r="8199" spans="13:13">
      <c r="M8199" s="75" t="s">
        <v>8327</v>
      </c>
    </row>
    <row r="8200" spans="13:13">
      <c r="M8200" s="75" t="s">
        <v>8328</v>
      </c>
    </row>
    <row r="8201" spans="13:13">
      <c r="M8201" s="75" t="s">
        <v>8329</v>
      </c>
    </row>
    <row r="8202" spans="13:13">
      <c r="M8202" s="75" t="s">
        <v>8330</v>
      </c>
    </row>
    <row r="8203" spans="13:13">
      <c r="M8203" s="75" t="s">
        <v>8331</v>
      </c>
    </row>
    <row r="8204" spans="13:13">
      <c r="M8204" s="75" t="s">
        <v>8332</v>
      </c>
    </row>
    <row r="8205" spans="13:13">
      <c r="M8205" s="75" t="s">
        <v>8333</v>
      </c>
    </row>
    <row r="8206" spans="13:13">
      <c r="M8206" s="75" t="s">
        <v>8334</v>
      </c>
    </row>
    <row r="8207" spans="13:13">
      <c r="M8207" s="75" t="s">
        <v>8335</v>
      </c>
    </row>
    <row r="8208" spans="13:13">
      <c r="M8208" s="75" t="s">
        <v>8336</v>
      </c>
    </row>
    <row r="8209" spans="13:13">
      <c r="M8209" s="75" t="s">
        <v>8337</v>
      </c>
    </row>
    <row r="8210" spans="13:13">
      <c r="M8210" s="75" t="s">
        <v>8338</v>
      </c>
    </row>
    <row r="8211" spans="13:13">
      <c r="M8211" s="75" t="s">
        <v>8339</v>
      </c>
    </row>
    <row r="8212" spans="13:13">
      <c r="M8212" s="75" t="s">
        <v>8340</v>
      </c>
    </row>
    <row r="8213" spans="13:13">
      <c r="M8213" s="75" t="s">
        <v>8341</v>
      </c>
    </row>
    <row r="8214" spans="13:13">
      <c r="M8214" s="75" t="s">
        <v>8342</v>
      </c>
    </row>
    <row r="8215" spans="13:13">
      <c r="M8215" s="75" t="s">
        <v>8343</v>
      </c>
    </row>
    <row r="8216" spans="13:13">
      <c r="M8216" s="75" t="s">
        <v>8344</v>
      </c>
    </row>
    <row r="8217" spans="13:13">
      <c r="M8217" s="75" t="s">
        <v>8345</v>
      </c>
    </row>
    <row r="8218" spans="13:13">
      <c r="M8218" s="75" t="s">
        <v>8346</v>
      </c>
    </row>
    <row r="8219" spans="13:13">
      <c r="M8219" s="75" t="s">
        <v>8347</v>
      </c>
    </row>
    <row r="8220" spans="13:13">
      <c r="M8220" s="75" t="s">
        <v>8348</v>
      </c>
    </row>
    <row r="8221" spans="13:13">
      <c r="M8221" s="75" t="s">
        <v>8349</v>
      </c>
    </row>
    <row r="8222" spans="13:13">
      <c r="M8222" s="75" t="s">
        <v>8350</v>
      </c>
    </row>
    <row r="8223" spans="13:13">
      <c r="M8223" s="75" t="s">
        <v>8351</v>
      </c>
    </row>
    <row r="8224" spans="13:13">
      <c r="M8224" s="75" t="s">
        <v>8352</v>
      </c>
    </row>
    <row r="8225" spans="13:13">
      <c r="M8225" s="75" t="s">
        <v>8353</v>
      </c>
    </row>
    <row r="8226" spans="13:13">
      <c r="M8226" s="75" t="s">
        <v>8354</v>
      </c>
    </row>
    <row r="8227" spans="13:13">
      <c r="M8227" s="75" t="s">
        <v>8355</v>
      </c>
    </row>
    <row r="8228" spans="13:13">
      <c r="M8228" s="75" t="s">
        <v>8356</v>
      </c>
    </row>
    <row r="8229" spans="13:13">
      <c r="M8229" s="75" t="s">
        <v>8357</v>
      </c>
    </row>
    <row r="8230" spans="13:13">
      <c r="M8230" s="75" t="s">
        <v>8358</v>
      </c>
    </row>
    <row r="8231" spans="13:13">
      <c r="M8231" s="75" t="s">
        <v>8359</v>
      </c>
    </row>
    <row r="8232" spans="13:13">
      <c r="M8232" s="75" t="s">
        <v>8360</v>
      </c>
    </row>
    <row r="8233" spans="13:13">
      <c r="M8233" s="75" t="s">
        <v>8361</v>
      </c>
    </row>
    <row r="8234" spans="13:13">
      <c r="M8234" s="75" t="s">
        <v>8362</v>
      </c>
    </row>
    <row r="8235" spans="13:13">
      <c r="M8235" s="75" t="s">
        <v>8363</v>
      </c>
    </row>
    <row r="8236" spans="13:13">
      <c r="M8236" s="75" t="s">
        <v>8364</v>
      </c>
    </row>
    <row r="8237" spans="13:13">
      <c r="M8237" s="75" t="s">
        <v>8365</v>
      </c>
    </row>
    <row r="8238" spans="13:13">
      <c r="M8238" s="75" t="s">
        <v>8366</v>
      </c>
    </row>
    <row r="8239" spans="13:13">
      <c r="M8239" s="75" t="s">
        <v>8367</v>
      </c>
    </row>
    <row r="8240" spans="13:13">
      <c r="M8240" s="75" t="s">
        <v>8368</v>
      </c>
    </row>
    <row r="8241" spans="13:13">
      <c r="M8241" s="75" t="s">
        <v>8369</v>
      </c>
    </row>
    <row r="8242" spans="13:13">
      <c r="M8242" s="75" t="s">
        <v>8370</v>
      </c>
    </row>
    <row r="8243" spans="13:13">
      <c r="M8243" s="75" t="s">
        <v>8371</v>
      </c>
    </row>
    <row r="8244" spans="13:13">
      <c r="M8244" s="75" t="s">
        <v>8372</v>
      </c>
    </row>
    <row r="8245" spans="13:13">
      <c r="M8245" s="75" t="s">
        <v>8373</v>
      </c>
    </row>
    <row r="8246" spans="13:13">
      <c r="M8246" s="75" t="s">
        <v>8374</v>
      </c>
    </row>
    <row r="8247" spans="13:13">
      <c r="M8247" s="75" t="s">
        <v>8375</v>
      </c>
    </row>
    <row r="8248" spans="13:13">
      <c r="M8248" s="75" t="s">
        <v>8376</v>
      </c>
    </row>
    <row r="8249" spans="13:13">
      <c r="M8249" s="75" t="s">
        <v>8377</v>
      </c>
    </row>
    <row r="8250" spans="13:13">
      <c r="M8250" s="75" t="s">
        <v>8378</v>
      </c>
    </row>
    <row r="8251" spans="13:13">
      <c r="M8251" s="75" t="s">
        <v>8379</v>
      </c>
    </row>
    <row r="8252" spans="13:13">
      <c r="M8252" s="75" t="s">
        <v>8380</v>
      </c>
    </row>
    <row r="8253" spans="13:13">
      <c r="M8253" s="75" t="s">
        <v>8381</v>
      </c>
    </row>
    <row r="8254" spans="13:13">
      <c r="M8254" s="75" t="s">
        <v>8382</v>
      </c>
    </row>
    <row r="8255" spans="13:13">
      <c r="M8255" s="75" t="s">
        <v>8383</v>
      </c>
    </row>
    <row r="8256" spans="13:13">
      <c r="M8256" s="75" t="s">
        <v>8384</v>
      </c>
    </row>
    <row r="8257" spans="13:13">
      <c r="M8257" s="75" t="s">
        <v>8385</v>
      </c>
    </row>
    <row r="8258" spans="13:13">
      <c r="M8258" s="75" t="s">
        <v>8386</v>
      </c>
    </row>
    <row r="8259" spans="13:13">
      <c r="M8259" s="75" t="s">
        <v>8387</v>
      </c>
    </row>
    <row r="8260" spans="13:13">
      <c r="M8260" s="75" t="s">
        <v>8388</v>
      </c>
    </row>
    <row r="8261" spans="13:13">
      <c r="M8261" s="75" t="s">
        <v>8389</v>
      </c>
    </row>
    <row r="8262" spans="13:13">
      <c r="M8262" s="75" t="s">
        <v>8390</v>
      </c>
    </row>
    <row r="8263" spans="13:13">
      <c r="M8263" s="75" t="s">
        <v>8391</v>
      </c>
    </row>
    <row r="8264" spans="13:13">
      <c r="M8264" s="75" t="s">
        <v>8392</v>
      </c>
    </row>
    <row r="8265" spans="13:13">
      <c r="M8265" s="75" t="s">
        <v>8393</v>
      </c>
    </row>
    <row r="8266" spans="13:13">
      <c r="M8266" s="75" t="s">
        <v>8394</v>
      </c>
    </row>
    <row r="8267" spans="13:13">
      <c r="M8267" s="75" t="s">
        <v>8395</v>
      </c>
    </row>
    <row r="8268" spans="13:13">
      <c r="M8268" s="75" t="s">
        <v>8396</v>
      </c>
    </row>
    <row r="8269" spans="13:13">
      <c r="M8269" s="75" t="s">
        <v>8397</v>
      </c>
    </row>
    <row r="8270" spans="13:13">
      <c r="M8270" s="75" t="s">
        <v>8398</v>
      </c>
    </row>
    <row r="8271" spans="13:13">
      <c r="M8271" s="75" t="s">
        <v>8399</v>
      </c>
    </row>
    <row r="8272" spans="13:13">
      <c r="M8272" s="75" t="s">
        <v>8400</v>
      </c>
    </row>
    <row r="8273" spans="13:13">
      <c r="M8273" s="75" t="s">
        <v>8401</v>
      </c>
    </row>
    <row r="8274" spans="13:13">
      <c r="M8274" s="75" t="s">
        <v>8402</v>
      </c>
    </row>
    <row r="8275" spans="13:13">
      <c r="M8275" s="75" t="s">
        <v>8403</v>
      </c>
    </row>
    <row r="8276" spans="13:13">
      <c r="M8276" s="75" t="s">
        <v>8404</v>
      </c>
    </row>
    <row r="8277" spans="13:13">
      <c r="M8277" s="75" t="s">
        <v>8405</v>
      </c>
    </row>
    <row r="8278" spans="13:13">
      <c r="M8278" s="75" t="s">
        <v>8406</v>
      </c>
    </row>
    <row r="8279" spans="13:13">
      <c r="M8279" s="75" t="s">
        <v>8407</v>
      </c>
    </row>
    <row r="8280" spans="13:13">
      <c r="M8280" s="75" t="s">
        <v>8408</v>
      </c>
    </row>
    <row r="8281" spans="13:13">
      <c r="M8281" s="75" t="s">
        <v>8409</v>
      </c>
    </row>
    <row r="8282" spans="13:13">
      <c r="M8282" s="75" t="s">
        <v>8410</v>
      </c>
    </row>
    <row r="8283" spans="13:13">
      <c r="M8283" s="75" t="s">
        <v>8411</v>
      </c>
    </row>
    <row r="8284" spans="13:13">
      <c r="M8284" s="75" t="s">
        <v>8412</v>
      </c>
    </row>
    <row r="8285" spans="13:13">
      <c r="M8285" s="75" t="s">
        <v>8413</v>
      </c>
    </row>
    <row r="8286" spans="13:13">
      <c r="M8286" s="75" t="s">
        <v>8414</v>
      </c>
    </row>
    <row r="8287" spans="13:13">
      <c r="M8287" s="75" t="s">
        <v>8415</v>
      </c>
    </row>
    <row r="8288" spans="13:13">
      <c r="M8288" s="75" t="s">
        <v>8416</v>
      </c>
    </row>
    <row r="8289" spans="13:13">
      <c r="M8289" s="75" t="s">
        <v>8417</v>
      </c>
    </row>
    <row r="8290" spans="13:13">
      <c r="M8290" s="75" t="s">
        <v>8418</v>
      </c>
    </row>
    <row r="8291" spans="13:13">
      <c r="M8291" s="75" t="s">
        <v>8419</v>
      </c>
    </row>
    <row r="8292" spans="13:13">
      <c r="M8292" s="75" t="s">
        <v>8420</v>
      </c>
    </row>
    <row r="8293" spans="13:13">
      <c r="M8293" s="75" t="s">
        <v>8421</v>
      </c>
    </row>
    <row r="8294" spans="13:13">
      <c r="M8294" s="75" t="s">
        <v>8422</v>
      </c>
    </row>
    <row r="8295" spans="13:13">
      <c r="M8295" s="75" t="s">
        <v>8423</v>
      </c>
    </row>
    <row r="8296" spans="13:13">
      <c r="M8296" s="75" t="s">
        <v>8424</v>
      </c>
    </row>
    <row r="8297" spans="13:13">
      <c r="M8297" s="75" t="s">
        <v>8425</v>
      </c>
    </row>
    <row r="8298" spans="13:13">
      <c r="M8298" s="75" t="s">
        <v>8426</v>
      </c>
    </row>
    <row r="8299" spans="13:13">
      <c r="M8299" s="75" t="s">
        <v>8427</v>
      </c>
    </row>
    <row r="8300" spans="13:13">
      <c r="M8300" s="75" t="s">
        <v>8428</v>
      </c>
    </row>
    <row r="8301" spans="13:13">
      <c r="M8301" s="75" t="s">
        <v>8429</v>
      </c>
    </row>
    <row r="8302" spans="13:13">
      <c r="M8302" s="75" t="s">
        <v>8430</v>
      </c>
    </row>
    <row r="8303" spans="13:13">
      <c r="M8303" s="75" t="s">
        <v>8431</v>
      </c>
    </row>
    <row r="8304" spans="13:13">
      <c r="M8304" s="75" t="s">
        <v>8432</v>
      </c>
    </row>
    <row r="8305" spans="13:13">
      <c r="M8305" s="75" t="s">
        <v>8433</v>
      </c>
    </row>
    <row r="8306" spans="13:13">
      <c r="M8306" s="75" t="s">
        <v>8434</v>
      </c>
    </row>
    <row r="8307" spans="13:13">
      <c r="M8307" s="75" t="s">
        <v>8435</v>
      </c>
    </row>
    <row r="8308" spans="13:13">
      <c r="M8308" s="75" t="s">
        <v>8436</v>
      </c>
    </row>
    <row r="8309" spans="13:13">
      <c r="M8309" s="75" t="s">
        <v>8437</v>
      </c>
    </row>
    <row r="8310" spans="13:13">
      <c r="M8310" s="75" t="s">
        <v>8438</v>
      </c>
    </row>
    <row r="8311" spans="13:13">
      <c r="M8311" s="75" t="s">
        <v>8439</v>
      </c>
    </row>
    <row r="8312" spans="13:13">
      <c r="M8312" s="75" t="s">
        <v>8440</v>
      </c>
    </row>
    <row r="8313" spans="13:13">
      <c r="M8313" s="75" t="s">
        <v>8441</v>
      </c>
    </row>
    <row r="8314" spans="13:13">
      <c r="M8314" s="75" t="s">
        <v>8442</v>
      </c>
    </row>
    <row r="8315" spans="13:13">
      <c r="M8315" s="75" t="s">
        <v>8443</v>
      </c>
    </row>
    <row r="8316" spans="13:13">
      <c r="M8316" s="75" t="s">
        <v>8444</v>
      </c>
    </row>
    <row r="8317" spans="13:13">
      <c r="M8317" s="75" t="s">
        <v>8445</v>
      </c>
    </row>
    <row r="8318" spans="13:13">
      <c r="M8318" s="75" t="s">
        <v>8446</v>
      </c>
    </row>
    <row r="8319" spans="13:13">
      <c r="M8319" s="75" t="s">
        <v>8447</v>
      </c>
    </row>
    <row r="8320" spans="13:13">
      <c r="M8320" s="75" t="s">
        <v>8448</v>
      </c>
    </row>
    <row r="8321" spans="13:13">
      <c r="M8321" s="75" t="s">
        <v>8449</v>
      </c>
    </row>
    <row r="8322" spans="13:13">
      <c r="M8322" s="75" t="s">
        <v>8450</v>
      </c>
    </row>
    <row r="8323" spans="13:13">
      <c r="M8323" s="75" t="s">
        <v>8451</v>
      </c>
    </row>
    <row r="8324" spans="13:13">
      <c r="M8324" s="75" t="s">
        <v>8452</v>
      </c>
    </row>
    <row r="8325" spans="13:13">
      <c r="M8325" s="75" t="s">
        <v>8453</v>
      </c>
    </row>
    <row r="8326" spans="13:13">
      <c r="M8326" s="75" t="s">
        <v>8454</v>
      </c>
    </row>
    <row r="8327" spans="13:13">
      <c r="M8327" s="75" t="s">
        <v>8455</v>
      </c>
    </row>
    <row r="8328" spans="13:13">
      <c r="M8328" s="75" t="s">
        <v>8456</v>
      </c>
    </row>
    <row r="8329" spans="13:13">
      <c r="M8329" s="75" t="s">
        <v>8457</v>
      </c>
    </row>
    <row r="8330" spans="13:13">
      <c r="M8330" s="75" t="s">
        <v>8458</v>
      </c>
    </row>
    <row r="8331" spans="13:13">
      <c r="M8331" s="75" t="s">
        <v>8459</v>
      </c>
    </row>
    <row r="8332" spans="13:13">
      <c r="M8332" s="75" t="s">
        <v>8460</v>
      </c>
    </row>
    <row r="8333" spans="13:13">
      <c r="M8333" s="75" t="s">
        <v>8461</v>
      </c>
    </row>
    <row r="8334" spans="13:13">
      <c r="M8334" s="75" t="s">
        <v>8462</v>
      </c>
    </row>
    <row r="8335" spans="13:13">
      <c r="M8335" s="75" t="s">
        <v>8463</v>
      </c>
    </row>
    <row r="8336" spans="13:13">
      <c r="M8336" s="75" t="s">
        <v>8464</v>
      </c>
    </row>
    <row r="8337" spans="13:13">
      <c r="M8337" s="75" t="s">
        <v>8465</v>
      </c>
    </row>
    <row r="8338" spans="13:13">
      <c r="M8338" s="75" t="s">
        <v>8466</v>
      </c>
    </row>
    <row r="8339" spans="13:13">
      <c r="M8339" s="75" t="s">
        <v>8467</v>
      </c>
    </row>
    <row r="8340" spans="13:13">
      <c r="M8340" s="75" t="s">
        <v>8468</v>
      </c>
    </row>
    <row r="8341" spans="13:13">
      <c r="M8341" s="75" t="s">
        <v>8469</v>
      </c>
    </row>
    <row r="8342" spans="13:13">
      <c r="M8342" s="75" t="s">
        <v>8470</v>
      </c>
    </row>
    <row r="8343" spans="13:13">
      <c r="M8343" s="75" t="s">
        <v>8471</v>
      </c>
    </row>
    <row r="8344" spans="13:13">
      <c r="M8344" s="75" t="s">
        <v>8472</v>
      </c>
    </row>
    <row r="8345" spans="13:13">
      <c r="M8345" s="75" t="s">
        <v>8473</v>
      </c>
    </row>
    <row r="8346" spans="13:13">
      <c r="M8346" s="75" t="s">
        <v>8474</v>
      </c>
    </row>
    <row r="8347" spans="13:13">
      <c r="M8347" s="75" t="s">
        <v>8475</v>
      </c>
    </row>
    <row r="8348" spans="13:13">
      <c r="M8348" s="75" t="s">
        <v>8476</v>
      </c>
    </row>
    <row r="8349" spans="13:13">
      <c r="M8349" s="75" t="s">
        <v>8477</v>
      </c>
    </row>
    <row r="8350" spans="13:13">
      <c r="M8350" s="75" t="s">
        <v>8478</v>
      </c>
    </row>
    <row r="8351" spans="13:13">
      <c r="M8351" s="75" t="s">
        <v>8479</v>
      </c>
    </row>
    <row r="8352" spans="13:13">
      <c r="M8352" s="75" t="s">
        <v>8480</v>
      </c>
    </row>
    <row r="8353" spans="13:13">
      <c r="M8353" s="75" t="s">
        <v>8481</v>
      </c>
    </row>
    <row r="8354" spans="13:13">
      <c r="M8354" s="75" t="s">
        <v>8482</v>
      </c>
    </row>
    <row r="8355" spans="13:13">
      <c r="M8355" s="75" t="s">
        <v>8483</v>
      </c>
    </row>
    <row r="8356" spans="13:13">
      <c r="M8356" s="75" t="s">
        <v>8484</v>
      </c>
    </row>
    <row r="8357" spans="13:13">
      <c r="M8357" s="75" t="s">
        <v>8485</v>
      </c>
    </row>
    <row r="8358" spans="13:13">
      <c r="M8358" s="75" t="s">
        <v>8486</v>
      </c>
    </row>
    <row r="8359" spans="13:13">
      <c r="M8359" s="75" t="s">
        <v>8487</v>
      </c>
    </row>
    <row r="8360" spans="13:13">
      <c r="M8360" s="75" t="s">
        <v>8488</v>
      </c>
    </row>
    <row r="8361" spans="13:13">
      <c r="M8361" s="75" t="s">
        <v>8489</v>
      </c>
    </row>
    <row r="8362" spans="13:13">
      <c r="M8362" s="75" t="s">
        <v>8490</v>
      </c>
    </row>
    <row r="8363" spans="13:13">
      <c r="M8363" s="75" t="s">
        <v>8491</v>
      </c>
    </row>
    <row r="8364" spans="13:13">
      <c r="M8364" s="75" t="s">
        <v>8492</v>
      </c>
    </row>
    <row r="8365" spans="13:13">
      <c r="M8365" s="75" t="s">
        <v>8493</v>
      </c>
    </row>
    <row r="8366" spans="13:13">
      <c r="M8366" s="75" t="s">
        <v>8494</v>
      </c>
    </row>
    <row r="8367" spans="13:13">
      <c r="M8367" s="75" t="s">
        <v>8495</v>
      </c>
    </row>
    <row r="8368" spans="13:13">
      <c r="M8368" s="75" t="s">
        <v>8496</v>
      </c>
    </row>
    <row r="8369" spans="13:13">
      <c r="M8369" s="75" t="s">
        <v>8497</v>
      </c>
    </row>
    <row r="8370" spans="13:13">
      <c r="M8370" s="75" t="s">
        <v>8498</v>
      </c>
    </row>
    <row r="8371" spans="13:13">
      <c r="M8371" s="75" t="s">
        <v>8499</v>
      </c>
    </row>
    <row r="8372" spans="13:13">
      <c r="M8372" s="75" t="s">
        <v>8500</v>
      </c>
    </row>
    <row r="8373" spans="13:13">
      <c r="M8373" s="75" t="s">
        <v>8501</v>
      </c>
    </row>
    <row r="8374" spans="13:13">
      <c r="M8374" s="75" t="s">
        <v>8502</v>
      </c>
    </row>
    <row r="8375" spans="13:13">
      <c r="M8375" s="75" t="s">
        <v>8503</v>
      </c>
    </row>
    <row r="8376" spans="13:13">
      <c r="M8376" s="75" t="s">
        <v>8504</v>
      </c>
    </row>
    <row r="8377" spans="13:13">
      <c r="M8377" s="75" t="s">
        <v>8505</v>
      </c>
    </row>
    <row r="8378" spans="13:13">
      <c r="M8378" s="75" t="s">
        <v>8506</v>
      </c>
    </row>
    <row r="8379" spans="13:13">
      <c r="M8379" s="75" t="s">
        <v>8507</v>
      </c>
    </row>
    <row r="8380" spans="13:13">
      <c r="M8380" s="75" t="s">
        <v>8508</v>
      </c>
    </row>
    <row r="8381" spans="13:13">
      <c r="M8381" s="75" t="s">
        <v>8509</v>
      </c>
    </row>
    <row r="8382" spans="13:13">
      <c r="M8382" s="75" t="s">
        <v>8510</v>
      </c>
    </row>
    <row r="8383" spans="13:13">
      <c r="M8383" s="75" t="s">
        <v>8511</v>
      </c>
    </row>
    <row r="8384" spans="13:13">
      <c r="M8384" s="75" t="s">
        <v>8512</v>
      </c>
    </row>
    <row r="8385" spans="13:13">
      <c r="M8385" s="75" t="s">
        <v>8513</v>
      </c>
    </row>
    <row r="8386" spans="13:13">
      <c r="M8386" s="75" t="s">
        <v>8514</v>
      </c>
    </row>
    <row r="8387" spans="13:13">
      <c r="M8387" s="75" t="s">
        <v>8515</v>
      </c>
    </row>
    <row r="8388" spans="13:13">
      <c r="M8388" s="75" t="s">
        <v>8516</v>
      </c>
    </row>
    <row r="8389" spans="13:13">
      <c r="M8389" s="75" t="s">
        <v>8517</v>
      </c>
    </row>
    <row r="8390" spans="13:13">
      <c r="M8390" s="75" t="s">
        <v>8518</v>
      </c>
    </row>
    <row r="8391" spans="13:13">
      <c r="M8391" s="75" t="s">
        <v>8519</v>
      </c>
    </row>
    <row r="8392" spans="13:13">
      <c r="M8392" s="75" t="s">
        <v>8520</v>
      </c>
    </row>
    <row r="8393" spans="13:13">
      <c r="M8393" s="75" t="s">
        <v>8521</v>
      </c>
    </row>
    <row r="8394" spans="13:13">
      <c r="M8394" s="75" t="s">
        <v>8522</v>
      </c>
    </row>
    <row r="8395" spans="13:13">
      <c r="M8395" s="75" t="s">
        <v>8523</v>
      </c>
    </row>
    <row r="8396" spans="13:13">
      <c r="M8396" s="75" t="s">
        <v>8524</v>
      </c>
    </row>
    <row r="8397" spans="13:13">
      <c r="M8397" s="75" t="s">
        <v>8525</v>
      </c>
    </row>
    <row r="8398" spans="13:13">
      <c r="M8398" s="75" t="s">
        <v>8526</v>
      </c>
    </row>
    <row r="8399" spans="13:13">
      <c r="M8399" s="75" t="s">
        <v>8527</v>
      </c>
    </row>
    <row r="8400" spans="13:13">
      <c r="M8400" s="75" t="s">
        <v>8528</v>
      </c>
    </row>
    <row r="8401" spans="13:13">
      <c r="M8401" s="75" t="s">
        <v>8529</v>
      </c>
    </row>
    <row r="8402" spans="13:13">
      <c r="M8402" s="75" t="s">
        <v>8530</v>
      </c>
    </row>
    <row r="8403" spans="13:13">
      <c r="M8403" s="75" t="s">
        <v>8531</v>
      </c>
    </row>
    <row r="8404" spans="13:13">
      <c r="M8404" s="75" t="s">
        <v>8532</v>
      </c>
    </row>
    <row r="8405" spans="13:13">
      <c r="M8405" s="75" t="s">
        <v>8533</v>
      </c>
    </row>
    <row r="8406" spans="13:13">
      <c r="M8406" s="75" t="s">
        <v>8534</v>
      </c>
    </row>
    <row r="8407" spans="13:13">
      <c r="M8407" s="75" t="s">
        <v>8535</v>
      </c>
    </row>
    <row r="8408" spans="13:13">
      <c r="M8408" s="75" t="s">
        <v>8536</v>
      </c>
    </row>
    <row r="8409" spans="13:13">
      <c r="M8409" s="75" t="s">
        <v>8537</v>
      </c>
    </row>
    <row r="8410" spans="13:13">
      <c r="M8410" s="75" t="s">
        <v>8538</v>
      </c>
    </row>
    <row r="8411" spans="13:13">
      <c r="M8411" s="75" t="s">
        <v>8539</v>
      </c>
    </row>
    <row r="8412" spans="13:13">
      <c r="M8412" s="75" t="s">
        <v>8540</v>
      </c>
    </row>
    <row r="8413" spans="13:13">
      <c r="M8413" s="75" t="s">
        <v>8541</v>
      </c>
    </row>
    <row r="8414" spans="13:13">
      <c r="M8414" s="75" t="s">
        <v>8542</v>
      </c>
    </row>
    <row r="8415" spans="13:13">
      <c r="M8415" s="75" t="s">
        <v>8543</v>
      </c>
    </row>
    <row r="8416" spans="13:13">
      <c r="M8416" s="75" t="s">
        <v>8544</v>
      </c>
    </row>
    <row r="8417" spans="13:13">
      <c r="M8417" s="75" t="s">
        <v>8545</v>
      </c>
    </row>
    <row r="8418" spans="13:13">
      <c r="M8418" s="75" t="s">
        <v>8546</v>
      </c>
    </row>
    <row r="8419" spans="13:13">
      <c r="M8419" s="75" t="s">
        <v>8547</v>
      </c>
    </row>
    <row r="8420" spans="13:13">
      <c r="M8420" s="75" t="s">
        <v>8548</v>
      </c>
    </row>
    <row r="8421" spans="13:13">
      <c r="M8421" s="75" t="s">
        <v>8549</v>
      </c>
    </row>
    <row r="8422" spans="13:13">
      <c r="M8422" s="75" t="s">
        <v>8550</v>
      </c>
    </row>
    <row r="8423" spans="13:13">
      <c r="M8423" s="75" t="s">
        <v>8551</v>
      </c>
    </row>
    <row r="8424" spans="13:13">
      <c r="M8424" s="75" t="s">
        <v>8552</v>
      </c>
    </row>
    <row r="8425" spans="13:13">
      <c r="M8425" s="75" t="s">
        <v>8553</v>
      </c>
    </row>
    <row r="8426" spans="13:13">
      <c r="M8426" s="75" t="s">
        <v>8554</v>
      </c>
    </row>
    <row r="8427" spans="13:13">
      <c r="M8427" s="75" t="s">
        <v>8555</v>
      </c>
    </row>
    <row r="8428" spans="13:13">
      <c r="M8428" s="75" t="s">
        <v>8556</v>
      </c>
    </row>
    <row r="8429" spans="13:13">
      <c r="M8429" s="75" t="s">
        <v>8557</v>
      </c>
    </row>
    <row r="8430" spans="13:13">
      <c r="M8430" s="75" t="s">
        <v>8558</v>
      </c>
    </row>
    <row r="8431" spans="13:13">
      <c r="M8431" s="75" t="s">
        <v>8559</v>
      </c>
    </row>
    <row r="8432" spans="13:13">
      <c r="M8432" s="75" t="s">
        <v>8560</v>
      </c>
    </row>
    <row r="8433" spans="13:13">
      <c r="M8433" s="75" t="s">
        <v>8561</v>
      </c>
    </row>
    <row r="8434" spans="13:13">
      <c r="M8434" s="75" t="s">
        <v>8562</v>
      </c>
    </row>
    <row r="8435" spans="13:13">
      <c r="M8435" s="75" t="s">
        <v>8563</v>
      </c>
    </row>
    <row r="8436" spans="13:13">
      <c r="M8436" s="75" t="s">
        <v>8564</v>
      </c>
    </row>
    <row r="8437" spans="13:13">
      <c r="M8437" s="75" t="s">
        <v>8565</v>
      </c>
    </row>
    <row r="8438" spans="13:13">
      <c r="M8438" s="75" t="s">
        <v>8566</v>
      </c>
    </row>
    <row r="8439" spans="13:13">
      <c r="M8439" s="75" t="s">
        <v>8567</v>
      </c>
    </row>
    <row r="8440" spans="13:13">
      <c r="M8440" s="75" t="s">
        <v>8568</v>
      </c>
    </row>
    <row r="8441" spans="13:13">
      <c r="M8441" s="75" t="s">
        <v>8569</v>
      </c>
    </row>
    <row r="8442" spans="13:13">
      <c r="M8442" s="75" t="s">
        <v>8570</v>
      </c>
    </row>
    <row r="8443" spans="13:13">
      <c r="M8443" s="75" t="s">
        <v>8571</v>
      </c>
    </row>
    <row r="8444" spans="13:13">
      <c r="M8444" s="75" t="s">
        <v>8572</v>
      </c>
    </row>
    <row r="8445" spans="13:13">
      <c r="M8445" s="75" t="s">
        <v>8573</v>
      </c>
    </row>
    <row r="8446" spans="13:13">
      <c r="M8446" s="75" t="s">
        <v>8574</v>
      </c>
    </row>
    <row r="8447" spans="13:13">
      <c r="M8447" s="75" t="s">
        <v>8575</v>
      </c>
    </row>
    <row r="8448" spans="13:13">
      <c r="M8448" s="75" t="s">
        <v>8576</v>
      </c>
    </row>
    <row r="8449" spans="13:13">
      <c r="M8449" s="75" t="s">
        <v>8577</v>
      </c>
    </row>
    <row r="8450" spans="13:13">
      <c r="M8450" s="75" t="s">
        <v>8578</v>
      </c>
    </row>
    <row r="8451" spans="13:13">
      <c r="M8451" s="75" t="s">
        <v>8579</v>
      </c>
    </row>
    <row r="8452" spans="13:13">
      <c r="M8452" s="75" t="s">
        <v>8580</v>
      </c>
    </row>
    <row r="8453" spans="13:13">
      <c r="M8453" s="75" t="s">
        <v>8581</v>
      </c>
    </row>
    <row r="8454" spans="13:13">
      <c r="M8454" s="75" t="s">
        <v>8582</v>
      </c>
    </row>
    <row r="8455" spans="13:13">
      <c r="M8455" s="75" t="s">
        <v>8583</v>
      </c>
    </row>
    <row r="8456" spans="13:13">
      <c r="M8456" s="75" t="s">
        <v>8584</v>
      </c>
    </row>
    <row r="8457" spans="13:13">
      <c r="M8457" s="75" t="s">
        <v>8585</v>
      </c>
    </row>
    <row r="8458" spans="13:13">
      <c r="M8458" s="75" t="s">
        <v>8586</v>
      </c>
    </row>
    <row r="8459" spans="13:13">
      <c r="M8459" s="75" t="s">
        <v>8587</v>
      </c>
    </row>
    <row r="8460" spans="13:13">
      <c r="M8460" s="75" t="s">
        <v>8588</v>
      </c>
    </row>
    <row r="8461" spans="13:13">
      <c r="M8461" s="75" t="s">
        <v>8589</v>
      </c>
    </row>
    <row r="8462" spans="13:13">
      <c r="M8462" s="75" t="s">
        <v>8590</v>
      </c>
    </row>
    <row r="8463" spans="13:13">
      <c r="M8463" s="75" t="s">
        <v>8591</v>
      </c>
    </row>
    <row r="8464" spans="13:13">
      <c r="M8464" s="75" t="s">
        <v>8592</v>
      </c>
    </row>
    <row r="8465" spans="13:13">
      <c r="M8465" s="75" t="s">
        <v>8593</v>
      </c>
    </row>
    <row r="8466" spans="13:13">
      <c r="M8466" s="75" t="s">
        <v>8594</v>
      </c>
    </row>
    <row r="8467" spans="13:13">
      <c r="M8467" s="75" t="s">
        <v>8595</v>
      </c>
    </row>
    <row r="8468" spans="13:13">
      <c r="M8468" s="75" t="s">
        <v>8596</v>
      </c>
    </row>
    <row r="8469" spans="13:13">
      <c r="M8469" s="75" t="s">
        <v>8597</v>
      </c>
    </row>
    <row r="8470" spans="13:13">
      <c r="M8470" s="75" t="s">
        <v>8598</v>
      </c>
    </row>
    <row r="8471" spans="13:13">
      <c r="M8471" s="75" t="s">
        <v>8599</v>
      </c>
    </row>
    <row r="8472" spans="13:13">
      <c r="M8472" s="75" t="s">
        <v>8600</v>
      </c>
    </row>
    <row r="8473" spans="13:13">
      <c r="M8473" s="75" t="s">
        <v>8601</v>
      </c>
    </row>
    <row r="8474" spans="13:13">
      <c r="M8474" s="75" t="s">
        <v>8602</v>
      </c>
    </row>
    <row r="8475" spans="13:13">
      <c r="M8475" s="75" t="s">
        <v>8603</v>
      </c>
    </row>
    <row r="8476" spans="13:13">
      <c r="M8476" s="75" t="s">
        <v>8604</v>
      </c>
    </row>
    <row r="8477" spans="13:13">
      <c r="M8477" s="75" t="s">
        <v>8605</v>
      </c>
    </row>
    <row r="8478" spans="13:13">
      <c r="M8478" s="75" t="s">
        <v>8606</v>
      </c>
    </row>
    <row r="8479" spans="13:13">
      <c r="M8479" s="75" t="s">
        <v>8607</v>
      </c>
    </row>
    <row r="8480" spans="13:13">
      <c r="M8480" s="75" t="s">
        <v>8608</v>
      </c>
    </row>
    <row r="8481" spans="13:13">
      <c r="M8481" s="75" t="s">
        <v>8609</v>
      </c>
    </row>
    <row r="8482" spans="13:13">
      <c r="M8482" s="75" t="s">
        <v>8610</v>
      </c>
    </row>
    <row r="8483" spans="13:13">
      <c r="M8483" s="75" t="s">
        <v>8611</v>
      </c>
    </row>
    <row r="8484" spans="13:13">
      <c r="M8484" s="75" t="s">
        <v>8612</v>
      </c>
    </row>
    <row r="8485" spans="13:13">
      <c r="M8485" s="75" t="s">
        <v>8613</v>
      </c>
    </row>
    <row r="8486" spans="13:13">
      <c r="M8486" s="75" t="s">
        <v>8614</v>
      </c>
    </row>
    <row r="8487" spans="13:13">
      <c r="M8487" s="75" t="s">
        <v>8615</v>
      </c>
    </row>
    <row r="8488" spans="13:13">
      <c r="M8488" s="75" t="s">
        <v>8616</v>
      </c>
    </row>
    <row r="8489" spans="13:13">
      <c r="M8489" s="75" t="s">
        <v>8617</v>
      </c>
    </row>
    <row r="8490" spans="13:13">
      <c r="M8490" s="75" t="s">
        <v>8618</v>
      </c>
    </row>
    <row r="8491" spans="13:13">
      <c r="M8491" s="75" t="s">
        <v>8619</v>
      </c>
    </row>
    <row r="8492" spans="13:13">
      <c r="M8492" s="75" t="s">
        <v>8620</v>
      </c>
    </row>
    <row r="8493" spans="13:13">
      <c r="M8493" s="75" t="s">
        <v>8621</v>
      </c>
    </row>
    <row r="8494" spans="13:13">
      <c r="M8494" s="75" t="s">
        <v>8622</v>
      </c>
    </row>
    <row r="8495" spans="13:13">
      <c r="M8495" s="75" t="s">
        <v>8623</v>
      </c>
    </row>
    <row r="8496" spans="13:13">
      <c r="M8496" s="75" t="s">
        <v>8624</v>
      </c>
    </row>
    <row r="8497" spans="13:13">
      <c r="M8497" s="75" t="s">
        <v>8625</v>
      </c>
    </row>
    <row r="8498" spans="13:13">
      <c r="M8498" s="75" t="s">
        <v>8626</v>
      </c>
    </row>
    <row r="8499" spans="13:13">
      <c r="M8499" s="75" t="s">
        <v>8627</v>
      </c>
    </row>
    <row r="8500" spans="13:13">
      <c r="M8500" s="75" t="s">
        <v>8628</v>
      </c>
    </row>
    <row r="8501" spans="13:13">
      <c r="M8501" s="75" t="s">
        <v>8629</v>
      </c>
    </row>
    <row r="8502" spans="13:13">
      <c r="M8502" s="75" t="s">
        <v>8630</v>
      </c>
    </row>
    <row r="8503" spans="13:13">
      <c r="M8503" s="75" t="s">
        <v>8631</v>
      </c>
    </row>
    <row r="8504" spans="13:13">
      <c r="M8504" s="75" t="s">
        <v>8632</v>
      </c>
    </row>
    <row r="8505" spans="13:13">
      <c r="M8505" s="75" t="s">
        <v>8633</v>
      </c>
    </row>
    <row r="8506" spans="13:13">
      <c r="M8506" s="75" t="s">
        <v>8634</v>
      </c>
    </row>
    <row r="8507" spans="13:13">
      <c r="M8507" s="75" t="s">
        <v>8635</v>
      </c>
    </row>
    <row r="8508" spans="13:13">
      <c r="M8508" s="75" t="s">
        <v>8636</v>
      </c>
    </row>
    <row r="8509" spans="13:13">
      <c r="M8509" s="75" t="s">
        <v>8637</v>
      </c>
    </row>
    <row r="8510" spans="13:13">
      <c r="M8510" s="75" t="s">
        <v>8638</v>
      </c>
    </row>
    <row r="8511" spans="13:13">
      <c r="M8511" s="75" t="s">
        <v>8639</v>
      </c>
    </row>
    <row r="8512" spans="13:13">
      <c r="M8512" s="75" t="s">
        <v>8640</v>
      </c>
    </row>
    <row r="8513" spans="13:13">
      <c r="M8513" s="75" t="s">
        <v>8641</v>
      </c>
    </row>
    <row r="8514" spans="13:13">
      <c r="M8514" s="75" t="s">
        <v>8642</v>
      </c>
    </row>
    <row r="8515" spans="13:13">
      <c r="M8515" s="75" t="s">
        <v>8643</v>
      </c>
    </row>
    <row r="8516" spans="13:13">
      <c r="M8516" s="75" t="s">
        <v>8644</v>
      </c>
    </row>
    <row r="8517" spans="13:13">
      <c r="M8517" s="75" t="s">
        <v>8645</v>
      </c>
    </row>
    <row r="8518" spans="13:13">
      <c r="M8518" s="75" t="s">
        <v>8646</v>
      </c>
    </row>
    <row r="8519" spans="13:13">
      <c r="M8519" s="75" t="s">
        <v>8647</v>
      </c>
    </row>
    <row r="8520" spans="13:13">
      <c r="M8520" s="75" t="s">
        <v>8648</v>
      </c>
    </row>
    <row r="8521" spans="13:13">
      <c r="M8521" s="75" t="s">
        <v>8649</v>
      </c>
    </row>
    <row r="8522" spans="13:13">
      <c r="M8522" s="75" t="s">
        <v>8650</v>
      </c>
    </row>
    <row r="8523" spans="13:13">
      <c r="M8523" s="75" t="s">
        <v>8651</v>
      </c>
    </row>
    <row r="8524" spans="13:13">
      <c r="M8524" s="75" t="s">
        <v>8652</v>
      </c>
    </row>
    <row r="8525" spans="13:13">
      <c r="M8525" s="75" t="s">
        <v>8653</v>
      </c>
    </row>
    <row r="8526" spans="13:13">
      <c r="M8526" s="75" t="s">
        <v>8654</v>
      </c>
    </row>
    <row r="8527" spans="13:13">
      <c r="M8527" s="75" t="s">
        <v>8655</v>
      </c>
    </row>
    <row r="8528" spans="13:13">
      <c r="M8528" s="75" t="s">
        <v>8656</v>
      </c>
    </row>
    <row r="8529" spans="13:13">
      <c r="M8529" s="75" t="s">
        <v>8657</v>
      </c>
    </row>
    <row r="8530" spans="13:13">
      <c r="M8530" s="75" t="s">
        <v>8658</v>
      </c>
    </row>
    <row r="8531" spans="13:13">
      <c r="M8531" s="75" t="s">
        <v>8659</v>
      </c>
    </row>
    <row r="8532" spans="13:13">
      <c r="M8532" s="75" t="s">
        <v>8660</v>
      </c>
    </row>
    <row r="8533" spans="13:13">
      <c r="M8533" s="75" t="s">
        <v>8661</v>
      </c>
    </row>
    <row r="8534" spans="13:13">
      <c r="M8534" s="75" t="s">
        <v>8662</v>
      </c>
    </row>
    <row r="8535" spans="13:13">
      <c r="M8535" s="75" t="s">
        <v>8663</v>
      </c>
    </row>
    <row r="8536" spans="13:13">
      <c r="M8536" s="75" t="s">
        <v>8664</v>
      </c>
    </row>
    <row r="8537" spans="13:13">
      <c r="M8537" s="75" t="s">
        <v>8665</v>
      </c>
    </row>
    <row r="8538" spans="13:13">
      <c r="M8538" s="75" t="s">
        <v>8666</v>
      </c>
    </row>
    <row r="8539" spans="13:13">
      <c r="M8539" s="75" t="s">
        <v>8667</v>
      </c>
    </row>
    <row r="8540" spans="13:13">
      <c r="M8540" s="75" t="s">
        <v>8668</v>
      </c>
    </row>
    <row r="8541" spans="13:13">
      <c r="M8541" s="75" t="s">
        <v>8669</v>
      </c>
    </row>
    <row r="8542" spans="13:13">
      <c r="M8542" s="75" t="s">
        <v>8670</v>
      </c>
    </row>
    <row r="8543" spans="13:13">
      <c r="M8543" s="75" t="s">
        <v>8671</v>
      </c>
    </row>
    <row r="8544" spans="13:13">
      <c r="M8544" s="75" t="s">
        <v>8672</v>
      </c>
    </row>
    <row r="8545" spans="13:13">
      <c r="M8545" s="75" t="s">
        <v>8673</v>
      </c>
    </row>
    <row r="8546" spans="13:13">
      <c r="M8546" s="75" t="s">
        <v>8674</v>
      </c>
    </row>
    <row r="8547" spans="13:13">
      <c r="M8547" s="75" t="s">
        <v>8675</v>
      </c>
    </row>
    <row r="8548" spans="13:13">
      <c r="M8548" s="75" t="s">
        <v>8676</v>
      </c>
    </row>
    <row r="8549" spans="13:13">
      <c r="M8549" s="75" t="s">
        <v>8677</v>
      </c>
    </row>
    <row r="8550" spans="13:13">
      <c r="M8550" s="75" t="s">
        <v>8678</v>
      </c>
    </row>
    <row r="8551" spans="13:13">
      <c r="M8551" s="75" t="s">
        <v>8679</v>
      </c>
    </row>
    <row r="8552" spans="13:13">
      <c r="M8552" s="75" t="s">
        <v>8680</v>
      </c>
    </row>
    <row r="8553" spans="13:13">
      <c r="M8553" s="75" t="s">
        <v>8681</v>
      </c>
    </row>
    <row r="8554" spans="13:13">
      <c r="M8554" s="75" t="s">
        <v>8682</v>
      </c>
    </row>
    <row r="8555" spans="13:13">
      <c r="M8555" s="75" t="s">
        <v>8683</v>
      </c>
    </row>
    <row r="8556" spans="13:13">
      <c r="M8556" s="75" t="s">
        <v>8684</v>
      </c>
    </row>
    <row r="8557" spans="13:13">
      <c r="M8557" s="75" t="s">
        <v>8685</v>
      </c>
    </row>
    <row r="8558" spans="13:13">
      <c r="M8558" s="75" t="s">
        <v>8686</v>
      </c>
    </row>
    <row r="8559" spans="13:13">
      <c r="M8559" s="75" t="s">
        <v>8687</v>
      </c>
    </row>
    <row r="8560" spans="13:13">
      <c r="M8560" s="75" t="s">
        <v>8688</v>
      </c>
    </row>
    <row r="8561" spans="13:13">
      <c r="M8561" s="75" t="s">
        <v>8689</v>
      </c>
    </row>
    <row r="8562" spans="13:13">
      <c r="M8562" s="75" t="s">
        <v>8690</v>
      </c>
    </row>
    <row r="8563" spans="13:13">
      <c r="M8563" s="75" t="s">
        <v>8691</v>
      </c>
    </row>
    <row r="8564" spans="13:13">
      <c r="M8564" s="75" t="s">
        <v>8692</v>
      </c>
    </row>
    <row r="8565" spans="13:13">
      <c r="M8565" s="75" t="s">
        <v>8693</v>
      </c>
    </row>
    <row r="8566" spans="13:13">
      <c r="M8566" s="75" t="s">
        <v>8694</v>
      </c>
    </row>
    <row r="8567" spans="13:13">
      <c r="M8567" s="75" t="s">
        <v>8695</v>
      </c>
    </row>
    <row r="8568" spans="13:13">
      <c r="M8568" s="75" t="s">
        <v>8696</v>
      </c>
    </row>
    <row r="8569" spans="13:13">
      <c r="M8569" s="75" t="s">
        <v>8697</v>
      </c>
    </row>
    <row r="8570" spans="13:13">
      <c r="M8570" s="75" t="s">
        <v>8698</v>
      </c>
    </row>
    <row r="8571" spans="13:13">
      <c r="M8571" s="75" t="s">
        <v>8699</v>
      </c>
    </row>
    <row r="8572" spans="13:13">
      <c r="M8572" s="75" t="s">
        <v>8700</v>
      </c>
    </row>
    <row r="8573" spans="13:13">
      <c r="M8573" s="75" t="s">
        <v>8701</v>
      </c>
    </row>
    <row r="8574" spans="13:13">
      <c r="M8574" s="75" t="s">
        <v>8702</v>
      </c>
    </row>
    <row r="8575" spans="13:13">
      <c r="M8575" s="75" t="s">
        <v>8703</v>
      </c>
    </row>
    <row r="8576" spans="13:13">
      <c r="M8576" s="75" t="s">
        <v>8704</v>
      </c>
    </row>
    <row r="8577" spans="13:13">
      <c r="M8577" s="75" t="s">
        <v>8705</v>
      </c>
    </row>
    <row r="8578" spans="13:13">
      <c r="M8578" s="75" t="s">
        <v>8706</v>
      </c>
    </row>
    <row r="8579" spans="13:13">
      <c r="M8579" s="75" t="s">
        <v>8707</v>
      </c>
    </row>
    <row r="8580" spans="13:13">
      <c r="M8580" s="75" t="s">
        <v>8708</v>
      </c>
    </row>
    <row r="8581" spans="13:13">
      <c r="M8581" s="75" t="s">
        <v>8709</v>
      </c>
    </row>
    <row r="8582" spans="13:13">
      <c r="M8582" s="75" t="s">
        <v>8710</v>
      </c>
    </row>
    <row r="8583" spans="13:13">
      <c r="M8583" s="75" t="s">
        <v>8711</v>
      </c>
    </row>
    <row r="8584" spans="13:13">
      <c r="M8584" s="75" t="s">
        <v>8712</v>
      </c>
    </row>
    <row r="8585" spans="13:13">
      <c r="M8585" s="75" t="s">
        <v>8713</v>
      </c>
    </row>
    <row r="8586" spans="13:13">
      <c r="M8586" s="75" t="s">
        <v>8714</v>
      </c>
    </row>
    <row r="8587" spans="13:13">
      <c r="M8587" s="75" t="s">
        <v>8715</v>
      </c>
    </row>
    <row r="8588" spans="13:13">
      <c r="M8588" s="75" t="s">
        <v>8716</v>
      </c>
    </row>
    <row r="8589" spans="13:13">
      <c r="M8589" s="75" t="s">
        <v>8717</v>
      </c>
    </row>
    <row r="8590" spans="13:13">
      <c r="M8590" s="75" t="s">
        <v>8718</v>
      </c>
    </row>
    <row r="8591" spans="13:13">
      <c r="M8591" s="75" t="s">
        <v>8719</v>
      </c>
    </row>
    <row r="8592" spans="13:13">
      <c r="M8592" s="75" t="s">
        <v>8720</v>
      </c>
    </row>
    <row r="8593" spans="13:13">
      <c r="M8593" s="75" t="s">
        <v>8721</v>
      </c>
    </row>
    <row r="8594" spans="13:13">
      <c r="M8594" s="75" t="s">
        <v>8722</v>
      </c>
    </row>
    <row r="8595" spans="13:13">
      <c r="M8595" s="75" t="s">
        <v>8723</v>
      </c>
    </row>
    <row r="8596" spans="13:13">
      <c r="M8596" s="75" t="s">
        <v>8724</v>
      </c>
    </row>
    <row r="8597" spans="13:13">
      <c r="M8597" s="75" t="s">
        <v>8725</v>
      </c>
    </row>
    <row r="8598" spans="13:13">
      <c r="M8598" s="75" t="s">
        <v>8726</v>
      </c>
    </row>
    <row r="8599" spans="13:13">
      <c r="M8599" s="75" t="s">
        <v>8727</v>
      </c>
    </row>
    <row r="8600" spans="13:13">
      <c r="M8600" s="75" t="s">
        <v>8728</v>
      </c>
    </row>
    <row r="8601" spans="13:13">
      <c r="M8601" s="75" t="s">
        <v>8729</v>
      </c>
    </row>
    <row r="8602" spans="13:13">
      <c r="M8602" s="75" t="s">
        <v>8730</v>
      </c>
    </row>
    <row r="8603" spans="13:13">
      <c r="M8603" s="75" t="s">
        <v>8731</v>
      </c>
    </row>
    <row r="8604" spans="13:13">
      <c r="M8604" s="75" t="s">
        <v>8732</v>
      </c>
    </row>
    <row r="8605" spans="13:13">
      <c r="M8605" s="75" t="s">
        <v>8733</v>
      </c>
    </row>
    <row r="8606" spans="13:13">
      <c r="M8606" s="75" t="s">
        <v>8734</v>
      </c>
    </row>
    <row r="8607" spans="13:13">
      <c r="M8607" s="75" t="s">
        <v>8735</v>
      </c>
    </row>
    <row r="8608" spans="13:13">
      <c r="M8608" s="75" t="s">
        <v>8736</v>
      </c>
    </row>
    <row r="8609" spans="13:13">
      <c r="M8609" s="75" t="s">
        <v>8737</v>
      </c>
    </row>
    <row r="8610" spans="13:13">
      <c r="M8610" s="75" t="s">
        <v>8738</v>
      </c>
    </row>
    <row r="8611" spans="13:13">
      <c r="M8611" s="75" t="s">
        <v>8739</v>
      </c>
    </row>
    <row r="8612" spans="13:13">
      <c r="M8612" s="75" t="s">
        <v>8740</v>
      </c>
    </row>
    <row r="8613" spans="13:13">
      <c r="M8613" s="75" t="s">
        <v>8741</v>
      </c>
    </row>
    <row r="8614" spans="13:13">
      <c r="M8614" s="75" t="s">
        <v>8742</v>
      </c>
    </row>
    <row r="8615" spans="13:13">
      <c r="M8615" s="75" t="s">
        <v>8743</v>
      </c>
    </row>
    <row r="8616" spans="13:13">
      <c r="M8616" s="75" t="s">
        <v>8744</v>
      </c>
    </row>
    <row r="8617" spans="13:13">
      <c r="M8617" s="75" t="s">
        <v>8745</v>
      </c>
    </row>
    <row r="8618" spans="13:13">
      <c r="M8618" s="75" t="s">
        <v>8746</v>
      </c>
    </row>
    <row r="8619" spans="13:13">
      <c r="M8619" s="75" t="s">
        <v>8747</v>
      </c>
    </row>
    <row r="8620" spans="13:13">
      <c r="M8620" s="75" t="s">
        <v>8748</v>
      </c>
    </row>
    <row r="8621" spans="13:13">
      <c r="M8621" s="75" t="s">
        <v>8749</v>
      </c>
    </row>
    <row r="8622" spans="13:13">
      <c r="M8622" s="75" t="s">
        <v>8750</v>
      </c>
    </row>
    <row r="8623" spans="13:13">
      <c r="M8623" s="75" t="s">
        <v>8751</v>
      </c>
    </row>
    <row r="8624" spans="13:13">
      <c r="M8624" s="75" t="s">
        <v>8752</v>
      </c>
    </row>
    <row r="8625" spans="13:13">
      <c r="M8625" s="75" t="s">
        <v>8753</v>
      </c>
    </row>
    <row r="8626" spans="13:13">
      <c r="M8626" s="75" t="s">
        <v>8754</v>
      </c>
    </row>
    <row r="8627" spans="13:13">
      <c r="M8627" s="75" t="s">
        <v>8755</v>
      </c>
    </row>
    <row r="8628" spans="13:13">
      <c r="M8628" s="75" t="s">
        <v>8756</v>
      </c>
    </row>
    <row r="8629" spans="13:13">
      <c r="M8629" s="75" t="s">
        <v>8757</v>
      </c>
    </row>
    <row r="8630" spans="13:13">
      <c r="M8630" s="75" t="s">
        <v>8758</v>
      </c>
    </row>
    <row r="8631" spans="13:13">
      <c r="M8631" s="75" t="s">
        <v>8759</v>
      </c>
    </row>
    <row r="8632" spans="13:13">
      <c r="M8632" s="75" t="s">
        <v>8760</v>
      </c>
    </row>
    <row r="8633" spans="13:13">
      <c r="M8633" s="75" t="s">
        <v>8761</v>
      </c>
    </row>
    <row r="8634" spans="13:13">
      <c r="M8634" s="75" t="s">
        <v>8762</v>
      </c>
    </row>
    <row r="8635" spans="13:13">
      <c r="M8635" s="75" t="s">
        <v>8763</v>
      </c>
    </row>
    <row r="8636" spans="13:13">
      <c r="M8636" s="75" t="s">
        <v>8764</v>
      </c>
    </row>
    <row r="8637" spans="13:13">
      <c r="M8637" s="75" t="s">
        <v>8765</v>
      </c>
    </row>
    <row r="8638" spans="13:13">
      <c r="M8638" s="75" t="s">
        <v>8766</v>
      </c>
    </row>
    <row r="8639" spans="13:13">
      <c r="M8639" s="75" t="s">
        <v>8767</v>
      </c>
    </row>
    <row r="8640" spans="13:13">
      <c r="M8640" s="75" t="s">
        <v>8768</v>
      </c>
    </row>
    <row r="8641" spans="13:13">
      <c r="M8641" s="75" t="s">
        <v>8769</v>
      </c>
    </row>
    <row r="8642" spans="13:13">
      <c r="M8642" s="75" t="s">
        <v>8770</v>
      </c>
    </row>
    <row r="8643" spans="13:13">
      <c r="M8643" s="75" t="s">
        <v>8771</v>
      </c>
    </row>
    <row r="8644" spans="13:13">
      <c r="M8644" s="75" t="s">
        <v>8772</v>
      </c>
    </row>
    <row r="8645" spans="13:13">
      <c r="M8645" s="75" t="s">
        <v>8773</v>
      </c>
    </row>
    <row r="8646" spans="13:13">
      <c r="M8646" s="75" t="s">
        <v>8774</v>
      </c>
    </row>
    <row r="8647" spans="13:13">
      <c r="M8647" s="75" t="s">
        <v>8775</v>
      </c>
    </row>
    <row r="8648" spans="13:13">
      <c r="M8648" s="75" t="s">
        <v>8776</v>
      </c>
    </row>
    <row r="8649" spans="13:13">
      <c r="M8649" s="75" t="s">
        <v>8777</v>
      </c>
    </row>
    <row r="8650" spans="13:13">
      <c r="M8650" s="75" t="s">
        <v>8778</v>
      </c>
    </row>
    <row r="8651" spans="13:13">
      <c r="M8651" s="75" t="s">
        <v>8779</v>
      </c>
    </row>
    <row r="8652" spans="13:13">
      <c r="M8652" s="75" t="s">
        <v>8780</v>
      </c>
    </row>
    <row r="8653" spans="13:13">
      <c r="M8653" s="75" t="s">
        <v>8781</v>
      </c>
    </row>
    <row r="8654" spans="13:13">
      <c r="M8654" s="75" t="s">
        <v>8782</v>
      </c>
    </row>
    <row r="8655" spans="13:13">
      <c r="M8655" s="75" t="s">
        <v>8783</v>
      </c>
    </row>
    <row r="8656" spans="13:13">
      <c r="M8656" s="75" t="s">
        <v>8784</v>
      </c>
    </row>
    <row r="8657" spans="13:13">
      <c r="M8657" s="75" t="s">
        <v>8785</v>
      </c>
    </row>
    <row r="8658" spans="13:13">
      <c r="M8658" s="75" t="s">
        <v>8786</v>
      </c>
    </row>
    <row r="8659" spans="13:13">
      <c r="M8659" s="75" t="s">
        <v>8787</v>
      </c>
    </row>
    <row r="8660" spans="13:13">
      <c r="M8660" s="75" t="s">
        <v>8788</v>
      </c>
    </row>
    <row r="8661" spans="13:13">
      <c r="M8661" s="75" t="s">
        <v>8789</v>
      </c>
    </row>
    <row r="8662" spans="13:13">
      <c r="M8662" s="75" t="s">
        <v>8790</v>
      </c>
    </row>
    <row r="8663" spans="13:13">
      <c r="M8663" s="75" t="s">
        <v>8791</v>
      </c>
    </row>
    <row r="8664" spans="13:13">
      <c r="M8664" s="75" t="s">
        <v>8792</v>
      </c>
    </row>
    <row r="8665" spans="13:13">
      <c r="M8665" s="75" t="s">
        <v>8793</v>
      </c>
    </row>
    <row r="8666" spans="13:13">
      <c r="M8666" s="75" t="s">
        <v>8794</v>
      </c>
    </row>
    <row r="8667" spans="13:13">
      <c r="M8667" s="75" t="s">
        <v>8795</v>
      </c>
    </row>
    <row r="8668" spans="13:13">
      <c r="M8668" s="75" t="s">
        <v>8796</v>
      </c>
    </row>
    <row r="8669" spans="13:13">
      <c r="M8669" s="75" t="s">
        <v>8797</v>
      </c>
    </row>
    <row r="8670" spans="13:13">
      <c r="M8670" s="75" t="s">
        <v>8798</v>
      </c>
    </row>
    <row r="8671" spans="13:13">
      <c r="M8671" s="75" t="s">
        <v>8799</v>
      </c>
    </row>
    <row r="8672" spans="13:13">
      <c r="M8672" s="75" t="s">
        <v>8800</v>
      </c>
    </row>
    <row r="8673" spans="13:13">
      <c r="M8673" s="75" t="s">
        <v>8801</v>
      </c>
    </row>
    <row r="8674" spans="13:13">
      <c r="M8674" s="75" t="s">
        <v>8802</v>
      </c>
    </row>
    <row r="8675" spans="13:13">
      <c r="M8675" s="75" t="s">
        <v>8803</v>
      </c>
    </row>
    <row r="8676" spans="13:13">
      <c r="M8676" s="75" t="s">
        <v>8804</v>
      </c>
    </row>
    <row r="8677" spans="13:13">
      <c r="M8677" s="75" t="s">
        <v>8805</v>
      </c>
    </row>
    <row r="8678" spans="13:13">
      <c r="M8678" s="75" t="s">
        <v>8806</v>
      </c>
    </row>
    <row r="8679" spans="13:13">
      <c r="M8679" s="75" t="s">
        <v>8807</v>
      </c>
    </row>
    <row r="8680" spans="13:13">
      <c r="M8680" s="75" t="s">
        <v>8808</v>
      </c>
    </row>
    <row r="8681" spans="13:13">
      <c r="M8681" s="75" t="s">
        <v>8809</v>
      </c>
    </row>
    <row r="8682" spans="13:13">
      <c r="M8682" s="75" t="s">
        <v>8810</v>
      </c>
    </row>
    <row r="8683" spans="13:13">
      <c r="M8683" s="75" t="s">
        <v>8811</v>
      </c>
    </row>
    <row r="8684" spans="13:13">
      <c r="M8684" s="75" t="s">
        <v>8812</v>
      </c>
    </row>
    <row r="8685" spans="13:13">
      <c r="M8685" s="75" t="s">
        <v>8813</v>
      </c>
    </row>
    <row r="8686" spans="13:13">
      <c r="M8686" s="75" t="s">
        <v>8814</v>
      </c>
    </row>
    <row r="8687" spans="13:13">
      <c r="M8687" s="75" t="s">
        <v>8815</v>
      </c>
    </row>
    <row r="8688" spans="13:13">
      <c r="M8688" s="75" t="s">
        <v>8816</v>
      </c>
    </row>
    <row r="8689" spans="13:13">
      <c r="M8689" s="75" t="s">
        <v>8817</v>
      </c>
    </row>
    <row r="8690" spans="13:13">
      <c r="M8690" s="75" t="s">
        <v>8818</v>
      </c>
    </row>
    <row r="8691" spans="13:13">
      <c r="M8691" s="75" t="s">
        <v>8819</v>
      </c>
    </row>
    <row r="8692" spans="13:13">
      <c r="M8692" s="75" t="s">
        <v>8820</v>
      </c>
    </row>
    <row r="8693" spans="13:13">
      <c r="M8693" s="75" t="s">
        <v>8821</v>
      </c>
    </row>
    <row r="8694" spans="13:13">
      <c r="M8694" s="75" t="s">
        <v>8822</v>
      </c>
    </row>
    <row r="8695" spans="13:13">
      <c r="M8695" s="75" t="s">
        <v>8823</v>
      </c>
    </row>
    <row r="8696" spans="13:13">
      <c r="M8696" s="75" t="s">
        <v>8824</v>
      </c>
    </row>
    <row r="8697" spans="13:13">
      <c r="M8697" s="75" t="s">
        <v>8825</v>
      </c>
    </row>
    <row r="8698" spans="13:13">
      <c r="M8698" s="75" t="s">
        <v>8826</v>
      </c>
    </row>
    <row r="8699" spans="13:13">
      <c r="M8699" s="75" t="s">
        <v>8827</v>
      </c>
    </row>
    <row r="8700" spans="13:13">
      <c r="M8700" s="75" t="s">
        <v>8828</v>
      </c>
    </row>
    <row r="8701" spans="13:13">
      <c r="M8701" s="75" t="s">
        <v>8829</v>
      </c>
    </row>
    <row r="8702" spans="13:13">
      <c r="M8702" s="75" t="s">
        <v>8830</v>
      </c>
    </row>
    <row r="8703" spans="13:13">
      <c r="M8703" s="75" t="s">
        <v>8831</v>
      </c>
    </row>
    <row r="8704" spans="13:13">
      <c r="M8704" s="75" t="s">
        <v>8832</v>
      </c>
    </row>
    <row r="8705" spans="13:13">
      <c r="M8705" s="75" t="s">
        <v>8833</v>
      </c>
    </row>
    <row r="8706" spans="13:13">
      <c r="M8706" s="75" t="s">
        <v>8834</v>
      </c>
    </row>
    <row r="8707" spans="13:13">
      <c r="M8707" s="75" t="s">
        <v>8835</v>
      </c>
    </row>
    <row r="8708" spans="13:13">
      <c r="M8708" s="75" t="s">
        <v>8836</v>
      </c>
    </row>
    <row r="8709" spans="13:13">
      <c r="M8709" s="75" t="s">
        <v>8837</v>
      </c>
    </row>
    <row r="8710" spans="13:13">
      <c r="M8710" s="75" t="s">
        <v>8838</v>
      </c>
    </row>
    <row r="8711" spans="13:13">
      <c r="M8711" s="75" t="s">
        <v>8839</v>
      </c>
    </row>
    <row r="8712" spans="13:13">
      <c r="M8712" s="75" t="s">
        <v>8840</v>
      </c>
    </row>
    <row r="8713" spans="13:13">
      <c r="M8713" s="75" t="s">
        <v>8841</v>
      </c>
    </row>
    <row r="8714" spans="13:13">
      <c r="M8714" s="75" t="s">
        <v>8842</v>
      </c>
    </row>
    <row r="8715" spans="13:13">
      <c r="M8715" s="75" t="s">
        <v>8843</v>
      </c>
    </row>
    <row r="8716" spans="13:13">
      <c r="M8716" s="75" t="s">
        <v>8844</v>
      </c>
    </row>
    <row r="8717" spans="13:13">
      <c r="M8717" s="75" t="s">
        <v>8845</v>
      </c>
    </row>
    <row r="8718" spans="13:13">
      <c r="M8718" s="75" t="s">
        <v>8846</v>
      </c>
    </row>
    <row r="8719" spans="13:13">
      <c r="M8719" s="75" t="s">
        <v>8847</v>
      </c>
    </row>
    <row r="8720" spans="13:13">
      <c r="M8720" s="75" t="s">
        <v>8848</v>
      </c>
    </row>
    <row r="8721" spans="13:13">
      <c r="M8721" s="75" t="s">
        <v>8849</v>
      </c>
    </row>
    <row r="8722" spans="13:13">
      <c r="M8722" s="75" t="s">
        <v>8850</v>
      </c>
    </row>
    <row r="8723" spans="13:13">
      <c r="M8723" s="75" t="s">
        <v>8851</v>
      </c>
    </row>
    <row r="8724" spans="13:13">
      <c r="M8724" s="75" t="s">
        <v>8852</v>
      </c>
    </row>
    <row r="8725" spans="13:13">
      <c r="M8725" s="75" t="s">
        <v>8853</v>
      </c>
    </row>
    <row r="8726" spans="13:13">
      <c r="M8726" s="75" t="s">
        <v>8854</v>
      </c>
    </row>
    <row r="8727" spans="13:13">
      <c r="M8727" s="75" t="s">
        <v>8855</v>
      </c>
    </row>
    <row r="8728" spans="13:13">
      <c r="M8728" s="75" t="s">
        <v>8856</v>
      </c>
    </row>
    <row r="8729" spans="13:13">
      <c r="M8729" s="75" t="s">
        <v>8857</v>
      </c>
    </row>
    <row r="8730" spans="13:13">
      <c r="M8730" s="75" t="s">
        <v>8858</v>
      </c>
    </row>
    <row r="8731" spans="13:13">
      <c r="M8731" s="75" t="s">
        <v>8859</v>
      </c>
    </row>
    <row r="8732" spans="13:13">
      <c r="M8732" s="75" t="s">
        <v>8860</v>
      </c>
    </row>
    <row r="8733" spans="13:13">
      <c r="M8733" s="75" t="s">
        <v>8861</v>
      </c>
    </row>
    <row r="8734" spans="13:13">
      <c r="M8734" s="75" t="s">
        <v>8862</v>
      </c>
    </row>
    <row r="8735" spans="13:13">
      <c r="M8735" s="75" t="s">
        <v>8863</v>
      </c>
    </row>
    <row r="8736" spans="13:13">
      <c r="M8736" s="75" t="s">
        <v>8864</v>
      </c>
    </row>
    <row r="8737" spans="13:13">
      <c r="M8737" s="75" t="s">
        <v>8865</v>
      </c>
    </row>
    <row r="8738" spans="13:13">
      <c r="M8738" s="75" t="s">
        <v>8866</v>
      </c>
    </row>
    <row r="8739" spans="13:13">
      <c r="M8739" s="75" t="s">
        <v>8867</v>
      </c>
    </row>
    <row r="8740" spans="13:13">
      <c r="M8740" s="75" t="s">
        <v>8868</v>
      </c>
    </row>
    <row r="8741" spans="13:13">
      <c r="M8741" s="75" t="s">
        <v>8869</v>
      </c>
    </row>
    <row r="8742" spans="13:13">
      <c r="M8742" s="75" t="s">
        <v>8870</v>
      </c>
    </row>
    <row r="8743" spans="13:13">
      <c r="M8743" s="75" t="s">
        <v>8871</v>
      </c>
    </row>
    <row r="8744" spans="13:13">
      <c r="M8744" s="75" t="s">
        <v>8872</v>
      </c>
    </row>
    <row r="8745" spans="13:13">
      <c r="M8745" s="75" t="s">
        <v>8873</v>
      </c>
    </row>
    <row r="8746" spans="13:13">
      <c r="M8746" s="75" t="s">
        <v>8874</v>
      </c>
    </row>
    <row r="8747" spans="13:13">
      <c r="M8747" s="75" t="s">
        <v>8875</v>
      </c>
    </row>
    <row r="8748" spans="13:13">
      <c r="M8748" s="75" t="s">
        <v>8876</v>
      </c>
    </row>
    <row r="8749" spans="13:13">
      <c r="M8749" s="75" t="s">
        <v>8877</v>
      </c>
    </row>
    <row r="8750" spans="13:13">
      <c r="M8750" s="75" t="s">
        <v>8878</v>
      </c>
    </row>
    <row r="8751" spans="13:13">
      <c r="M8751" s="75" t="s">
        <v>8879</v>
      </c>
    </row>
    <row r="8752" spans="13:13">
      <c r="M8752" s="75" t="s">
        <v>8880</v>
      </c>
    </row>
    <row r="8753" spans="13:13">
      <c r="M8753" s="75" t="s">
        <v>8881</v>
      </c>
    </row>
    <row r="8754" spans="13:13">
      <c r="M8754" s="75" t="s">
        <v>8882</v>
      </c>
    </row>
    <row r="8755" spans="13:13">
      <c r="M8755" s="75" t="s">
        <v>8883</v>
      </c>
    </row>
    <row r="8756" spans="13:13">
      <c r="M8756" s="75" t="s">
        <v>8884</v>
      </c>
    </row>
    <row r="8757" spans="13:13">
      <c r="M8757" s="75" t="s">
        <v>8885</v>
      </c>
    </row>
    <row r="8758" spans="13:13">
      <c r="M8758" s="75" t="s">
        <v>8886</v>
      </c>
    </row>
    <row r="8759" spans="13:13">
      <c r="M8759" s="75" t="s">
        <v>8887</v>
      </c>
    </row>
    <row r="8760" spans="13:13">
      <c r="M8760" s="75" t="s">
        <v>8888</v>
      </c>
    </row>
    <row r="8761" spans="13:13">
      <c r="M8761" s="75" t="s">
        <v>8889</v>
      </c>
    </row>
    <row r="8762" spans="13:13">
      <c r="M8762" s="75" t="s">
        <v>8890</v>
      </c>
    </row>
    <row r="8763" spans="13:13">
      <c r="M8763" s="75" t="s">
        <v>8891</v>
      </c>
    </row>
    <row r="8764" spans="13:13">
      <c r="M8764" s="75" t="s">
        <v>8892</v>
      </c>
    </row>
    <row r="8765" spans="13:13">
      <c r="M8765" s="75" t="s">
        <v>8893</v>
      </c>
    </row>
    <row r="8766" spans="13:13">
      <c r="M8766" s="75" t="s">
        <v>8894</v>
      </c>
    </row>
    <row r="8767" spans="13:13">
      <c r="M8767" s="75" t="s">
        <v>8895</v>
      </c>
    </row>
    <row r="8768" spans="13:13">
      <c r="M8768" s="75" t="s">
        <v>8896</v>
      </c>
    </row>
    <row r="8769" spans="13:13">
      <c r="M8769" s="75" t="s">
        <v>8897</v>
      </c>
    </row>
    <row r="8770" spans="13:13">
      <c r="M8770" s="75" t="s">
        <v>8898</v>
      </c>
    </row>
    <row r="8771" spans="13:13">
      <c r="M8771" s="75" t="s">
        <v>8899</v>
      </c>
    </row>
    <row r="8772" spans="13:13">
      <c r="M8772" s="75" t="s">
        <v>8900</v>
      </c>
    </row>
    <row r="8773" spans="13:13">
      <c r="M8773" s="75" t="s">
        <v>8901</v>
      </c>
    </row>
    <row r="8774" spans="13:13">
      <c r="M8774" s="75" t="s">
        <v>8902</v>
      </c>
    </row>
    <row r="8775" spans="13:13">
      <c r="M8775" s="75" t="s">
        <v>8903</v>
      </c>
    </row>
    <row r="8776" spans="13:13">
      <c r="M8776" s="75" t="s">
        <v>8904</v>
      </c>
    </row>
    <row r="8777" spans="13:13">
      <c r="M8777" s="75" t="s">
        <v>8905</v>
      </c>
    </row>
    <row r="8778" spans="13:13">
      <c r="M8778" s="75" t="s">
        <v>8906</v>
      </c>
    </row>
    <row r="8779" spans="13:13">
      <c r="M8779" s="75" t="s">
        <v>8907</v>
      </c>
    </row>
    <row r="8780" spans="13:13">
      <c r="M8780" s="75" t="s">
        <v>8908</v>
      </c>
    </row>
    <row r="8781" spans="13:13">
      <c r="M8781" s="75" t="s">
        <v>8909</v>
      </c>
    </row>
    <row r="8782" spans="13:13">
      <c r="M8782" s="75" t="s">
        <v>8910</v>
      </c>
    </row>
    <row r="8783" spans="13:13">
      <c r="M8783" s="75" t="s">
        <v>8911</v>
      </c>
    </row>
    <row r="8784" spans="13:13">
      <c r="M8784" s="75" t="s">
        <v>8912</v>
      </c>
    </row>
    <row r="8785" spans="13:13">
      <c r="M8785" s="75" t="s">
        <v>8913</v>
      </c>
    </row>
    <row r="8786" spans="13:13">
      <c r="M8786" s="75" t="s">
        <v>8914</v>
      </c>
    </row>
    <row r="8787" spans="13:13">
      <c r="M8787" s="75" t="s">
        <v>8915</v>
      </c>
    </row>
    <row r="8788" spans="13:13">
      <c r="M8788" s="75" t="s">
        <v>8916</v>
      </c>
    </row>
    <row r="8789" spans="13:13">
      <c r="M8789" s="75" t="s">
        <v>8917</v>
      </c>
    </row>
    <row r="8790" spans="13:13">
      <c r="M8790" s="75" t="s">
        <v>8918</v>
      </c>
    </row>
    <row r="8791" spans="13:13">
      <c r="M8791" s="75" t="s">
        <v>8919</v>
      </c>
    </row>
    <row r="8792" spans="13:13">
      <c r="M8792" s="75" t="s">
        <v>8920</v>
      </c>
    </row>
    <row r="8793" spans="13:13">
      <c r="M8793" s="75" t="s">
        <v>8921</v>
      </c>
    </row>
    <row r="8794" spans="13:13">
      <c r="M8794" s="75" t="s">
        <v>8922</v>
      </c>
    </row>
    <row r="8795" spans="13:13">
      <c r="M8795" s="75" t="s">
        <v>8923</v>
      </c>
    </row>
    <row r="8796" spans="13:13">
      <c r="M8796" s="75" t="s">
        <v>8924</v>
      </c>
    </row>
    <row r="8797" spans="13:13">
      <c r="M8797" s="75" t="s">
        <v>8925</v>
      </c>
    </row>
    <row r="8798" spans="13:13">
      <c r="M8798" s="75" t="s">
        <v>8926</v>
      </c>
    </row>
    <row r="8799" spans="13:13">
      <c r="M8799" s="75" t="s">
        <v>8927</v>
      </c>
    </row>
    <row r="8800" spans="13:13">
      <c r="M8800" s="75" t="s">
        <v>8928</v>
      </c>
    </row>
    <row r="8801" spans="13:13">
      <c r="M8801" s="75" t="s">
        <v>8929</v>
      </c>
    </row>
    <row r="8802" spans="13:13">
      <c r="M8802" s="75" t="s">
        <v>8930</v>
      </c>
    </row>
    <row r="8803" spans="13:13">
      <c r="M8803" s="75" t="s">
        <v>8931</v>
      </c>
    </row>
    <row r="8804" spans="13:13">
      <c r="M8804" s="75" t="s">
        <v>8932</v>
      </c>
    </row>
    <row r="8805" spans="13:13">
      <c r="M8805" s="75" t="s">
        <v>8933</v>
      </c>
    </row>
    <row r="8806" spans="13:13">
      <c r="M8806" s="75" t="s">
        <v>8934</v>
      </c>
    </row>
    <row r="8807" spans="13:13">
      <c r="M8807" s="75" t="s">
        <v>8935</v>
      </c>
    </row>
    <row r="8808" spans="13:13">
      <c r="M8808" s="75" t="s">
        <v>8936</v>
      </c>
    </row>
    <row r="8809" spans="13:13">
      <c r="M8809" s="75" t="s">
        <v>8937</v>
      </c>
    </row>
    <row r="8810" spans="13:13">
      <c r="M8810" s="75" t="s">
        <v>8938</v>
      </c>
    </row>
    <row r="8811" spans="13:13">
      <c r="M8811" s="75" t="s">
        <v>8939</v>
      </c>
    </row>
    <row r="8812" spans="13:13">
      <c r="M8812" s="75" t="s">
        <v>8940</v>
      </c>
    </row>
    <row r="8813" spans="13:13">
      <c r="M8813" s="75" t="s">
        <v>8941</v>
      </c>
    </row>
    <row r="8814" spans="13:13">
      <c r="M8814" s="75" t="s">
        <v>8942</v>
      </c>
    </row>
    <row r="8815" spans="13:13">
      <c r="M8815" s="75" t="s">
        <v>8943</v>
      </c>
    </row>
    <row r="8816" spans="13:13">
      <c r="M8816" s="75" t="s">
        <v>8944</v>
      </c>
    </row>
    <row r="8817" spans="13:13">
      <c r="M8817" s="75" t="s">
        <v>8945</v>
      </c>
    </row>
    <row r="8818" spans="13:13">
      <c r="M8818" s="75" t="s">
        <v>8946</v>
      </c>
    </row>
    <row r="8819" spans="13:13">
      <c r="M8819" s="75" t="s">
        <v>8947</v>
      </c>
    </row>
    <row r="8820" spans="13:13">
      <c r="M8820" s="75" t="s">
        <v>8948</v>
      </c>
    </row>
    <row r="8821" spans="13:13">
      <c r="M8821" s="75" t="s">
        <v>8949</v>
      </c>
    </row>
    <row r="8822" spans="13:13">
      <c r="M8822" s="75" t="s">
        <v>8950</v>
      </c>
    </row>
    <row r="8823" spans="13:13">
      <c r="M8823" s="75" t="s">
        <v>8951</v>
      </c>
    </row>
    <row r="8824" spans="13:13">
      <c r="M8824" s="75" t="s">
        <v>8952</v>
      </c>
    </row>
    <row r="8825" spans="13:13">
      <c r="M8825" s="75" t="s">
        <v>8953</v>
      </c>
    </row>
    <row r="8826" spans="13:13">
      <c r="M8826" s="75" t="s">
        <v>8954</v>
      </c>
    </row>
    <row r="8827" spans="13:13">
      <c r="M8827" s="75" t="s">
        <v>8955</v>
      </c>
    </row>
    <row r="8828" spans="13:13">
      <c r="M8828" s="75" t="s">
        <v>8956</v>
      </c>
    </row>
    <row r="8829" spans="13:13">
      <c r="M8829" s="75" t="s">
        <v>8957</v>
      </c>
    </row>
    <row r="8830" spans="13:13">
      <c r="M8830" s="75" t="s">
        <v>8958</v>
      </c>
    </row>
    <row r="8831" spans="13:13">
      <c r="M8831" s="75" t="s">
        <v>8959</v>
      </c>
    </row>
    <row r="8832" spans="13:13">
      <c r="M8832" s="75" t="s">
        <v>8960</v>
      </c>
    </row>
    <row r="8833" spans="13:13">
      <c r="M8833" s="75" t="s">
        <v>8961</v>
      </c>
    </row>
    <row r="8834" spans="13:13">
      <c r="M8834" s="75" t="s">
        <v>8962</v>
      </c>
    </row>
    <row r="8835" spans="13:13">
      <c r="M8835" s="75" t="s">
        <v>8963</v>
      </c>
    </row>
    <row r="8836" spans="13:13">
      <c r="M8836" s="75" t="s">
        <v>8964</v>
      </c>
    </row>
    <row r="8837" spans="13:13">
      <c r="M8837" s="75" t="s">
        <v>8965</v>
      </c>
    </row>
    <row r="8838" spans="13:13">
      <c r="M8838" s="75" t="s">
        <v>8966</v>
      </c>
    </row>
    <row r="8839" spans="13:13">
      <c r="M8839" s="75" t="s">
        <v>8967</v>
      </c>
    </row>
    <row r="8840" spans="13:13">
      <c r="M8840" s="75" t="s">
        <v>8968</v>
      </c>
    </row>
    <row r="8841" spans="13:13">
      <c r="M8841" s="75" t="s">
        <v>8969</v>
      </c>
    </row>
    <row r="8842" spans="13:13">
      <c r="M8842" s="75" t="s">
        <v>8970</v>
      </c>
    </row>
    <row r="8843" spans="13:13">
      <c r="M8843" s="75" t="s">
        <v>8971</v>
      </c>
    </row>
    <row r="8844" spans="13:13">
      <c r="M8844" s="75" t="s">
        <v>8972</v>
      </c>
    </row>
    <row r="8845" spans="13:13">
      <c r="M8845" s="75" t="s">
        <v>8973</v>
      </c>
    </row>
    <row r="8846" spans="13:13">
      <c r="M8846" s="75" t="s">
        <v>8974</v>
      </c>
    </row>
    <row r="8847" spans="13:13">
      <c r="M8847" s="75" t="s">
        <v>8975</v>
      </c>
    </row>
    <row r="8848" spans="13:13">
      <c r="M8848" s="75" t="s">
        <v>8976</v>
      </c>
    </row>
    <row r="8849" spans="13:13">
      <c r="M8849" s="75" t="s">
        <v>8977</v>
      </c>
    </row>
    <row r="8850" spans="13:13">
      <c r="M8850" s="75" t="s">
        <v>8978</v>
      </c>
    </row>
    <row r="8851" spans="13:13">
      <c r="M8851" s="75" t="s">
        <v>8979</v>
      </c>
    </row>
    <row r="8852" spans="13:13">
      <c r="M8852" s="75" t="s">
        <v>8980</v>
      </c>
    </row>
    <row r="8853" spans="13:13">
      <c r="M8853" s="75" t="s">
        <v>8981</v>
      </c>
    </row>
    <row r="8854" spans="13:13">
      <c r="M8854" s="75" t="s">
        <v>8982</v>
      </c>
    </row>
    <row r="8855" spans="13:13">
      <c r="M8855" s="75" t="s">
        <v>8983</v>
      </c>
    </row>
    <row r="8856" spans="13:13">
      <c r="M8856" s="75" t="s">
        <v>8984</v>
      </c>
    </row>
    <row r="8857" spans="13:13">
      <c r="M8857" s="75" t="s">
        <v>8985</v>
      </c>
    </row>
    <row r="8858" spans="13:13">
      <c r="M8858" s="75" t="s">
        <v>8986</v>
      </c>
    </row>
    <row r="8859" spans="13:13">
      <c r="M8859" s="75" t="s">
        <v>8987</v>
      </c>
    </row>
    <row r="8860" spans="13:13">
      <c r="M8860" s="75" t="s">
        <v>8988</v>
      </c>
    </row>
    <row r="8861" spans="13:13">
      <c r="M8861" s="75" t="s">
        <v>8989</v>
      </c>
    </row>
    <row r="8862" spans="13:13">
      <c r="M8862" s="75" t="s">
        <v>8990</v>
      </c>
    </row>
    <row r="8863" spans="13:13">
      <c r="M8863" s="75" t="s">
        <v>8991</v>
      </c>
    </row>
    <row r="8864" spans="13:13">
      <c r="M8864" s="75" t="s">
        <v>8992</v>
      </c>
    </row>
    <row r="8865" spans="13:13">
      <c r="M8865" s="75" t="s">
        <v>8993</v>
      </c>
    </row>
    <row r="8866" spans="13:13">
      <c r="M8866" s="75" t="s">
        <v>8994</v>
      </c>
    </row>
    <row r="8867" spans="13:13">
      <c r="M8867" s="75" t="s">
        <v>8995</v>
      </c>
    </row>
    <row r="8868" spans="13:13">
      <c r="M8868" s="75" t="s">
        <v>8996</v>
      </c>
    </row>
    <row r="8869" spans="13:13">
      <c r="M8869" s="75" t="s">
        <v>8997</v>
      </c>
    </row>
    <row r="8870" spans="13:13">
      <c r="M8870" s="75" t="s">
        <v>8998</v>
      </c>
    </row>
    <row r="8871" spans="13:13">
      <c r="M8871" s="75" t="s">
        <v>8999</v>
      </c>
    </row>
    <row r="8872" spans="13:13">
      <c r="M8872" s="75" t="s">
        <v>9000</v>
      </c>
    </row>
    <row r="8873" spans="13:13">
      <c r="M8873" s="75" t="s">
        <v>9001</v>
      </c>
    </row>
    <row r="8874" spans="13:13">
      <c r="M8874" s="75" t="s">
        <v>9002</v>
      </c>
    </row>
    <row r="8875" spans="13:13">
      <c r="M8875" s="75" t="s">
        <v>9003</v>
      </c>
    </row>
    <row r="8876" spans="13:13">
      <c r="M8876" s="75" t="s">
        <v>9004</v>
      </c>
    </row>
    <row r="8877" spans="13:13">
      <c r="M8877" s="75" t="s">
        <v>9005</v>
      </c>
    </row>
    <row r="8878" spans="13:13">
      <c r="M8878" s="75" t="s">
        <v>9006</v>
      </c>
    </row>
    <row r="8879" spans="13:13">
      <c r="M8879" s="75" t="s">
        <v>9007</v>
      </c>
    </row>
    <row r="8880" spans="13:13">
      <c r="M8880" s="75" t="s">
        <v>9008</v>
      </c>
    </row>
    <row r="8881" spans="13:13">
      <c r="M8881" s="75" t="s">
        <v>9009</v>
      </c>
    </row>
    <row r="8882" spans="13:13">
      <c r="M8882" s="75" t="s">
        <v>9010</v>
      </c>
    </row>
    <row r="8883" spans="13:13">
      <c r="M8883" s="75" t="s">
        <v>9011</v>
      </c>
    </row>
    <row r="8884" spans="13:13">
      <c r="M8884" s="75" t="s">
        <v>9012</v>
      </c>
    </row>
    <row r="8885" spans="13:13">
      <c r="M8885" s="75" t="s">
        <v>9013</v>
      </c>
    </row>
    <row r="8886" spans="13:13">
      <c r="M8886" s="75" t="s">
        <v>9014</v>
      </c>
    </row>
    <row r="8887" spans="13:13">
      <c r="M8887" s="75" t="s">
        <v>9015</v>
      </c>
    </row>
    <row r="8888" spans="13:13">
      <c r="M8888" s="75" t="s">
        <v>9016</v>
      </c>
    </row>
    <row r="8889" spans="13:13">
      <c r="M8889" s="75" t="s">
        <v>9017</v>
      </c>
    </row>
    <row r="8890" spans="13:13">
      <c r="M8890" s="75" t="s">
        <v>9018</v>
      </c>
    </row>
    <row r="8891" spans="13:13">
      <c r="M8891" s="75" t="s">
        <v>9019</v>
      </c>
    </row>
    <row r="8892" spans="13:13">
      <c r="M8892" s="75" t="s">
        <v>9020</v>
      </c>
    </row>
    <row r="8893" spans="13:13">
      <c r="M8893" s="75" t="s">
        <v>9021</v>
      </c>
    </row>
    <row r="8894" spans="13:13">
      <c r="M8894" s="75" t="s">
        <v>9022</v>
      </c>
    </row>
    <row r="8895" spans="13:13">
      <c r="M8895" s="75" t="s">
        <v>9023</v>
      </c>
    </row>
    <row r="8896" spans="13:13">
      <c r="M8896" s="75" t="s">
        <v>9024</v>
      </c>
    </row>
    <row r="8897" spans="13:13">
      <c r="M8897" s="75" t="s">
        <v>9025</v>
      </c>
    </row>
    <row r="8898" spans="13:13">
      <c r="M8898" s="75" t="s">
        <v>9026</v>
      </c>
    </row>
    <row r="8899" spans="13:13">
      <c r="M8899" s="75" t="s">
        <v>9027</v>
      </c>
    </row>
    <row r="8900" spans="13:13">
      <c r="M8900" s="75" t="s">
        <v>9028</v>
      </c>
    </row>
    <row r="8901" spans="13:13">
      <c r="M8901" s="75" t="s">
        <v>9029</v>
      </c>
    </row>
    <row r="8902" spans="13:13">
      <c r="M8902" s="75" t="s">
        <v>9030</v>
      </c>
    </row>
    <row r="8903" spans="13:13">
      <c r="M8903" s="75" t="s">
        <v>9031</v>
      </c>
    </row>
    <row r="8904" spans="13:13">
      <c r="M8904" s="75" t="s">
        <v>9032</v>
      </c>
    </row>
    <row r="8905" spans="13:13">
      <c r="M8905" s="75" t="s">
        <v>9033</v>
      </c>
    </row>
    <row r="8906" spans="13:13">
      <c r="M8906" s="75" t="s">
        <v>9034</v>
      </c>
    </row>
    <row r="8907" spans="13:13">
      <c r="M8907" s="75" t="s">
        <v>9035</v>
      </c>
    </row>
    <row r="8908" spans="13:13">
      <c r="M8908" s="75" t="s">
        <v>9036</v>
      </c>
    </row>
    <row r="8909" spans="13:13">
      <c r="M8909" s="75" t="s">
        <v>9037</v>
      </c>
    </row>
    <row r="8910" spans="13:13">
      <c r="M8910" s="75" t="s">
        <v>9038</v>
      </c>
    </row>
    <row r="8911" spans="13:13">
      <c r="M8911" s="75" t="s">
        <v>9039</v>
      </c>
    </row>
    <row r="8912" spans="13:13">
      <c r="M8912" s="75" t="s">
        <v>9040</v>
      </c>
    </row>
    <row r="8913" spans="13:13">
      <c r="M8913" s="75" t="s">
        <v>9041</v>
      </c>
    </row>
    <row r="8914" spans="13:13">
      <c r="M8914" s="75" t="s">
        <v>9042</v>
      </c>
    </row>
    <row r="8915" spans="13:13">
      <c r="M8915" s="75" t="s">
        <v>9043</v>
      </c>
    </row>
    <row r="8916" spans="13:13">
      <c r="M8916" s="75" t="s">
        <v>9044</v>
      </c>
    </row>
    <row r="8917" spans="13:13">
      <c r="M8917" s="75" t="s">
        <v>9045</v>
      </c>
    </row>
    <row r="8918" spans="13:13">
      <c r="M8918" s="75" t="s">
        <v>9046</v>
      </c>
    </row>
    <row r="8919" spans="13:13">
      <c r="M8919" s="75" t="s">
        <v>9047</v>
      </c>
    </row>
    <row r="8920" spans="13:13">
      <c r="M8920" s="75" t="s">
        <v>9048</v>
      </c>
    </row>
    <row r="8921" spans="13:13">
      <c r="M8921" s="75" t="s">
        <v>9049</v>
      </c>
    </row>
    <row r="8922" spans="13:13">
      <c r="M8922" s="75" t="s">
        <v>9050</v>
      </c>
    </row>
    <row r="8923" spans="13:13">
      <c r="M8923" s="75" t="s">
        <v>9051</v>
      </c>
    </row>
    <row r="8924" spans="13:13">
      <c r="M8924" s="75" t="s">
        <v>9052</v>
      </c>
    </row>
    <row r="8925" spans="13:13">
      <c r="M8925" s="75" t="s">
        <v>9053</v>
      </c>
    </row>
    <row r="8926" spans="13:13">
      <c r="M8926" s="75" t="s">
        <v>9054</v>
      </c>
    </row>
    <row r="8927" spans="13:13">
      <c r="M8927" s="75" t="s">
        <v>9055</v>
      </c>
    </row>
    <row r="8928" spans="13:13">
      <c r="M8928" s="75" t="s">
        <v>9056</v>
      </c>
    </row>
    <row r="8929" spans="13:13">
      <c r="M8929" s="75" t="s">
        <v>9057</v>
      </c>
    </row>
    <row r="8930" spans="13:13">
      <c r="M8930" s="75" t="s">
        <v>9058</v>
      </c>
    </row>
    <row r="8931" spans="13:13">
      <c r="M8931" s="75" t="s">
        <v>9059</v>
      </c>
    </row>
    <row r="8932" spans="13:13">
      <c r="M8932" s="75" t="s">
        <v>9060</v>
      </c>
    </row>
    <row r="8933" spans="13:13">
      <c r="M8933" s="75" t="s">
        <v>9061</v>
      </c>
    </row>
    <row r="8934" spans="13:13">
      <c r="M8934" s="75" t="s">
        <v>9062</v>
      </c>
    </row>
    <row r="8935" spans="13:13">
      <c r="M8935" s="75" t="s">
        <v>9063</v>
      </c>
    </row>
    <row r="8936" spans="13:13">
      <c r="M8936" s="75" t="s">
        <v>9064</v>
      </c>
    </row>
    <row r="8937" spans="13:13">
      <c r="M8937" s="75" t="s">
        <v>9065</v>
      </c>
    </row>
    <row r="8938" spans="13:13">
      <c r="M8938" s="75" t="s">
        <v>9066</v>
      </c>
    </row>
    <row r="8939" spans="13:13">
      <c r="M8939" s="75" t="s">
        <v>9067</v>
      </c>
    </row>
    <row r="8940" spans="13:13">
      <c r="M8940" s="75" t="s">
        <v>9068</v>
      </c>
    </row>
    <row r="8941" spans="13:13">
      <c r="M8941" s="75" t="s">
        <v>9069</v>
      </c>
    </row>
    <row r="8942" spans="13:13">
      <c r="M8942" s="75" t="s">
        <v>9070</v>
      </c>
    </row>
    <row r="8943" spans="13:13">
      <c r="M8943" s="75" t="s">
        <v>9071</v>
      </c>
    </row>
    <row r="8944" spans="13:13">
      <c r="M8944" s="75" t="s">
        <v>9072</v>
      </c>
    </row>
    <row r="8945" spans="13:13">
      <c r="M8945" s="75" t="s">
        <v>9073</v>
      </c>
    </row>
    <row r="8946" spans="13:13">
      <c r="M8946" s="75" t="s">
        <v>9074</v>
      </c>
    </row>
    <row r="8947" spans="13:13">
      <c r="M8947" s="75" t="s">
        <v>9075</v>
      </c>
    </row>
    <row r="8948" spans="13:13">
      <c r="M8948" s="75" t="s">
        <v>9076</v>
      </c>
    </row>
    <row r="8949" spans="13:13">
      <c r="M8949" s="75" t="s">
        <v>9077</v>
      </c>
    </row>
    <row r="8950" spans="13:13">
      <c r="M8950" s="75" t="s">
        <v>9078</v>
      </c>
    </row>
    <row r="8951" spans="13:13">
      <c r="M8951" s="75" t="s">
        <v>9079</v>
      </c>
    </row>
    <row r="8952" spans="13:13">
      <c r="M8952" s="75" t="s">
        <v>9080</v>
      </c>
    </row>
    <row r="8953" spans="13:13">
      <c r="M8953" s="75" t="s">
        <v>9081</v>
      </c>
    </row>
    <row r="8954" spans="13:13">
      <c r="M8954" s="75" t="s">
        <v>9082</v>
      </c>
    </row>
    <row r="8955" spans="13:13">
      <c r="M8955" s="75" t="s">
        <v>9083</v>
      </c>
    </row>
    <row r="8956" spans="13:13">
      <c r="M8956" s="75" t="s">
        <v>9084</v>
      </c>
    </row>
    <row r="8957" spans="13:13">
      <c r="M8957" s="75" t="s">
        <v>9085</v>
      </c>
    </row>
    <row r="8958" spans="13:13">
      <c r="M8958" s="75" t="s">
        <v>9086</v>
      </c>
    </row>
    <row r="8959" spans="13:13">
      <c r="M8959" s="75" t="s">
        <v>9087</v>
      </c>
    </row>
    <row r="8960" spans="13:13">
      <c r="M8960" s="75" t="s">
        <v>9088</v>
      </c>
    </row>
    <row r="8961" spans="13:13">
      <c r="M8961" s="75" t="s">
        <v>9089</v>
      </c>
    </row>
    <row r="8962" spans="13:13">
      <c r="M8962" s="75" t="s">
        <v>9090</v>
      </c>
    </row>
    <row r="8963" spans="13:13">
      <c r="M8963" s="75" t="s">
        <v>9091</v>
      </c>
    </row>
    <row r="8964" spans="13:13">
      <c r="M8964" s="75" t="s">
        <v>9092</v>
      </c>
    </row>
    <row r="8965" spans="13:13">
      <c r="M8965" s="75" t="s">
        <v>9093</v>
      </c>
    </row>
    <row r="8966" spans="13:13">
      <c r="M8966" s="75" t="s">
        <v>9094</v>
      </c>
    </row>
    <row r="8967" spans="13:13">
      <c r="M8967" s="75" t="s">
        <v>9095</v>
      </c>
    </row>
    <row r="8968" spans="13:13">
      <c r="M8968" s="75" t="s">
        <v>9096</v>
      </c>
    </row>
    <row r="8969" spans="13:13">
      <c r="M8969" s="75" t="s">
        <v>9097</v>
      </c>
    </row>
    <row r="8970" spans="13:13">
      <c r="M8970" s="75" t="s">
        <v>9098</v>
      </c>
    </row>
    <row r="8971" spans="13:13">
      <c r="M8971" s="75" t="s">
        <v>9099</v>
      </c>
    </row>
    <row r="8972" spans="13:13">
      <c r="M8972" s="75" t="s">
        <v>9100</v>
      </c>
    </row>
    <row r="8973" spans="13:13">
      <c r="M8973" s="75" t="s">
        <v>9101</v>
      </c>
    </row>
    <row r="8974" spans="13:13">
      <c r="M8974" s="75" t="s">
        <v>9102</v>
      </c>
    </row>
    <row r="8975" spans="13:13">
      <c r="M8975" s="75" t="s">
        <v>9103</v>
      </c>
    </row>
    <row r="8976" spans="13:13">
      <c r="M8976" s="75" t="s">
        <v>9104</v>
      </c>
    </row>
    <row r="8977" spans="13:13">
      <c r="M8977" s="75" t="s">
        <v>9105</v>
      </c>
    </row>
    <row r="8978" spans="13:13">
      <c r="M8978" s="75" t="s">
        <v>9106</v>
      </c>
    </row>
    <row r="8979" spans="13:13">
      <c r="M8979" s="75" t="s">
        <v>9107</v>
      </c>
    </row>
    <row r="8980" spans="13:13">
      <c r="M8980" s="75" t="s">
        <v>9108</v>
      </c>
    </row>
    <row r="8981" spans="13:13">
      <c r="M8981" s="75" t="s">
        <v>9109</v>
      </c>
    </row>
    <row r="8982" spans="13:13">
      <c r="M8982" s="75" t="s">
        <v>9110</v>
      </c>
    </row>
    <row r="8983" spans="13:13">
      <c r="M8983" s="75" t="s">
        <v>9111</v>
      </c>
    </row>
    <row r="8984" spans="13:13">
      <c r="M8984" s="75" t="s">
        <v>9112</v>
      </c>
    </row>
    <row r="8985" spans="13:13">
      <c r="M8985" s="75" t="s">
        <v>9113</v>
      </c>
    </row>
    <row r="8986" spans="13:13">
      <c r="M8986" s="75" t="s">
        <v>9114</v>
      </c>
    </row>
    <row r="8987" spans="13:13">
      <c r="M8987" s="75" t="s">
        <v>9115</v>
      </c>
    </row>
    <row r="8988" spans="13:13">
      <c r="M8988" s="75" t="s">
        <v>9116</v>
      </c>
    </row>
    <row r="8989" spans="13:13">
      <c r="M8989" s="75" t="s">
        <v>9117</v>
      </c>
    </row>
    <row r="8990" spans="13:13">
      <c r="M8990" s="75" t="s">
        <v>9118</v>
      </c>
    </row>
    <row r="8991" spans="13:13">
      <c r="M8991" s="75" t="s">
        <v>9119</v>
      </c>
    </row>
    <row r="8992" spans="13:13">
      <c r="M8992" s="75" t="s">
        <v>9120</v>
      </c>
    </row>
    <row r="8993" spans="13:13">
      <c r="M8993" s="75" t="s">
        <v>9121</v>
      </c>
    </row>
    <row r="8994" spans="13:13">
      <c r="M8994" s="75" t="s">
        <v>9122</v>
      </c>
    </row>
    <row r="8995" spans="13:13">
      <c r="M8995" s="75" t="s">
        <v>9123</v>
      </c>
    </row>
    <row r="8996" spans="13:13">
      <c r="M8996" s="75" t="s">
        <v>9124</v>
      </c>
    </row>
    <row r="8997" spans="13:13">
      <c r="M8997" s="75" t="s">
        <v>9125</v>
      </c>
    </row>
    <row r="8998" spans="13:13">
      <c r="M8998" s="75" t="s">
        <v>9126</v>
      </c>
    </row>
    <row r="8999" spans="13:13">
      <c r="M8999" s="75" t="s">
        <v>9127</v>
      </c>
    </row>
    <row r="9000" spans="13:13">
      <c r="M9000" s="75" t="s">
        <v>9128</v>
      </c>
    </row>
    <row r="9001" spans="13:13">
      <c r="M9001" s="75" t="s">
        <v>9129</v>
      </c>
    </row>
    <row r="9002" spans="13:13">
      <c r="M9002" s="75" t="s">
        <v>9130</v>
      </c>
    </row>
    <row r="9003" spans="13:13">
      <c r="M9003" s="75" t="s">
        <v>9131</v>
      </c>
    </row>
    <row r="9004" spans="13:13">
      <c r="M9004" s="75" t="s">
        <v>9132</v>
      </c>
    </row>
    <row r="9005" spans="13:13">
      <c r="M9005" s="75" t="s">
        <v>9133</v>
      </c>
    </row>
    <row r="9006" spans="13:13">
      <c r="M9006" s="75" t="s">
        <v>9134</v>
      </c>
    </row>
    <row r="9007" spans="13:13">
      <c r="M9007" s="75" t="s">
        <v>9135</v>
      </c>
    </row>
    <row r="9008" spans="13:13">
      <c r="M9008" s="75" t="s">
        <v>9136</v>
      </c>
    </row>
    <row r="9009" spans="13:13">
      <c r="M9009" s="75" t="s">
        <v>9137</v>
      </c>
    </row>
    <row r="9010" spans="13:13">
      <c r="M9010" s="75" t="s">
        <v>9138</v>
      </c>
    </row>
    <row r="9011" spans="13:13">
      <c r="M9011" s="75" t="s">
        <v>9139</v>
      </c>
    </row>
    <row r="9012" spans="13:13">
      <c r="M9012" s="75" t="s">
        <v>9140</v>
      </c>
    </row>
    <row r="9013" spans="13:13">
      <c r="M9013" s="75" t="s">
        <v>9141</v>
      </c>
    </row>
    <row r="9014" spans="13:13">
      <c r="M9014" s="75" t="s">
        <v>9142</v>
      </c>
    </row>
    <row r="9015" spans="13:13">
      <c r="M9015" s="75" t="s">
        <v>9143</v>
      </c>
    </row>
    <row r="9016" spans="13:13">
      <c r="M9016" s="75" t="s">
        <v>9144</v>
      </c>
    </row>
    <row r="9017" spans="13:13">
      <c r="M9017" s="75" t="s">
        <v>9145</v>
      </c>
    </row>
    <row r="9018" spans="13:13">
      <c r="M9018" s="75" t="s">
        <v>9146</v>
      </c>
    </row>
    <row r="9019" spans="13:13">
      <c r="M9019" s="75" t="s">
        <v>9147</v>
      </c>
    </row>
    <row r="9020" spans="13:13">
      <c r="M9020" s="75" t="s">
        <v>9148</v>
      </c>
    </row>
    <row r="9021" spans="13:13">
      <c r="M9021" s="75" t="s">
        <v>9149</v>
      </c>
    </row>
    <row r="9022" spans="13:13">
      <c r="M9022" s="75" t="s">
        <v>9150</v>
      </c>
    </row>
    <row r="9023" spans="13:13">
      <c r="M9023" s="75" t="s">
        <v>9151</v>
      </c>
    </row>
    <row r="9024" spans="13:13">
      <c r="M9024" s="75" t="s">
        <v>9152</v>
      </c>
    </row>
    <row r="9025" spans="13:13">
      <c r="M9025" s="75" t="s">
        <v>9153</v>
      </c>
    </row>
    <row r="9026" spans="13:13">
      <c r="M9026" s="75" t="s">
        <v>9154</v>
      </c>
    </row>
    <row r="9027" spans="13:13">
      <c r="M9027" s="75" t="s">
        <v>9155</v>
      </c>
    </row>
    <row r="9028" spans="13:13">
      <c r="M9028" s="75" t="s">
        <v>9156</v>
      </c>
    </row>
    <row r="9029" spans="13:13">
      <c r="M9029" s="75" t="s">
        <v>9157</v>
      </c>
    </row>
    <row r="9030" spans="13:13">
      <c r="M9030" s="75" t="s">
        <v>9158</v>
      </c>
    </row>
    <row r="9031" spans="13:13">
      <c r="M9031" s="75" t="s">
        <v>9159</v>
      </c>
    </row>
    <row r="9032" spans="13:13">
      <c r="M9032" s="75" t="s">
        <v>9160</v>
      </c>
    </row>
    <row r="9033" spans="13:13">
      <c r="M9033" s="75" t="s">
        <v>9161</v>
      </c>
    </row>
    <row r="9034" spans="13:13">
      <c r="M9034" s="75" t="s">
        <v>9162</v>
      </c>
    </row>
    <row r="9035" spans="13:13">
      <c r="M9035" s="75" t="s">
        <v>9163</v>
      </c>
    </row>
    <row r="9036" spans="13:13">
      <c r="M9036" s="75" t="s">
        <v>9164</v>
      </c>
    </row>
    <row r="9037" spans="13:13">
      <c r="M9037" s="75" t="s">
        <v>9165</v>
      </c>
    </row>
    <row r="9038" spans="13:13">
      <c r="M9038" s="75" t="s">
        <v>9166</v>
      </c>
    </row>
    <row r="9039" spans="13:13">
      <c r="M9039" s="75" t="s">
        <v>9167</v>
      </c>
    </row>
    <row r="9040" spans="13:13">
      <c r="M9040" s="75" t="s">
        <v>9168</v>
      </c>
    </row>
    <row r="9041" spans="13:13">
      <c r="M9041" s="75" t="s">
        <v>9169</v>
      </c>
    </row>
    <row r="9042" spans="13:13">
      <c r="M9042" s="75" t="s">
        <v>9170</v>
      </c>
    </row>
    <row r="9043" spans="13:13">
      <c r="M9043" s="75" t="s">
        <v>9171</v>
      </c>
    </row>
    <row r="9044" spans="13:13">
      <c r="M9044" s="75" t="s">
        <v>9172</v>
      </c>
    </row>
    <row r="9045" spans="13:13">
      <c r="M9045" s="75" t="s">
        <v>9173</v>
      </c>
    </row>
    <row r="9046" spans="13:13">
      <c r="M9046" s="75" t="s">
        <v>9174</v>
      </c>
    </row>
    <row r="9047" spans="13:13">
      <c r="M9047" s="75" t="s">
        <v>9175</v>
      </c>
    </row>
    <row r="9048" spans="13:13">
      <c r="M9048" s="75" t="s">
        <v>9176</v>
      </c>
    </row>
    <row r="9049" spans="13:13">
      <c r="M9049" s="75" t="s">
        <v>9177</v>
      </c>
    </row>
    <row r="9050" spans="13:13">
      <c r="M9050" s="75" t="s">
        <v>9178</v>
      </c>
    </row>
    <row r="9051" spans="13:13">
      <c r="M9051" s="75" t="s">
        <v>9179</v>
      </c>
    </row>
    <row r="9052" spans="13:13">
      <c r="M9052" s="75" t="s">
        <v>9180</v>
      </c>
    </row>
    <row r="9053" spans="13:13">
      <c r="M9053" s="75" t="s">
        <v>9181</v>
      </c>
    </row>
    <row r="9054" spans="13:13">
      <c r="M9054" s="75" t="s">
        <v>9182</v>
      </c>
    </row>
    <row r="9055" spans="13:13">
      <c r="M9055" s="75" t="s">
        <v>9183</v>
      </c>
    </row>
    <row r="9056" spans="13:13">
      <c r="M9056" s="75" t="s">
        <v>9184</v>
      </c>
    </row>
    <row r="9057" spans="13:13">
      <c r="M9057" s="75" t="s">
        <v>9185</v>
      </c>
    </row>
    <row r="9058" spans="13:13">
      <c r="M9058" s="75" t="s">
        <v>9186</v>
      </c>
    </row>
    <row r="9059" spans="13:13">
      <c r="M9059" s="75" t="s">
        <v>9187</v>
      </c>
    </row>
    <row r="9060" spans="13:13">
      <c r="M9060" s="75" t="s">
        <v>9188</v>
      </c>
    </row>
    <row r="9061" spans="13:13">
      <c r="M9061" s="75" t="s">
        <v>9189</v>
      </c>
    </row>
    <row r="9062" spans="13:13">
      <c r="M9062" s="75" t="s">
        <v>9190</v>
      </c>
    </row>
    <row r="9063" spans="13:13">
      <c r="M9063" s="75" t="s">
        <v>9191</v>
      </c>
    </row>
    <row r="9064" spans="13:13">
      <c r="M9064" s="75" t="s">
        <v>9192</v>
      </c>
    </row>
    <row r="9065" spans="13:13">
      <c r="M9065" s="75" t="s">
        <v>9193</v>
      </c>
    </row>
    <row r="9066" spans="13:13">
      <c r="M9066" s="75" t="s">
        <v>9194</v>
      </c>
    </row>
    <row r="9067" spans="13:13">
      <c r="M9067" s="75" t="s">
        <v>9195</v>
      </c>
    </row>
    <row r="9068" spans="13:13">
      <c r="M9068" s="75" t="s">
        <v>9196</v>
      </c>
    </row>
    <row r="9069" spans="13:13">
      <c r="M9069" s="75" t="s">
        <v>9197</v>
      </c>
    </row>
    <row r="9070" spans="13:13">
      <c r="M9070" s="75" t="s">
        <v>9198</v>
      </c>
    </row>
    <row r="9071" spans="13:13">
      <c r="M9071" s="75" t="s">
        <v>9199</v>
      </c>
    </row>
    <row r="9072" spans="13:13">
      <c r="M9072" s="75" t="s">
        <v>9200</v>
      </c>
    </row>
    <row r="9073" spans="13:13">
      <c r="M9073" s="75" t="s">
        <v>9201</v>
      </c>
    </row>
    <row r="9074" spans="13:13">
      <c r="M9074" s="75" t="s">
        <v>9202</v>
      </c>
    </row>
    <row r="9075" spans="13:13">
      <c r="M9075" s="75" t="s">
        <v>9203</v>
      </c>
    </row>
    <row r="9076" spans="13:13">
      <c r="M9076" s="75" t="s">
        <v>9204</v>
      </c>
    </row>
    <row r="9077" spans="13:13">
      <c r="M9077" s="75" t="s">
        <v>9205</v>
      </c>
    </row>
    <row r="9078" spans="13:13">
      <c r="M9078" s="75" t="s">
        <v>9206</v>
      </c>
    </row>
    <row r="9079" spans="13:13">
      <c r="M9079" s="75" t="s">
        <v>9207</v>
      </c>
    </row>
    <row r="9080" spans="13:13">
      <c r="M9080" s="75" t="s">
        <v>9208</v>
      </c>
    </row>
    <row r="9081" spans="13:13">
      <c r="M9081" s="75" t="s">
        <v>9209</v>
      </c>
    </row>
    <row r="9082" spans="13:13">
      <c r="M9082" s="75" t="s">
        <v>9210</v>
      </c>
    </row>
    <row r="9083" spans="13:13">
      <c r="M9083" s="75" t="s">
        <v>9211</v>
      </c>
    </row>
    <row r="9084" spans="13:13">
      <c r="M9084" s="75" t="s">
        <v>9212</v>
      </c>
    </row>
    <row r="9085" spans="13:13">
      <c r="M9085" s="75" t="s">
        <v>9213</v>
      </c>
    </row>
    <row r="9086" spans="13:13">
      <c r="M9086" s="75" t="s">
        <v>9214</v>
      </c>
    </row>
    <row r="9087" spans="13:13">
      <c r="M9087" s="75" t="s">
        <v>9215</v>
      </c>
    </row>
    <row r="9088" spans="13:13">
      <c r="M9088" s="75" t="s">
        <v>9216</v>
      </c>
    </row>
    <row r="9089" spans="13:13">
      <c r="M9089" s="75" t="s">
        <v>9217</v>
      </c>
    </row>
    <row r="9090" spans="13:13">
      <c r="M9090" s="75" t="s">
        <v>9218</v>
      </c>
    </row>
    <row r="9091" spans="13:13">
      <c r="M9091" s="75" t="s">
        <v>9219</v>
      </c>
    </row>
    <row r="9092" spans="13:13">
      <c r="M9092" s="75" t="s">
        <v>9220</v>
      </c>
    </row>
    <row r="9093" spans="13:13">
      <c r="M9093" s="75" t="s">
        <v>9221</v>
      </c>
    </row>
    <row r="9094" spans="13:13">
      <c r="M9094" s="75" t="s">
        <v>9222</v>
      </c>
    </row>
    <row r="9095" spans="13:13">
      <c r="M9095" s="75" t="s">
        <v>9223</v>
      </c>
    </row>
    <row r="9096" spans="13:13">
      <c r="M9096" s="75" t="s">
        <v>9224</v>
      </c>
    </row>
    <row r="9097" spans="13:13">
      <c r="M9097" s="75" t="s">
        <v>9225</v>
      </c>
    </row>
    <row r="9098" spans="13:13">
      <c r="M9098" s="75" t="s">
        <v>9226</v>
      </c>
    </row>
    <row r="9099" spans="13:13">
      <c r="M9099" s="75" t="s">
        <v>9227</v>
      </c>
    </row>
    <row r="9100" spans="13:13">
      <c r="M9100" s="75" t="s">
        <v>9228</v>
      </c>
    </row>
    <row r="9101" spans="13:13">
      <c r="M9101" s="75" t="s">
        <v>9229</v>
      </c>
    </row>
    <row r="9102" spans="13:13">
      <c r="M9102" s="75" t="s">
        <v>9230</v>
      </c>
    </row>
    <row r="9103" spans="13:13">
      <c r="M9103" s="75" t="s">
        <v>9231</v>
      </c>
    </row>
    <row r="9104" spans="13:13">
      <c r="M9104" s="75" t="s">
        <v>9232</v>
      </c>
    </row>
    <row r="9105" spans="13:13">
      <c r="M9105" s="75" t="s">
        <v>9233</v>
      </c>
    </row>
    <row r="9106" spans="13:13">
      <c r="M9106" s="75" t="s">
        <v>9234</v>
      </c>
    </row>
    <row r="9107" spans="13:13">
      <c r="M9107" s="75" t="s">
        <v>9235</v>
      </c>
    </row>
    <row r="9108" spans="13:13">
      <c r="M9108" s="75" t="s">
        <v>9236</v>
      </c>
    </row>
    <row r="9109" spans="13:13">
      <c r="M9109" s="75" t="s">
        <v>9237</v>
      </c>
    </row>
    <row r="9110" spans="13:13">
      <c r="M9110" s="75" t="s">
        <v>9238</v>
      </c>
    </row>
    <row r="9111" spans="13:13">
      <c r="M9111" s="75" t="s">
        <v>9239</v>
      </c>
    </row>
    <row r="9112" spans="13:13">
      <c r="M9112" s="75" t="s">
        <v>9240</v>
      </c>
    </row>
    <row r="9113" spans="13:13">
      <c r="M9113" s="75" t="s">
        <v>9241</v>
      </c>
    </row>
    <row r="9114" spans="13:13">
      <c r="M9114" s="75" t="s">
        <v>9242</v>
      </c>
    </row>
    <row r="9115" spans="13:13">
      <c r="M9115" s="75" t="s">
        <v>9243</v>
      </c>
    </row>
    <row r="9116" spans="13:13">
      <c r="M9116" s="75" t="s">
        <v>9244</v>
      </c>
    </row>
    <row r="9117" spans="13:13">
      <c r="M9117" s="75" t="s">
        <v>9245</v>
      </c>
    </row>
    <row r="9118" spans="13:13">
      <c r="M9118" s="75" t="s">
        <v>9246</v>
      </c>
    </row>
    <row r="9119" spans="13:13">
      <c r="M9119" s="75" t="s">
        <v>9247</v>
      </c>
    </row>
    <row r="9120" spans="13:13">
      <c r="M9120" s="75" t="s">
        <v>9248</v>
      </c>
    </row>
    <row r="9121" spans="13:13">
      <c r="M9121" s="75" t="s">
        <v>9249</v>
      </c>
    </row>
    <row r="9122" spans="13:13">
      <c r="M9122" s="75" t="s">
        <v>9250</v>
      </c>
    </row>
    <row r="9123" spans="13:13">
      <c r="M9123" s="75" t="s">
        <v>9251</v>
      </c>
    </row>
    <row r="9124" spans="13:13">
      <c r="M9124" s="75" t="s">
        <v>9252</v>
      </c>
    </row>
    <row r="9125" spans="13:13">
      <c r="M9125" s="75" t="s">
        <v>9253</v>
      </c>
    </row>
    <row r="9126" spans="13:13">
      <c r="M9126" s="75" t="s">
        <v>9254</v>
      </c>
    </row>
    <row r="9127" spans="13:13">
      <c r="M9127" s="75" t="s">
        <v>9255</v>
      </c>
    </row>
    <row r="9128" spans="13:13">
      <c r="M9128" s="75" t="s">
        <v>9256</v>
      </c>
    </row>
    <row r="9129" spans="13:13">
      <c r="M9129" s="75" t="s">
        <v>9257</v>
      </c>
    </row>
    <row r="9130" spans="13:13">
      <c r="M9130" s="75" t="s">
        <v>9258</v>
      </c>
    </row>
    <row r="9131" spans="13:13">
      <c r="M9131" s="75" t="s">
        <v>9259</v>
      </c>
    </row>
    <row r="9132" spans="13:13">
      <c r="M9132" s="75" t="s">
        <v>9260</v>
      </c>
    </row>
    <row r="9133" spans="13:13">
      <c r="M9133" s="75" t="s">
        <v>9261</v>
      </c>
    </row>
    <row r="9134" spans="13:13">
      <c r="M9134" s="75" t="s">
        <v>9262</v>
      </c>
    </row>
    <row r="9135" spans="13:13">
      <c r="M9135" s="75" t="s">
        <v>9263</v>
      </c>
    </row>
    <row r="9136" spans="13:13">
      <c r="M9136" s="75" t="s">
        <v>9264</v>
      </c>
    </row>
    <row r="9137" spans="13:13">
      <c r="M9137" s="75" t="s">
        <v>9265</v>
      </c>
    </row>
    <row r="9138" spans="13:13">
      <c r="M9138" s="75" t="s">
        <v>9266</v>
      </c>
    </row>
    <row r="9139" spans="13:13">
      <c r="M9139" s="75" t="s">
        <v>9267</v>
      </c>
    </row>
    <row r="9140" spans="13:13">
      <c r="M9140" s="75" t="s">
        <v>9268</v>
      </c>
    </row>
    <row r="9141" spans="13:13">
      <c r="M9141" s="75" t="s">
        <v>9269</v>
      </c>
    </row>
    <row r="9142" spans="13:13">
      <c r="M9142" s="75" t="s">
        <v>9270</v>
      </c>
    </row>
    <row r="9143" spans="13:13">
      <c r="M9143" s="75" t="s">
        <v>9271</v>
      </c>
    </row>
    <row r="9144" spans="13:13">
      <c r="M9144" s="75" t="s">
        <v>9272</v>
      </c>
    </row>
    <row r="9145" spans="13:13">
      <c r="M9145" s="75" t="s">
        <v>9273</v>
      </c>
    </row>
    <row r="9146" spans="13:13">
      <c r="M9146" s="75" t="s">
        <v>9274</v>
      </c>
    </row>
    <row r="9147" spans="13:13">
      <c r="M9147" s="75" t="s">
        <v>9275</v>
      </c>
    </row>
    <row r="9148" spans="13:13">
      <c r="M9148" s="75" t="s">
        <v>9276</v>
      </c>
    </row>
    <row r="9149" spans="13:13">
      <c r="M9149" s="75" t="s">
        <v>9277</v>
      </c>
    </row>
    <row r="9150" spans="13:13">
      <c r="M9150" s="75" t="s">
        <v>9278</v>
      </c>
    </row>
    <row r="9151" spans="13:13">
      <c r="M9151" s="75" t="s">
        <v>9279</v>
      </c>
    </row>
    <row r="9152" spans="13:13">
      <c r="M9152" s="75" t="s">
        <v>9280</v>
      </c>
    </row>
    <row r="9153" spans="13:13">
      <c r="M9153" s="75" t="s">
        <v>9281</v>
      </c>
    </row>
    <row r="9154" spans="13:13">
      <c r="M9154" s="75" t="s">
        <v>9282</v>
      </c>
    </row>
    <row r="9155" spans="13:13">
      <c r="M9155" s="75" t="s">
        <v>9283</v>
      </c>
    </row>
    <row r="9156" spans="13:13">
      <c r="M9156" s="75" t="s">
        <v>9284</v>
      </c>
    </row>
    <row r="9157" spans="13:13">
      <c r="M9157" s="75" t="s">
        <v>9285</v>
      </c>
    </row>
    <row r="9158" spans="13:13">
      <c r="M9158" s="75" t="s">
        <v>9286</v>
      </c>
    </row>
    <row r="9159" spans="13:13">
      <c r="M9159" s="75" t="s">
        <v>9287</v>
      </c>
    </row>
    <row r="9160" spans="13:13">
      <c r="M9160" s="75" t="s">
        <v>9288</v>
      </c>
    </row>
    <row r="9161" spans="13:13">
      <c r="M9161" s="75" t="s">
        <v>9289</v>
      </c>
    </row>
    <row r="9162" spans="13:13">
      <c r="M9162" s="75" t="s">
        <v>9290</v>
      </c>
    </row>
    <row r="9163" spans="13:13">
      <c r="M9163" s="75" t="s">
        <v>9291</v>
      </c>
    </row>
    <row r="9164" spans="13:13">
      <c r="M9164" s="75" t="s">
        <v>9292</v>
      </c>
    </row>
    <row r="9165" spans="13:13">
      <c r="M9165" s="75" t="s">
        <v>9293</v>
      </c>
    </row>
    <row r="9166" spans="13:13">
      <c r="M9166" s="75" t="s">
        <v>9294</v>
      </c>
    </row>
    <row r="9167" spans="13:13">
      <c r="M9167" s="75" t="s">
        <v>9295</v>
      </c>
    </row>
    <row r="9168" spans="13:13">
      <c r="M9168" s="75" t="s">
        <v>9296</v>
      </c>
    </row>
    <row r="9169" spans="13:13">
      <c r="M9169" s="75" t="s">
        <v>9297</v>
      </c>
    </row>
    <row r="9170" spans="13:13">
      <c r="M9170" s="75" t="s">
        <v>9298</v>
      </c>
    </row>
    <row r="9171" spans="13:13">
      <c r="M9171" s="75" t="s">
        <v>9299</v>
      </c>
    </row>
    <row r="9172" spans="13:13">
      <c r="M9172" s="75" t="s">
        <v>9300</v>
      </c>
    </row>
    <row r="9173" spans="13:13">
      <c r="M9173" s="75" t="s">
        <v>9301</v>
      </c>
    </row>
    <row r="9174" spans="13:13">
      <c r="M9174" s="75" t="s">
        <v>9302</v>
      </c>
    </row>
    <row r="9175" spans="13:13">
      <c r="M9175" s="75" t="s">
        <v>9303</v>
      </c>
    </row>
    <row r="9176" spans="13:13">
      <c r="M9176" s="75" t="s">
        <v>9304</v>
      </c>
    </row>
    <row r="9177" spans="13:13">
      <c r="M9177" s="75" t="s">
        <v>9305</v>
      </c>
    </row>
    <row r="9178" spans="13:13">
      <c r="M9178" s="75" t="s">
        <v>9306</v>
      </c>
    </row>
    <row r="9179" spans="13:13">
      <c r="M9179" s="75" t="s">
        <v>9307</v>
      </c>
    </row>
    <row r="9180" spans="13:13">
      <c r="M9180" s="75" t="s">
        <v>9308</v>
      </c>
    </row>
    <row r="9181" spans="13:13">
      <c r="M9181" s="75" t="s">
        <v>9309</v>
      </c>
    </row>
    <row r="9182" spans="13:13">
      <c r="M9182" s="75" t="s">
        <v>9310</v>
      </c>
    </row>
    <row r="9183" spans="13:13">
      <c r="M9183" s="75" t="s">
        <v>9311</v>
      </c>
    </row>
    <row r="9184" spans="13:13">
      <c r="M9184" s="75" t="s">
        <v>9312</v>
      </c>
    </row>
    <row r="9185" spans="13:13">
      <c r="M9185" s="75" t="s">
        <v>9313</v>
      </c>
    </row>
    <row r="9186" spans="13:13">
      <c r="M9186" s="75" t="s">
        <v>9314</v>
      </c>
    </row>
    <row r="9187" spans="13:13">
      <c r="M9187" s="75" t="s">
        <v>9315</v>
      </c>
    </row>
    <row r="9188" spans="13:13">
      <c r="M9188" s="75" t="s">
        <v>9316</v>
      </c>
    </row>
    <row r="9189" spans="13:13">
      <c r="M9189" s="75" t="s">
        <v>9317</v>
      </c>
    </row>
    <row r="9190" spans="13:13">
      <c r="M9190" s="75" t="s">
        <v>9318</v>
      </c>
    </row>
    <row r="9191" spans="13:13">
      <c r="M9191" s="75" t="s">
        <v>9319</v>
      </c>
    </row>
    <row r="9192" spans="13:13">
      <c r="M9192" s="75" t="s">
        <v>9320</v>
      </c>
    </row>
    <row r="9193" spans="13:13">
      <c r="M9193" s="75" t="s">
        <v>9321</v>
      </c>
    </row>
    <row r="9194" spans="13:13">
      <c r="M9194" s="75" t="s">
        <v>9322</v>
      </c>
    </row>
    <row r="9195" spans="13:13">
      <c r="M9195" s="75" t="s">
        <v>9323</v>
      </c>
    </row>
    <row r="9196" spans="13:13">
      <c r="M9196" s="75" t="s">
        <v>9324</v>
      </c>
    </row>
    <row r="9197" spans="13:13">
      <c r="M9197" s="75" t="s">
        <v>9325</v>
      </c>
    </row>
    <row r="9198" spans="13:13">
      <c r="M9198" s="75" t="s">
        <v>9326</v>
      </c>
    </row>
    <row r="9199" spans="13:13">
      <c r="M9199" s="75" t="s">
        <v>9327</v>
      </c>
    </row>
    <row r="9200" spans="13:13">
      <c r="M9200" s="75" t="s">
        <v>9328</v>
      </c>
    </row>
    <row r="9201" spans="13:13">
      <c r="M9201" s="75" t="s">
        <v>9329</v>
      </c>
    </row>
    <row r="9202" spans="13:13">
      <c r="M9202" s="75" t="s">
        <v>9330</v>
      </c>
    </row>
    <row r="9203" spans="13:13">
      <c r="M9203" s="75" t="s">
        <v>9331</v>
      </c>
    </row>
    <row r="9204" spans="13:13">
      <c r="M9204" s="75" t="s">
        <v>9332</v>
      </c>
    </row>
    <row r="9205" spans="13:13">
      <c r="M9205" s="75" t="s">
        <v>9333</v>
      </c>
    </row>
    <row r="9206" spans="13:13">
      <c r="M9206" s="75" t="s">
        <v>9334</v>
      </c>
    </row>
    <row r="9207" spans="13:13">
      <c r="M9207" s="75" t="s">
        <v>9335</v>
      </c>
    </row>
    <row r="9208" spans="13:13">
      <c r="M9208" s="75" t="s">
        <v>9336</v>
      </c>
    </row>
    <row r="9209" spans="13:13">
      <c r="M9209" s="75" t="s">
        <v>9337</v>
      </c>
    </row>
    <row r="9210" spans="13:13">
      <c r="M9210" s="75" t="s">
        <v>9338</v>
      </c>
    </row>
    <row r="9211" spans="13:13">
      <c r="M9211" s="75" t="s">
        <v>9339</v>
      </c>
    </row>
    <row r="9212" spans="13:13">
      <c r="M9212" s="75" t="s">
        <v>9340</v>
      </c>
    </row>
    <row r="9213" spans="13:13">
      <c r="M9213" s="75" t="s">
        <v>9341</v>
      </c>
    </row>
    <row r="9214" spans="13:13">
      <c r="M9214" s="75" t="s">
        <v>9342</v>
      </c>
    </row>
    <row r="9215" spans="13:13">
      <c r="M9215" s="75" t="s">
        <v>9343</v>
      </c>
    </row>
    <row r="9216" spans="13:13">
      <c r="M9216" s="75" t="s">
        <v>9344</v>
      </c>
    </row>
    <row r="9217" spans="13:13">
      <c r="M9217" s="75" t="s">
        <v>9345</v>
      </c>
    </row>
    <row r="9218" spans="13:13">
      <c r="M9218" s="75" t="s">
        <v>9346</v>
      </c>
    </row>
    <row r="9219" spans="13:13">
      <c r="M9219" s="75" t="s">
        <v>9347</v>
      </c>
    </row>
    <row r="9220" spans="13:13">
      <c r="M9220" s="75" t="s">
        <v>9348</v>
      </c>
    </row>
    <row r="9221" spans="13:13">
      <c r="M9221" s="75" t="s">
        <v>9349</v>
      </c>
    </row>
    <row r="9222" spans="13:13">
      <c r="M9222" s="75" t="s">
        <v>9350</v>
      </c>
    </row>
    <row r="9223" spans="13:13">
      <c r="M9223" s="75" t="s">
        <v>9351</v>
      </c>
    </row>
    <row r="9224" spans="13:13">
      <c r="M9224" s="75" t="s">
        <v>9352</v>
      </c>
    </row>
    <row r="9225" spans="13:13">
      <c r="M9225" s="75" t="s">
        <v>9353</v>
      </c>
    </row>
    <row r="9226" spans="13:13">
      <c r="M9226" s="75" t="s">
        <v>9354</v>
      </c>
    </row>
    <row r="9227" spans="13:13">
      <c r="M9227" s="75" t="s">
        <v>9355</v>
      </c>
    </row>
    <row r="9228" spans="13:13">
      <c r="M9228" s="75" t="s">
        <v>9356</v>
      </c>
    </row>
    <row r="9229" spans="13:13">
      <c r="M9229" s="75" t="s">
        <v>9357</v>
      </c>
    </row>
    <row r="9230" spans="13:13">
      <c r="M9230" s="75" t="s">
        <v>9358</v>
      </c>
    </row>
    <row r="9231" spans="13:13">
      <c r="M9231" s="75" t="s">
        <v>9359</v>
      </c>
    </row>
    <row r="9232" spans="13:13">
      <c r="M9232" s="75" t="s">
        <v>9360</v>
      </c>
    </row>
    <row r="9233" spans="13:13">
      <c r="M9233" s="75" t="s">
        <v>9361</v>
      </c>
    </row>
    <row r="9234" spans="13:13">
      <c r="M9234" s="75" t="s">
        <v>9362</v>
      </c>
    </row>
    <row r="9235" spans="13:13">
      <c r="M9235" s="75" t="s">
        <v>9363</v>
      </c>
    </row>
    <row r="9236" spans="13:13">
      <c r="M9236" s="75" t="s">
        <v>9364</v>
      </c>
    </row>
    <row r="9237" spans="13:13">
      <c r="M9237" s="75" t="s">
        <v>9365</v>
      </c>
    </row>
    <row r="9238" spans="13:13">
      <c r="M9238" s="75" t="s">
        <v>9366</v>
      </c>
    </row>
    <row r="9239" spans="13:13">
      <c r="M9239" s="75" t="s">
        <v>9367</v>
      </c>
    </row>
    <row r="9240" spans="13:13">
      <c r="M9240" s="75" t="s">
        <v>9368</v>
      </c>
    </row>
    <row r="9241" spans="13:13">
      <c r="M9241" s="75" t="s">
        <v>9369</v>
      </c>
    </row>
    <row r="9242" spans="13:13">
      <c r="M9242" s="75" t="s">
        <v>9370</v>
      </c>
    </row>
    <row r="9243" spans="13:13">
      <c r="M9243" s="75" t="s">
        <v>9371</v>
      </c>
    </row>
    <row r="9244" spans="13:13">
      <c r="M9244" s="75" t="s">
        <v>9372</v>
      </c>
    </row>
    <row r="9245" spans="13:13">
      <c r="M9245" s="75" t="s">
        <v>9373</v>
      </c>
    </row>
    <row r="9246" spans="13:13">
      <c r="M9246" s="75" t="s">
        <v>9374</v>
      </c>
    </row>
    <row r="9247" spans="13:13">
      <c r="M9247" s="75" t="s">
        <v>9375</v>
      </c>
    </row>
    <row r="9248" spans="13:13">
      <c r="M9248" s="75" t="s">
        <v>9376</v>
      </c>
    </row>
    <row r="9249" spans="13:13">
      <c r="M9249" s="75" t="s">
        <v>9377</v>
      </c>
    </row>
    <row r="9250" spans="13:13">
      <c r="M9250" s="75" t="s">
        <v>9378</v>
      </c>
    </row>
    <row r="9251" spans="13:13">
      <c r="M9251" s="75" t="s">
        <v>9379</v>
      </c>
    </row>
    <row r="9252" spans="13:13">
      <c r="M9252" s="75" t="s">
        <v>9380</v>
      </c>
    </row>
    <row r="9253" spans="13:13">
      <c r="M9253" s="75" t="s">
        <v>9381</v>
      </c>
    </row>
    <row r="9254" spans="13:13">
      <c r="M9254" s="75" t="s">
        <v>9382</v>
      </c>
    </row>
    <row r="9255" spans="13:13">
      <c r="M9255" s="75" t="s">
        <v>9383</v>
      </c>
    </row>
    <row r="9256" spans="13:13">
      <c r="M9256" s="75" t="s">
        <v>9384</v>
      </c>
    </row>
    <row r="9257" spans="13:13">
      <c r="M9257" s="75" t="s">
        <v>9385</v>
      </c>
    </row>
    <row r="9258" spans="13:13">
      <c r="M9258" s="75" t="s">
        <v>9386</v>
      </c>
    </row>
    <row r="9259" spans="13:13">
      <c r="M9259" s="75" t="s">
        <v>9387</v>
      </c>
    </row>
    <row r="9260" spans="13:13">
      <c r="M9260" s="75" t="s">
        <v>9388</v>
      </c>
    </row>
    <row r="9261" spans="13:13">
      <c r="M9261" s="75" t="s">
        <v>9389</v>
      </c>
    </row>
    <row r="9262" spans="13:13">
      <c r="M9262" s="75" t="s">
        <v>9390</v>
      </c>
    </row>
    <row r="9263" spans="13:13">
      <c r="M9263" s="75" t="s">
        <v>9391</v>
      </c>
    </row>
    <row r="9264" spans="13:13">
      <c r="M9264" s="75" t="s">
        <v>9392</v>
      </c>
    </row>
    <row r="9265" spans="13:13">
      <c r="M9265" s="75" t="s">
        <v>9393</v>
      </c>
    </row>
    <row r="9266" spans="13:13">
      <c r="M9266" s="75" t="s">
        <v>9394</v>
      </c>
    </row>
    <row r="9267" spans="13:13">
      <c r="M9267" s="75" t="s">
        <v>9395</v>
      </c>
    </row>
    <row r="9268" spans="13:13">
      <c r="M9268" s="75" t="s">
        <v>9396</v>
      </c>
    </row>
    <row r="9269" spans="13:13">
      <c r="M9269" s="75" t="s">
        <v>9397</v>
      </c>
    </row>
    <row r="9270" spans="13:13">
      <c r="M9270" s="75" t="s">
        <v>9398</v>
      </c>
    </row>
    <row r="9271" spans="13:13">
      <c r="M9271" s="75" t="s">
        <v>9399</v>
      </c>
    </row>
    <row r="9272" spans="13:13">
      <c r="M9272" s="75" t="s">
        <v>9400</v>
      </c>
    </row>
    <row r="9273" spans="13:13">
      <c r="M9273" s="75" t="s">
        <v>9401</v>
      </c>
    </row>
    <row r="9274" spans="13:13">
      <c r="M9274" s="75" t="s">
        <v>9402</v>
      </c>
    </row>
    <row r="9275" spans="13:13">
      <c r="M9275" s="75" t="s">
        <v>9403</v>
      </c>
    </row>
    <row r="9276" spans="13:13">
      <c r="M9276" s="75" t="s">
        <v>9404</v>
      </c>
    </row>
    <row r="9277" spans="13:13">
      <c r="M9277" s="75" t="s">
        <v>9405</v>
      </c>
    </row>
    <row r="9278" spans="13:13">
      <c r="M9278" s="75" t="s">
        <v>9406</v>
      </c>
    </row>
    <row r="9279" spans="13:13">
      <c r="M9279" s="75" t="s">
        <v>9407</v>
      </c>
    </row>
    <row r="9280" spans="13:13">
      <c r="M9280" s="75" t="s">
        <v>9408</v>
      </c>
    </row>
    <row r="9281" spans="13:13">
      <c r="M9281" s="75" t="s">
        <v>9409</v>
      </c>
    </row>
    <row r="9282" spans="13:13">
      <c r="M9282" s="75" t="s">
        <v>9410</v>
      </c>
    </row>
    <row r="9283" spans="13:13">
      <c r="M9283" s="75" t="s">
        <v>9411</v>
      </c>
    </row>
    <row r="9284" spans="13:13">
      <c r="M9284" s="75" t="s">
        <v>9412</v>
      </c>
    </row>
    <row r="9285" spans="13:13">
      <c r="M9285" s="75" t="s">
        <v>9413</v>
      </c>
    </row>
    <row r="9286" spans="13:13">
      <c r="M9286" s="75" t="s">
        <v>9414</v>
      </c>
    </row>
    <row r="9287" spans="13:13">
      <c r="M9287" s="75" t="s">
        <v>9415</v>
      </c>
    </row>
    <row r="9288" spans="13:13">
      <c r="M9288" s="75" t="s">
        <v>9416</v>
      </c>
    </row>
    <row r="9289" spans="13:13">
      <c r="M9289" s="75" t="s">
        <v>9417</v>
      </c>
    </row>
    <row r="9290" spans="13:13">
      <c r="M9290" s="75" t="s">
        <v>9418</v>
      </c>
    </row>
    <row r="9291" spans="13:13">
      <c r="M9291" s="75" t="s">
        <v>9419</v>
      </c>
    </row>
    <row r="9292" spans="13:13">
      <c r="M9292" s="75" t="s">
        <v>9420</v>
      </c>
    </row>
    <row r="9293" spans="13:13">
      <c r="M9293" s="75" t="s">
        <v>9421</v>
      </c>
    </row>
    <row r="9294" spans="13:13">
      <c r="M9294" s="75" t="s">
        <v>9422</v>
      </c>
    </row>
    <row r="9295" spans="13:13">
      <c r="M9295" s="75" t="s">
        <v>9423</v>
      </c>
    </row>
    <row r="9296" spans="13:13">
      <c r="M9296" s="75" t="s">
        <v>9424</v>
      </c>
    </row>
    <row r="9297" spans="13:13">
      <c r="M9297" s="75" t="s">
        <v>9425</v>
      </c>
    </row>
    <row r="9298" spans="13:13">
      <c r="M9298" s="75" t="s">
        <v>9426</v>
      </c>
    </row>
    <row r="9299" spans="13:13">
      <c r="M9299" s="75" t="s">
        <v>9427</v>
      </c>
    </row>
    <row r="9300" spans="13:13">
      <c r="M9300" s="75" t="s">
        <v>9428</v>
      </c>
    </row>
    <row r="9301" spans="13:13">
      <c r="M9301" s="75" t="s">
        <v>9429</v>
      </c>
    </row>
    <row r="9302" spans="13:13">
      <c r="M9302" s="75" t="s">
        <v>9430</v>
      </c>
    </row>
    <row r="9303" spans="13:13">
      <c r="M9303" s="75" t="s">
        <v>9431</v>
      </c>
    </row>
    <row r="9304" spans="13:13">
      <c r="M9304" s="75" t="s">
        <v>9432</v>
      </c>
    </row>
    <row r="9305" spans="13:13">
      <c r="M9305" s="75" t="s">
        <v>9433</v>
      </c>
    </row>
    <row r="9306" spans="13:13">
      <c r="M9306" s="75" t="s">
        <v>9434</v>
      </c>
    </row>
    <row r="9307" spans="13:13">
      <c r="M9307" s="75" t="s">
        <v>9435</v>
      </c>
    </row>
    <row r="9308" spans="13:13">
      <c r="M9308" s="75" t="s">
        <v>9436</v>
      </c>
    </row>
    <row r="9309" spans="13:13">
      <c r="M9309" s="75" t="s">
        <v>9437</v>
      </c>
    </row>
    <row r="9310" spans="13:13">
      <c r="M9310" s="75" t="s">
        <v>9438</v>
      </c>
    </row>
    <row r="9311" spans="13:13">
      <c r="M9311" s="75" t="s">
        <v>9439</v>
      </c>
    </row>
    <row r="9312" spans="13:13">
      <c r="M9312" s="75" t="s">
        <v>9440</v>
      </c>
    </row>
    <row r="9313" spans="13:13">
      <c r="M9313" s="75" t="s">
        <v>9441</v>
      </c>
    </row>
    <row r="9314" spans="13:13">
      <c r="M9314" s="75" t="s">
        <v>9442</v>
      </c>
    </row>
    <row r="9315" spans="13:13">
      <c r="M9315" s="75" t="s">
        <v>9443</v>
      </c>
    </row>
    <row r="9316" spans="13:13">
      <c r="M9316" s="75" t="s">
        <v>9444</v>
      </c>
    </row>
    <row r="9317" spans="13:13">
      <c r="M9317" s="75" t="s">
        <v>9445</v>
      </c>
    </row>
    <row r="9318" spans="13:13">
      <c r="M9318" s="75" t="s">
        <v>9446</v>
      </c>
    </row>
    <row r="9319" spans="13:13">
      <c r="M9319" s="75" t="s">
        <v>9447</v>
      </c>
    </row>
    <row r="9320" spans="13:13">
      <c r="M9320" s="75" t="s">
        <v>9448</v>
      </c>
    </row>
    <row r="9321" spans="13:13">
      <c r="M9321" s="75" t="s">
        <v>9449</v>
      </c>
    </row>
    <row r="9322" spans="13:13">
      <c r="M9322" s="75" t="s">
        <v>9450</v>
      </c>
    </row>
    <row r="9323" spans="13:13">
      <c r="M9323" s="75" t="s">
        <v>9451</v>
      </c>
    </row>
    <row r="9324" spans="13:13">
      <c r="M9324" s="75" t="s">
        <v>9452</v>
      </c>
    </row>
    <row r="9325" spans="13:13">
      <c r="M9325" s="75" t="s">
        <v>9453</v>
      </c>
    </row>
    <row r="9326" spans="13:13">
      <c r="M9326" s="75" t="s">
        <v>9454</v>
      </c>
    </row>
    <row r="9327" spans="13:13">
      <c r="M9327" s="75" t="s">
        <v>9455</v>
      </c>
    </row>
    <row r="9328" spans="13:13">
      <c r="M9328" s="75" t="s">
        <v>9456</v>
      </c>
    </row>
    <row r="9329" spans="13:13">
      <c r="M9329" s="75" t="s">
        <v>9457</v>
      </c>
    </row>
    <row r="9330" spans="13:13">
      <c r="M9330" s="75" t="s">
        <v>9458</v>
      </c>
    </row>
    <row r="9331" spans="13:13">
      <c r="M9331" s="75" t="s">
        <v>9459</v>
      </c>
    </row>
    <row r="9332" spans="13:13">
      <c r="M9332" s="75" t="s">
        <v>9460</v>
      </c>
    </row>
    <row r="9333" spans="13:13">
      <c r="M9333" s="75" t="s">
        <v>9461</v>
      </c>
    </row>
    <row r="9334" spans="13:13">
      <c r="M9334" s="75" t="s">
        <v>9462</v>
      </c>
    </row>
    <row r="9335" spans="13:13">
      <c r="M9335" s="75" t="s">
        <v>9463</v>
      </c>
    </row>
    <row r="9336" spans="13:13">
      <c r="M9336" s="75" t="s">
        <v>9464</v>
      </c>
    </row>
    <row r="9337" spans="13:13">
      <c r="M9337" s="75" t="s">
        <v>9465</v>
      </c>
    </row>
    <row r="9338" spans="13:13">
      <c r="M9338" s="75" t="s">
        <v>9466</v>
      </c>
    </row>
    <row r="9339" spans="13:13">
      <c r="M9339" s="75" t="s">
        <v>9467</v>
      </c>
    </row>
    <row r="9340" spans="13:13">
      <c r="M9340" s="75" t="s">
        <v>9468</v>
      </c>
    </row>
    <row r="9341" spans="13:13">
      <c r="M9341" s="75" t="s">
        <v>9469</v>
      </c>
    </row>
    <row r="9342" spans="13:13">
      <c r="M9342" s="75" t="s">
        <v>9470</v>
      </c>
    </row>
    <row r="9343" spans="13:13">
      <c r="M9343" s="75" t="s">
        <v>9471</v>
      </c>
    </row>
    <row r="9344" spans="13:13">
      <c r="M9344" s="75" t="s">
        <v>9472</v>
      </c>
    </row>
    <row r="9345" spans="13:13">
      <c r="M9345" s="75" t="s">
        <v>9473</v>
      </c>
    </row>
    <row r="9346" spans="13:13">
      <c r="M9346" s="75" t="s">
        <v>9474</v>
      </c>
    </row>
    <row r="9347" spans="13:13">
      <c r="M9347" s="75" t="s">
        <v>9475</v>
      </c>
    </row>
    <row r="9348" spans="13:13">
      <c r="M9348" s="75" t="s">
        <v>9476</v>
      </c>
    </row>
    <row r="9349" spans="13:13">
      <c r="M9349" s="75" t="s">
        <v>9477</v>
      </c>
    </row>
    <row r="9350" spans="13:13">
      <c r="M9350" s="75" t="s">
        <v>9478</v>
      </c>
    </row>
    <row r="9351" spans="13:13">
      <c r="M9351" s="75" t="s">
        <v>9479</v>
      </c>
    </row>
    <row r="9352" spans="13:13">
      <c r="M9352" s="75" t="s">
        <v>9480</v>
      </c>
    </row>
    <row r="9353" spans="13:13">
      <c r="M9353" s="75" t="s">
        <v>9481</v>
      </c>
    </row>
    <row r="9354" spans="13:13">
      <c r="M9354" s="75" t="s">
        <v>9482</v>
      </c>
    </row>
    <row r="9355" spans="13:13">
      <c r="M9355" s="75" t="s">
        <v>9483</v>
      </c>
    </row>
    <row r="9356" spans="13:13">
      <c r="M9356" s="75" t="s">
        <v>9484</v>
      </c>
    </row>
    <row r="9357" spans="13:13">
      <c r="M9357" s="75" t="s">
        <v>9485</v>
      </c>
    </row>
    <row r="9358" spans="13:13">
      <c r="M9358" s="75" t="s">
        <v>9486</v>
      </c>
    </row>
    <row r="9359" spans="13:13">
      <c r="M9359" s="75" t="s">
        <v>9487</v>
      </c>
    </row>
    <row r="9360" spans="13:13">
      <c r="M9360" s="75" t="s">
        <v>9488</v>
      </c>
    </row>
    <row r="9361" spans="13:13">
      <c r="M9361" s="75" t="s">
        <v>9489</v>
      </c>
    </row>
    <row r="9362" spans="13:13">
      <c r="M9362" s="75" t="s">
        <v>9490</v>
      </c>
    </row>
    <row r="9363" spans="13:13">
      <c r="M9363" s="75" t="s">
        <v>9491</v>
      </c>
    </row>
    <row r="9364" spans="13:13">
      <c r="M9364" s="75" t="s">
        <v>9492</v>
      </c>
    </row>
    <row r="9365" spans="13:13">
      <c r="M9365" s="75" t="s">
        <v>9493</v>
      </c>
    </row>
    <row r="9366" spans="13:13">
      <c r="M9366" s="75" t="s">
        <v>9494</v>
      </c>
    </row>
    <row r="9367" spans="13:13">
      <c r="M9367" s="75" t="s">
        <v>9495</v>
      </c>
    </row>
    <row r="9368" spans="13:13">
      <c r="M9368" s="75" t="s">
        <v>9496</v>
      </c>
    </row>
    <row r="9369" spans="13:13">
      <c r="M9369" s="75" t="s">
        <v>9497</v>
      </c>
    </row>
    <row r="9370" spans="13:13">
      <c r="M9370" s="75" t="s">
        <v>9498</v>
      </c>
    </row>
    <row r="9371" spans="13:13">
      <c r="M9371" s="75" t="s">
        <v>9499</v>
      </c>
    </row>
    <row r="9372" spans="13:13">
      <c r="M9372" s="75" t="s">
        <v>9500</v>
      </c>
    </row>
    <row r="9373" spans="13:13">
      <c r="M9373" s="75" t="s">
        <v>9501</v>
      </c>
    </row>
    <row r="9374" spans="13:13">
      <c r="M9374" s="75" t="s">
        <v>9502</v>
      </c>
    </row>
    <row r="9375" spans="13:13">
      <c r="M9375" s="75" t="s">
        <v>9503</v>
      </c>
    </row>
    <row r="9376" spans="13:13">
      <c r="M9376" s="75" t="s">
        <v>9504</v>
      </c>
    </row>
    <row r="9377" spans="13:13">
      <c r="M9377" s="75" t="s">
        <v>9505</v>
      </c>
    </row>
    <row r="9378" spans="13:13">
      <c r="M9378" s="75" t="s">
        <v>9506</v>
      </c>
    </row>
    <row r="9379" spans="13:13">
      <c r="M9379" s="75" t="s">
        <v>9507</v>
      </c>
    </row>
    <row r="9380" spans="13:13">
      <c r="M9380" s="75" t="s">
        <v>9508</v>
      </c>
    </row>
    <row r="9381" spans="13:13">
      <c r="M9381" s="75" t="s">
        <v>9509</v>
      </c>
    </row>
    <row r="9382" spans="13:13">
      <c r="M9382" s="75" t="s">
        <v>9510</v>
      </c>
    </row>
    <row r="9383" spans="13:13">
      <c r="M9383" s="75" t="s">
        <v>9511</v>
      </c>
    </row>
    <row r="9384" spans="13:13">
      <c r="M9384" s="75" t="s">
        <v>9512</v>
      </c>
    </row>
    <row r="9385" spans="13:13">
      <c r="M9385" s="75" t="s">
        <v>9513</v>
      </c>
    </row>
    <row r="9386" spans="13:13">
      <c r="M9386" s="75" t="s">
        <v>9514</v>
      </c>
    </row>
    <row r="9387" spans="13:13">
      <c r="M9387" s="75" t="s">
        <v>9515</v>
      </c>
    </row>
    <row r="9388" spans="13:13">
      <c r="M9388" s="75" t="s">
        <v>9516</v>
      </c>
    </row>
    <row r="9389" spans="13:13">
      <c r="M9389" s="75" t="s">
        <v>9517</v>
      </c>
    </row>
    <row r="9390" spans="13:13">
      <c r="M9390" s="75" t="s">
        <v>9518</v>
      </c>
    </row>
    <row r="9391" spans="13:13">
      <c r="M9391" s="75" t="s">
        <v>9519</v>
      </c>
    </row>
    <row r="9392" spans="13:13">
      <c r="M9392" s="75" t="s">
        <v>9520</v>
      </c>
    </row>
    <row r="9393" spans="13:13">
      <c r="M9393" s="75" t="s">
        <v>9521</v>
      </c>
    </row>
    <row r="9394" spans="13:13">
      <c r="M9394" s="75" t="s">
        <v>9522</v>
      </c>
    </row>
    <row r="9395" spans="13:13">
      <c r="M9395" s="75" t="s">
        <v>9523</v>
      </c>
    </row>
    <row r="9396" spans="13:13">
      <c r="M9396" s="75" t="s">
        <v>9524</v>
      </c>
    </row>
    <row r="9397" spans="13:13">
      <c r="M9397" s="75" t="s">
        <v>9525</v>
      </c>
    </row>
    <row r="9398" spans="13:13">
      <c r="M9398" s="75" t="s">
        <v>9526</v>
      </c>
    </row>
    <row r="9399" spans="13:13">
      <c r="M9399" s="75" t="s">
        <v>9527</v>
      </c>
    </row>
    <row r="9400" spans="13:13">
      <c r="M9400" s="75" t="s">
        <v>9528</v>
      </c>
    </row>
    <row r="9401" spans="13:13">
      <c r="M9401" s="75" t="s">
        <v>9529</v>
      </c>
    </row>
    <row r="9402" spans="13:13">
      <c r="M9402" s="75" t="s">
        <v>9530</v>
      </c>
    </row>
    <row r="9403" spans="13:13">
      <c r="M9403" s="75" t="s">
        <v>9531</v>
      </c>
    </row>
    <row r="9404" spans="13:13">
      <c r="M9404" s="75" t="s">
        <v>9532</v>
      </c>
    </row>
    <row r="9405" spans="13:13">
      <c r="M9405" s="75" t="s">
        <v>9533</v>
      </c>
    </row>
    <row r="9406" spans="13:13">
      <c r="M9406" s="75" t="s">
        <v>9534</v>
      </c>
    </row>
    <row r="9407" spans="13:13">
      <c r="M9407" s="75" t="s">
        <v>9535</v>
      </c>
    </row>
    <row r="9408" spans="13:13">
      <c r="M9408" s="75" t="s">
        <v>9536</v>
      </c>
    </row>
    <row r="9409" spans="13:13">
      <c r="M9409" s="75" t="s">
        <v>9537</v>
      </c>
    </row>
    <row r="9410" spans="13:13">
      <c r="M9410" s="75" t="s">
        <v>9538</v>
      </c>
    </row>
    <row r="9411" spans="13:13">
      <c r="M9411" s="75" t="s">
        <v>9539</v>
      </c>
    </row>
    <row r="9412" spans="13:13">
      <c r="M9412" s="75" t="s">
        <v>9540</v>
      </c>
    </row>
    <row r="9413" spans="13:13">
      <c r="M9413" s="75" t="s">
        <v>9541</v>
      </c>
    </row>
    <row r="9414" spans="13:13">
      <c r="M9414" s="75" t="s">
        <v>9542</v>
      </c>
    </row>
    <row r="9415" spans="13:13">
      <c r="M9415" s="75" t="s">
        <v>9543</v>
      </c>
    </row>
    <row r="9416" spans="13:13">
      <c r="M9416" s="75" t="s">
        <v>9544</v>
      </c>
    </row>
    <row r="9417" spans="13:13">
      <c r="M9417" s="75" t="s">
        <v>9545</v>
      </c>
    </row>
    <row r="9418" spans="13:13">
      <c r="M9418" s="75" t="s">
        <v>9546</v>
      </c>
    </row>
    <row r="9419" spans="13:13">
      <c r="M9419" s="75" t="s">
        <v>9547</v>
      </c>
    </row>
    <row r="9420" spans="13:13">
      <c r="M9420" s="75" t="s">
        <v>9548</v>
      </c>
    </row>
    <row r="9421" spans="13:13">
      <c r="M9421" s="75" t="s">
        <v>9549</v>
      </c>
    </row>
    <row r="9422" spans="13:13">
      <c r="M9422" s="75" t="s">
        <v>9550</v>
      </c>
    </row>
    <row r="9423" spans="13:13">
      <c r="M9423" s="75" t="s">
        <v>9551</v>
      </c>
    </row>
    <row r="9424" spans="13:13">
      <c r="M9424" s="75" t="s">
        <v>9552</v>
      </c>
    </row>
    <row r="9425" spans="13:13">
      <c r="M9425" s="75" t="s">
        <v>9553</v>
      </c>
    </row>
    <row r="9426" spans="13:13">
      <c r="M9426" s="75" t="s">
        <v>9554</v>
      </c>
    </row>
    <row r="9427" spans="13:13">
      <c r="M9427" s="75" t="s">
        <v>9555</v>
      </c>
    </row>
    <row r="9428" spans="13:13">
      <c r="M9428" s="75" t="s">
        <v>9556</v>
      </c>
    </row>
    <row r="9429" spans="13:13">
      <c r="M9429" s="75" t="s">
        <v>9557</v>
      </c>
    </row>
    <row r="9430" spans="13:13">
      <c r="M9430" s="75" t="s">
        <v>9558</v>
      </c>
    </row>
    <row r="9431" spans="13:13">
      <c r="M9431" s="75" t="s">
        <v>9559</v>
      </c>
    </row>
    <row r="9432" spans="13:13">
      <c r="M9432" s="75" t="s">
        <v>9560</v>
      </c>
    </row>
    <row r="9433" spans="13:13">
      <c r="M9433" s="75" t="s">
        <v>9561</v>
      </c>
    </row>
    <row r="9434" spans="13:13">
      <c r="M9434" s="75" t="s">
        <v>9562</v>
      </c>
    </row>
    <row r="9435" spans="13:13">
      <c r="M9435" s="75" t="s">
        <v>9563</v>
      </c>
    </row>
    <row r="9436" spans="13:13">
      <c r="M9436" s="75" t="s">
        <v>9564</v>
      </c>
    </row>
    <row r="9437" spans="13:13">
      <c r="M9437" s="75" t="s">
        <v>9565</v>
      </c>
    </row>
    <row r="9438" spans="13:13">
      <c r="M9438" s="75" t="s">
        <v>9566</v>
      </c>
    </row>
    <row r="9439" spans="13:13">
      <c r="M9439" s="75" t="s">
        <v>9567</v>
      </c>
    </row>
    <row r="9440" spans="13:13">
      <c r="M9440" s="75" t="s">
        <v>9568</v>
      </c>
    </row>
    <row r="9441" spans="13:13">
      <c r="M9441" s="75" t="s">
        <v>9569</v>
      </c>
    </row>
    <row r="9442" spans="13:13">
      <c r="M9442" s="75" t="s">
        <v>9570</v>
      </c>
    </row>
    <row r="9443" spans="13:13">
      <c r="M9443" s="75" t="s">
        <v>9571</v>
      </c>
    </row>
    <row r="9444" spans="13:13">
      <c r="M9444" s="75" t="s">
        <v>9572</v>
      </c>
    </row>
    <row r="9445" spans="13:13">
      <c r="M9445" s="75" t="s">
        <v>9573</v>
      </c>
    </row>
    <row r="9446" spans="13:13">
      <c r="M9446" s="75" t="s">
        <v>9574</v>
      </c>
    </row>
    <row r="9447" spans="13:13">
      <c r="M9447" s="75" t="s">
        <v>9575</v>
      </c>
    </row>
    <row r="9448" spans="13:13">
      <c r="M9448" s="75" t="s">
        <v>9576</v>
      </c>
    </row>
    <row r="9449" spans="13:13">
      <c r="M9449" s="75" t="s">
        <v>9577</v>
      </c>
    </row>
    <row r="9450" spans="13:13">
      <c r="M9450" s="75" t="s">
        <v>9578</v>
      </c>
    </row>
    <row r="9451" spans="13:13">
      <c r="M9451" s="75" t="s">
        <v>9579</v>
      </c>
    </row>
    <row r="9452" spans="13:13">
      <c r="M9452" s="75" t="s">
        <v>9580</v>
      </c>
    </row>
    <row r="9453" spans="13:13">
      <c r="M9453" s="75" t="s">
        <v>9581</v>
      </c>
    </row>
    <row r="9454" spans="13:13">
      <c r="M9454" s="75" t="s">
        <v>9582</v>
      </c>
    </row>
    <row r="9455" spans="13:13">
      <c r="M9455" s="75" t="s">
        <v>9583</v>
      </c>
    </row>
    <row r="9456" spans="13:13">
      <c r="M9456" s="75" t="s">
        <v>9584</v>
      </c>
    </row>
    <row r="9457" spans="13:13">
      <c r="M9457" s="75" t="s">
        <v>9585</v>
      </c>
    </row>
    <row r="9458" spans="13:13">
      <c r="M9458" s="75" t="s">
        <v>9586</v>
      </c>
    </row>
    <row r="9459" spans="13:13">
      <c r="M9459" s="75" t="s">
        <v>9587</v>
      </c>
    </row>
    <row r="9460" spans="13:13">
      <c r="M9460" s="75" t="s">
        <v>9588</v>
      </c>
    </row>
    <row r="9461" spans="13:13">
      <c r="M9461" s="75" t="s">
        <v>9589</v>
      </c>
    </row>
    <row r="9462" spans="13:13">
      <c r="M9462" s="75" t="s">
        <v>9590</v>
      </c>
    </row>
    <row r="9463" spans="13:13">
      <c r="M9463" s="75" t="s">
        <v>9591</v>
      </c>
    </row>
    <row r="9464" spans="13:13">
      <c r="M9464" s="75" t="s">
        <v>9592</v>
      </c>
    </row>
    <row r="9465" spans="13:13">
      <c r="M9465" s="75" t="s">
        <v>9593</v>
      </c>
    </row>
    <row r="9466" spans="13:13">
      <c r="M9466" s="75" t="s">
        <v>9594</v>
      </c>
    </row>
    <row r="9467" spans="13:13">
      <c r="M9467" s="75" t="s">
        <v>9595</v>
      </c>
    </row>
    <row r="9468" spans="13:13">
      <c r="M9468" s="75" t="s">
        <v>9596</v>
      </c>
    </row>
    <row r="9469" spans="13:13">
      <c r="M9469" s="75" t="s">
        <v>9597</v>
      </c>
    </row>
    <row r="9470" spans="13:13">
      <c r="M9470" s="75" t="s">
        <v>9598</v>
      </c>
    </row>
    <row r="9471" spans="13:13">
      <c r="M9471" s="75" t="s">
        <v>9599</v>
      </c>
    </row>
    <row r="9472" spans="13:13">
      <c r="M9472" s="75" t="s">
        <v>9600</v>
      </c>
    </row>
    <row r="9473" spans="13:13">
      <c r="M9473" s="75" t="s">
        <v>9601</v>
      </c>
    </row>
    <row r="9474" spans="13:13">
      <c r="M9474" s="75" t="s">
        <v>9602</v>
      </c>
    </row>
    <row r="9475" spans="13:13">
      <c r="M9475" s="75" t="s">
        <v>9603</v>
      </c>
    </row>
    <row r="9476" spans="13:13">
      <c r="M9476" s="75" t="s">
        <v>9604</v>
      </c>
    </row>
    <row r="9477" spans="13:13">
      <c r="M9477" s="75" t="s">
        <v>9605</v>
      </c>
    </row>
    <row r="9478" spans="13:13">
      <c r="M9478" s="75" t="s">
        <v>9606</v>
      </c>
    </row>
    <row r="9479" spans="13:13">
      <c r="M9479" s="75" t="s">
        <v>9607</v>
      </c>
    </row>
    <row r="9480" spans="13:13">
      <c r="M9480" s="75" t="s">
        <v>9608</v>
      </c>
    </row>
    <row r="9481" spans="13:13">
      <c r="M9481" s="75" t="s">
        <v>9609</v>
      </c>
    </row>
    <row r="9482" spans="13:13">
      <c r="M9482" s="75" t="s">
        <v>9610</v>
      </c>
    </row>
    <row r="9483" spans="13:13">
      <c r="M9483" s="75" t="s">
        <v>9611</v>
      </c>
    </row>
    <row r="9484" spans="13:13">
      <c r="M9484" s="75" t="s">
        <v>9612</v>
      </c>
    </row>
    <row r="9485" spans="13:13">
      <c r="M9485" s="75" t="s">
        <v>9613</v>
      </c>
    </row>
    <row r="9486" spans="13:13">
      <c r="M9486" s="75" t="s">
        <v>9614</v>
      </c>
    </row>
    <row r="9487" spans="13:13">
      <c r="M9487" s="75" t="s">
        <v>9615</v>
      </c>
    </row>
    <row r="9488" spans="13:13">
      <c r="M9488" s="75" t="s">
        <v>9616</v>
      </c>
    </row>
    <row r="9489" spans="13:13">
      <c r="M9489" s="75" t="s">
        <v>9617</v>
      </c>
    </row>
    <row r="9490" spans="13:13">
      <c r="M9490" s="75" t="s">
        <v>9618</v>
      </c>
    </row>
    <row r="9491" spans="13:13">
      <c r="M9491" s="75" t="s">
        <v>9619</v>
      </c>
    </row>
    <row r="9492" spans="13:13">
      <c r="M9492" s="75" t="s">
        <v>9620</v>
      </c>
    </row>
    <row r="9493" spans="13:13">
      <c r="M9493" s="75" t="s">
        <v>9621</v>
      </c>
    </row>
    <row r="9494" spans="13:13">
      <c r="M9494" s="75" t="s">
        <v>9622</v>
      </c>
    </row>
    <row r="9495" spans="13:13">
      <c r="M9495" s="75" t="s">
        <v>9623</v>
      </c>
    </row>
    <row r="9496" spans="13:13">
      <c r="M9496" s="75" t="s">
        <v>9624</v>
      </c>
    </row>
    <row r="9497" spans="13:13">
      <c r="M9497" s="75" t="s">
        <v>9625</v>
      </c>
    </row>
    <row r="9498" spans="13:13">
      <c r="M9498" s="75" t="s">
        <v>9626</v>
      </c>
    </row>
    <row r="9499" spans="13:13">
      <c r="M9499" s="75" t="s">
        <v>9627</v>
      </c>
    </row>
    <row r="9500" spans="13:13">
      <c r="M9500" s="75" t="s">
        <v>9628</v>
      </c>
    </row>
    <row r="9501" spans="13:13">
      <c r="M9501" s="75" t="s">
        <v>9629</v>
      </c>
    </row>
    <row r="9502" spans="13:13">
      <c r="M9502" s="75" t="s">
        <v>9630</v>
      </c>
    </row>
    <row r="9503" spans="13:13">
      <c r="M9503" s="75" t="s">
        <v>9631</v>
      </c>
    </row>
    <row r="9504" spans="13:13">
      <c r="M9504" s="75" t="s">
        <v>9632</v>
      </c>
    </row>
    <row r="9505" spans="13:13">
      <c r="M9505" s="75" t="s">
        <v>9633</v>
      </c>
    </row>
    <row r="9506" spans="13:13">
      <c r="M9506" s="75" t="s">
        <v>9634</v>
      </c>
    </row>
    <row r="9507" spans="13:13">
      <c r="M9507" s="75" t="s">
        <v>9635</v>
      </c>
    </row>
    <row r="9508" spans="13:13">
      <c r="M9508" s="75" t="s">
        <v>9636</v>
      </c>
    </row>
    <row r="9509" spans="13:13">
      <c r="M9509" s="75" t="s">
        <v>9637</v>
      </c>
    </row>
    <row r="9510" spans="13:13">
      <c r="M9510" s="75" t="s">
        <v>9638</v>
      </c>
    </row>
    <row r="9511" spans="13:13">
      <c r="M9511" s="75" t="s">
        <v>9639</v>
      </c>
    </row>
    <row r="9512" spans="13:13">
      <c r="M9512" s="75" t="s">
        <v>9640</v>
      </c>
    </row>
    <row r="9513" spans="13:13">
      <c r="M9513" s="75" t="s">
        <v>9641</v>
      </c>
    </row>
    <row r="9514" spans="13:13">
      <c r="M9514" s="75" t="s">
        <v>9642</v>
      </c>
    </row>
    <row r="9515" spans="13:13">
      <c r="M9515" s="75" t="s">
        <v>9643</v>
      </c>
    </row>
    <row r="9516" spans="13:13">
      <c r="M9516" s="75" t="s">
        <v>9644</v>
      </c>
    </row>
    <row r="9517" spans="13:13">
      <c r="M9517" s="75" t="s">
        <v>9645</v>
      </c>
    </row>
    <row r="9518" spans="13:13">
      <c r="M9518" s="75" t="s">
        <v>9646</v>
      </c>
    </row>
    <row r="9519" spans="13:13">
      <c r="M9519" s="75" t="s">
        <v>9647</v>
      </c>
    </row>
    <row r="9520" spans="13:13">
      <c r="M9520" s="75" t="s">
        <v>9648</v>
      </c>
    </row>
    <row r="9521" spans="13:13">
      <c r="M9521" s="75" t="s">
        <v>9649</v>
      </c>
    </row>
    <row r="9522" spans="13:13">
      <c r="M9522" s="75" t="s">
        <v>9650</v>
      </c>
    </row>
    <row r="9523" spans="13:13">
      <c r="M9523" s="75" t="s">
        <v>9651</v>
      </c>
    </row>
    <row r="9524" spans="13:13">
      <c r="M9524" s="75" t="s">
        <v>9652</v>
      </c>
    </row>
    <row r="9525" spans="13:13">
      <c r="M9525" s="75" t="s">
        <v>9653</v>
      </c>
    </row>
    <row r="9526" spans="13:13">
      <c r="M9526" s="75" t="s">
        <v>9654</v>
      </c>
    </row>
    <row r="9527" spans="13:13">
      <c r="M9527" s="75" t="s">
        <v>9655</v>
      </c>
    </row>
    <row r="9528" spans="13:13">
      <c r="M9528" s="75" t="s">
        <v>9656</v>
      </c>
    </row>
    <row r="9529" spans="13:13">
      <c r="M9529" s="75" t="s">
        <v>9657</v>
      </c>
    </row>
    <row r="9530" spans="13:13">
      <c r="M9530" s="75" t="s">
        <v>9658</v>
      </c>
    </row>
    <row r="9531" spans="13:13">
      <c r="M9531" s="75" t="s">
        <v>9659</v>
      </c>
    </row>
    <row r="9532" spans="13:13">
      <c r="M9532" s="75" t="s">
        <v>9660</v>
      </c>
    </row>
    <row r="9533" spans="13:13">
      <c r="M9533" s="75" t="s">
        <v>9661</v>
      </c>
    </row>
    <row r="9534" spans="13:13">
      <c r="M9534" s="75" t="s">
        <v>9662</v>
      </c>
    </row>
    <row r="9535" spans="13:13">
      <c r="M9535" s="75" t="s">
        <v>9663</v>
      </c>
    </row>
    <row r="9536" spans="13:13">
      <c r="M9536" s="75" t="s">
        <v>9664</v>
      </c>
    </row>
    <row r="9537" spans="13:13">
      <c r="M9537" s="75" t="s">
        <v>9665</v>
      </c>
    </row>
    <row r="9538" spans="13:13">
      <c r="M9538" s="75" t="s">
        <v>9666</v>
      </c>
    </row>
    <row r="9539" spans="13:13">
      <c r="M9539" s="75" t="s">
        <v>9667</v>
      </c>
    </row>
    <row r="9540" spans="13:13">
      <c r="M9540" s="75" t="s">
        <v>9668</v>
      </c>
    </row>
    <row r="9541" spans="13:13">
      <c r="M9541" s="75" t="s">
        <v>9669</v>
      </c>
    </row>
    <row r="9542" spans="13:13">
      <c r="M9542" s="75" t="s">
        <v>9670</v>
      </c>
    </row>
    <row r="9543" spans="13:13">
      <c r="M9543" s="75" t="s">
        <v>9671</v>
      </c>
    </row>
    <row r="9544" spans="13:13">
      <c r="M9544" s="75" t="s">
        <v>9672</v>
      </c>
    </row>
    <row r="9545" spans="13:13">
      <c r="M9545" s="75" t="s">
        <v>9673</v>
      </c>
    </row>
    <row r="9546" spans="13:13">
      <c r="M9546" s="75" t="s">
        <v>9674</v>
      </c>
    </row>
    <row r="9547" spans="13:13">
      <c r="M9547" s="75" t="s">
        <v>9675</v>
      </c>
    </row>
    <row r="9548" spans="13:13">
      <c r="M9548" s="75" t="s">
        <v>9676</v>
      </c>
    </row>
    <row r="9549" spans="13:13">
      <c r="M9549" s="75" t="s">
        <v>9677</v>
      </c>
    </row>
    <row r="9550" spans="13:13">
      <c r="M9550" s="75" t="s">
        <v>9678</v>
      </c>
    </row>
    <row r="9551" spans="13:13">
      <c r="M9551" s="75" t="s">
        <v>9679</v>
      </c>
    </row>
    <row r="9552" spans="13:13">
      <c r="M9552" s="75" t="s">
        <v>9680</v>
      </c>
    </row>
    <row r="9553" spans="13:13">
      <c r="M9553" s="75" t="s">
        <v>9681</v>
      </c>
    </row>
    <row r="9554" spans="13:13">
      <c r="M9554" s="75" t="s">
        <v>9682</v>
      </c>
    </row>
    <row r="9555" spans="13:13">
      <c r="M9555" s="75" t="s">
        <v>9683</v>
      </c>
    </row>
    <row r="9556" spans="13:13">
      <c r="M9556" s="75" t="s">
        <v>9684</v>
      </c>
    </row>
    <row r="9557" spans="13:13">
      <c r="M9557" s="75" t="s">
        <v>9685</v>
      </c>
    </row>
    <row r="9558" spans="13:13">
      <c r="M9558" s="75" t="s">
        <v>9686</v>
      </c>
    </row>
    <row r="9559" spans="13:13">
      <c r="M9559" s="75" t="s">
        <v>9687</v>
      </c>
    </row>
    <row r="9560" spans="13:13">
      <c r="M9560" s="75" t="s">
        <v>9688</v>
      </c>
    </row>
    <row r="9561" spans="13:13">
      <c r="M9561" s="75" t="s">
        <v>9689</v>
      </c>
    </row>
    <row r="9562" spans="13:13">
      <c r="M9562" s="75" t="s">
        <v>9690</v>
      </c>
    </row>
    <row r="9563" spans="13:13">
      <c r="M9563" s="75" t="s">
        <v>9691</v>
      </c>
    </row>
    <row r="9564" spans="13:13">
      <c r="M9564" s="75" t="s">
        <v>9692</v>
      </c>
    </row>
    <row r="9565" spans="13:13">
      <c r="M9565" s="75" t="s">
        <v>9693</v>
      </c>
    </row>
    <row r="9566" spans="13:13">
      <c r="M9566" s="75" t="s">
        <v>9694</v>
      </c>
    </row>
    <row r="9567" spans="13:13">
      <c r="M9567" s="75" t="s">
        <v>9695</v>
      </c>
    </row>
    <row r="9568" spans="13:13">
      <c r="M9568" s="75" t="s">
        <v>9696</v>
      </c>
    </row>
    <row r="9569" spans="13:13">
      <c r="M9569" s="75" t="s">
        <v>9697</v>
      </c>
    </row>
    <row r="9570" spans="13:13">
      <c r="M9570" s="75" t="s">
        <v>9698</v>
      </c>
    </row>
    <row r="9571" spans="13:13">
      <c r="M9571" s="75" t="s">
        <v>9699</v>
      </c>
    </row>
    <row r="9572" spans="13:13">
      <c r="M9572" s="75" t="s">
        <v>9700</v>
      </c>
    </row>
    <row r="9573" spans="13:13">
      <c r="M9573" s="75" t="s">
        <v>9701</v>
      </c>
    </row>
    <row r="9574" spans="13:13">
      <c r="M9574" s="75" t="s">
        <v>9702</v>
      </c>
    </row>
    <row r="9575" spans="13:13">
      <c r="M9575" s="75" t="s">
        <v>9703</v>
      </c>
    </row>
    <row r="9576" spans="13:13">
      <c r="M9576" s="75" t="s">
        <v>9704</v>
      </c>
    </row>
    <row r="9577" spans="13:13">
      <c r="M9577" s="75" t="s">
        <v>9705</v>
      </c>
    </row>
    <row r="9578" spans="13:13">
      <c r="M9578" s="75" t="s">
        <v>9706</v>
      </c>
    </row>
    <row r="9579" spans="13:13">
      <c r="M9579" s="75" t="s">
        <v>9707</v>
      </c>
    </row>
    <row r="9580" spans="13:13">
      <c r="M9580" s="75" t="s">
        <v>9708</v>
      </c>
    </row>
    <row r="9581" spans="13:13">
      <c r="M9581" s="75" t="s">
        <v>9709</v>
      </c>
    </row>
    <row r="9582" spans="13:13">
      <c r="M9582" s="75" t="s">
        <v>9710</v>
      </c>
    </row>
    <row r="9583" spans="13:13">
      <c r="M9583" s="75" t="s">
        <v>9711</v>
      </c>
    </row>
    <row r="9584" spans="13:13">
      <c r="M9584" s="75" t="s">
        <v>9712</v>
      </c>
    </row>
    <row r="9585" spans="13:13">
      <c r="M9585" s="75" t="s">
        <v>9713</v>
      </c>
    </row>
    <row r="9586" spans="13:13">
      <c r="M9586" s="75" t="s">
        <v>9714</v>
      </c>
    </row>
    <row r="9587" spans="13:13">
      <c r="M9587" s="75" t="s">
        <v>9715</v>
      </c>
    </row>
    <row r="9588" spans="13:13">
      <c r="M9588" s="75" t="s">
        <v>9716</v>
      </c>
    </row>
    <row r="9589" spans="13:13">
      <c r="M9589" s="75" t="s">
        <v>9717</v>
      </c>
    </row>
    <row r="9590" spans="13:13">
      <c r="M9590" s="75" t="s">
        <v>9718</v>
      </c>
    </row>
    <row r="9591" spans="13:13">
      <c r="M9591" s="75" t="s">
        <v>9719</v>
      </c>
    </row>
    <row r="9592" spans="13:13">
      <c r="M9592" s="75" t="s">
        <v>9720</v>
      </c>
    </row>
    <row r="9593" spans="13:13">
      <c r="M9593" s="75" t="s">
        <v>9721</v>
      </c>
    </row>
    <row r="9594" spans="13:13">
      <c r="M9594" s="75" t="s">
        <v>9722</v>
      </c>
    </row>
    <row r="9595" spans="13:13">
      <c r="M9595" s="75" t="s">
        <v>9723</v>
      </c>
    </row>
    <row r="9596" spans="13:13">
      <c r="M9596" s="75" t="s">
        <v>9724</v>
      </c>
    </row>
    <row r="9597" spans="13:13">
      <c r="M9597" s="75" t="s">
        <v>9725</v>
      </c>
    </row>
    <row r="9598" spans="13:13">
      <c r="M9598" s="75" t="s">
        <v>9726</v>
      </c>
    </row>
    <row r="9599" spans="13:13">
      <c r="M9599" s="75" t="s">
        <v>9727</v>
      </c>
    </row>
    <row r="9600" spans="13:13">
      <c r="M9600" s="75" t="s">
        <v>9728</v>
      </c>
    </row>
    <row r="9601" spans="13:13">
      <c r="M9601" s="75" t="s">
        <v>9729</v>
      </c>
    </row>
    <row r="9602" spans="13:13">
      <c r="M9602" s="75" t="s">
        <v>9730</v>
      </c>
    </row>
    <row r="9603" spans="13:13">
      <c r="M9603" s="75" t="s">
        <v>9731</v>
      </c>
    </row>
    <row r="9604" spans="13:13">
      <c r="M9604" s="75" t="s">
        <v>9732</v>
      </c>
    </row>
    <row r="9605" spans="13:13">
      <c r="M9605" s="75" t="s">
        <v>9733</v>
      </c>
    </row>
    <row r="9606" spans="13:13">
      <c r="M9606" s="75" t="s">
        <v>9734</v>
      </c>
    </row>
    <row r="9607" spans="13:13">
      <c r="M9607" s="75" t="s">
        <v>9735</v>
      </c>
    </row>
    <row r="9608" spans="13:13">
      <c r="M9608" s="75" t="s">
        <v>9736</v>
      </c>
    </row>
    <row r="9609" spans="13:13">
      <c r="M9609" s="75" t="s">
        <v>9737</v>
      </c>
    </row>
    <row r="9610" spans="13:13">
      <c r="M9610" s="75" t="s">
        <v>9738</v>
      </c>
    </row>
    <row r="9611" spans="13:13">
      <c r="M9611" s="75" t="s">
        <v>9739</v>
      </c>
    </row>
    <row r="9612" spans="13:13">
      <c r="M9612" s="75" t="s">
        <v>9740</v>
      </c>
    </row>
    <row r="9613" spans="13:13">
      <c r="M9613" s="75" t="s">
        <v>9741</v>
      </c>
    </row>
    <row r="9614" spans="13:13">
      <c r="M9614" s="75" t="s">
        <v>9742</v>
      </c>
    </row>
    <row r="9615" spans="13:13">
      <c r="M9615" s="75" t="s">
        <v>9743</v>
      </c>
    </row>
    <row r="9616" spans="13:13">
      <c r="M9616" s="75" t="s">
        <v>9744</v>
      </c>
    </row>
    <row r="9617" spans="13:13">
      <c r="M9617" s="75" t="s">
        <v>9745</v>
      </c>
    </row>
    <row r="9618" spans="13:13">
      <c r="M9618" s="75" t="s">
        <v>9746</v>
      </c>
    </row>
    <row r="9619" spans="13:13">
      <c r="M9619" s="75" t="s">
        <v>9747</v>
      </c>
    </row>
    <row r="9620" spans="13:13">
      <c r="M9620" s="75" t="s">
        <v>9748</v>
      </c>
    </row>
    <row r="9621" spans="13:13">
      <c r="M9621" s="75" t="s">
        <v>9749</v>
      </c>
    </row>
    <row r="9622" spans="13:13">
      <c r="M9622" s="75" t="s">
        <v>9750</v>
      </c>
    </row>
    <row r="9623" spans="13:13">
      <c r="M9623" s="75" t="s">
        <v>9751</v>
      </c>
    </row>
    <row r="9624" spans="13:13">
      <c r="M9624" s="75" t="s">
        <v>9752</v>
      </c>
    </row>
    <row r="9625" spans="13:13">
      <c r="M9625" s="75" t="s">
        <v>9753</v>
      </c>
    </row>
    <row r="9626" spans="13:13">
      <c r="M9626" s="75" t="s">
        <v>9754</v>
      </c>
    </row>
    <row r="9627" spans="13:13">
      <c r="M9627" s="75" t="s">
        <v>9755</v>
      </c>
    </row>
    <row r="9628" spans="13:13">
      <c r="M9628" s="75" t="s">
        <v>9756</v>
      </c>
    </row>
    <row r="9629" spans="13:13">
      <c r="M9629" s="75" t="s">
        <v>9757</v>
      </c>
    </row>
    <row r="9630" spans="13:13">
      <c r="M9630" s="75" t="s">
        <v>9758</v>
      </c>
    </row>
    <row r="9631" spans="13:13">
      <c r="M9631" s="75" t="s">
        <v>9759</v>
      </c>
    </row>
    <row r="9632" spans="13:13">
      <c r="M9632" s="75" t="s">
        <v>9760</v>
      </c>
    </row>
    <row r="9633" spans="13:13">
      <c r="M9633" s="75" t="s">
        <v>9761</v>
      </c>
    </row>
    <row r="9634" spans="13:13">
      <c r="M9634" s="75" t="s">
        <v>9762</v>
      </c>
    </row>
    <row r="9635" spans="13:13">
      <c r="M9635" s="75" t="s">
        <v>9763</v>
      </c>
    </row>
    <row r="9636" spans="13:13">
      <c r="M9636" s="75" t="s">
        <v>9764</v>
      </c>
    </row>
    <row r="9637" spans="13:13">
      <c r="M9637" s="75" t="s">
        <v>9765</v>
      </c>
    </row>
    <row r="9638" spans="13:13">
      <c r="M9638" s="75" t="s">
        <v>9766</v>
      </c>
    </row>
    <row r="9639" spans="13:13">
      <c r="M9639" s="75" t="s">
        <v>9767</v>
      </c>
    </row>
    <row r="9640" spans="13:13">
      <c r="M9640" s="75" t="s">
        <v>9768</v>
      </c>
    </row>
    <row r="9641" spans="13:13">
      <c r="M9641" s="75" t="s">
        <v>9769</v>
      </c>
    </row>
    <row r="9642" spans="13:13">
      <c r="M9642" s="75" t="s">
        <v>9770</v>
      </c>
    </row>
    <row r="9643" spans="13:13">
      <c r="M9643" s="75" t="s">
        <v>9771</v>
      </c>
    </row>
    <row r="9644" spans="13:13">
      <c r="M9644" s="75" t="s">
        <v>9772</v>
      </c>
    </row>
    <row r="9645" spans="13:13">
      <c r="M9645" s="75" t="s">
        <v>9773</v>
      </c>
    </row>
    <row r="9646" spans="13:13">
      <c r="M9646" s="75" t="s">
        <v>9774</v>
      </c>
    </row>
    <row r="9647" spans="13:13">
      <c r="M9647" s="75" t="s">
        <v>9775</v>
      </c>
    </row>
    <row r="9648" spans="13:13">
      <c r="M9648" s="75" t="s">
        <v>9776</v>
      </c>
    </row>
    <row r="9649" spans="13:13">
      <c r="M9649" s="75" t="s">
        <v>9777</v>
      </c>
    </row>
    <row r="9650" spans="13:13">
      <c r="M9650" s="75" t="s">
        <v>9778</v>
      </c>
    </row>
    <row r="9651" spans="13:13">
      <c r="M9651" s="75" t="s">
        <v>9779</v>
      </c>
    </row>
    <row r="9652" spans="13:13">
      <c r="M9652" s="75" t="s">
        <v>9780</v>
      </c>
    </row>
    <row r="9653" spans="13:13">
      <c r="M9653" s="75" t="s">
        <v>9781</v>
      </c>
    </row>
    <row r="9654" spans="13:13">
      <c r="M9654" s="75" t="s">
        <v>9782</v>
      </c>
    </row>
    <row r="9655" spans="13:13">
      <c r="M9655" s="75" t="s">
        <v>9783</v>
      </c>
    </row>
    <row r="9656" spans="13:13">
      <c r="M9656" s="75" t="s">
        <v>9784</v>
      </c>
    </row>
    <row r="9657" spans="13:13">
      <c r="M9657" s="75" t="s">
        <v>9785</v>
      </c>
    </row>
    <row r="9658" spans="13:13">
      <c r="M9658" s="75" t="s">
        <v>9786</v>
      </c>
    </row>
    <row r="9659" spans="13:13">
      <c r="M9659" s="75" t="s">
        <v>9787</v>
      </c>
    </row>
    <row r="9660" spans="13:13">
      <c r="M9660" s="75" t="s">
        <v>9788</v>
      </c>
    </row>
    <row r="9661" spans="13:13">
      <c r="M9661" s="75" t="s">
        <v>9789</v>
      </c>
    </row>
    <row r="9662" spans="13:13">
      <c r="M9662" s="75" t="s">
        <v>9790</v>
      </c>
    </row>
    <row r="9663" spans="13:13">
      <c r="M9663" s="75" t="s">
        <v>9791</v>
      </c>
    </row>
    <row r="9664" spans="13:13">
      <c r="M9664" s="75" t="s">
        <v>9792</v>
      </c>
    </row>
    <row r="9665" spans="13:13">
      <c r="M9665" s="75" t="s">
        <v>9793</v>
      </c>
    </row>
    <row r="9666" spans="13:13">
      <c r="M9666" s="75" t="s">
        <v>9794</v>
      </c>
    </row>
    <row r="9667" spans="13:13">
      <c r="M9667" s="75" t="s">
        <v>9795</v>
      </c>
    </row>
    <row r="9668" spans="13:13">
      <c r="M9668" s="75" t="s">
        <v>9796</v>
      </c>
    </row>
    <row r="9669" spans="13:13">
      <c r="M9669" s="75" t="s">
        <v>9797</v>
      </c>
    </row>
    <row r="9670" spans="13:13">
      <c r="M9670" s="75" t="s">
        <v>9798</v>
      </c>
    </row>
    <row r="9671" spans="13:13">
      <c r="M9671" s="75" t="s">
        <v>9799</v>
      </c>
    </row>
    <row r="9672" spans="13:13">
      <c r="M9672" s="75" t="s">
        <v>9800</v>
      </c>
    </row>
    <row r="9673" spans="13:13">
      <c r="M9673" s="75" t="s">
        <v>9801</v>
      </c>
    </row>
    <row r="9674" spans="13:13">
      <c r="M9674" s="75" t="s">
        <v>9802</v>
      </c>
    </row>
    <row r="9675" spans="13:13">
      <c r="M9675" s="75" t="s">
        <v>9803</v>
      </c>
    </row>
    <row r="9676" spans="13:13">
      <c r="M9676" s="75" t="s">
        <v>9804</v>
      </c>
    </row>
    <row r="9677" spans="13:13">
      <c r="M9677" s="75" t="s">
        <v>9805</v>
      </c>
    </row>
    <row r="9678" spans="13:13">
      <c r="M9678" s="75" t="s">
        <v>9806</v>
      </c>
    </row>
    <row r="9679" spans="13:13">
      <c r="M9679" s="75" t="s">
        <v>9807</v>
      </c>
    </row>
    <row r="9680" spans="13:13">
      <c r="M9680" s="75" t="s">
        <v>9808</v>
      </c>
    </row>
    <row r="9681" spans="13:13">
      <c r="M9681" s="75" t="s">
        <v>9809</v>
      </c>
    </row>
    <row r="9682" spans="13:13">
      <c r="M9682" s="75" t="s">
        <v>9810</v>
      </c>
    </row>
    <row r="9683" spans="13:13">
      <c r="M9683" s="75" t="s">
        <v>9811</v>
      </c>
    </row>
    <row r="9684" spans="13:13">
      <c r="M9684" s="75" t="s">
        <v>9812</v>
      </c>
    </row>
    <row r="9685" spans="13:13">
      <c r="M9685" s="75" t="s">
        <v>9813</v>
      </c>
    </row>
    <row r="9686" spans="13:13">
      <c r="M9686" s="75" t="s">
        <v>9814</v>
      </c>
    </row>
    <row r="9687" spans="13:13">
      <c r="M9687" s="75" t="s">
        <v>9815</v>
      </c>
    </row>
    <row r="9688" spans="13:13">
      <c r="M9688" s="75" t="s">
        <v>9816</v>
      </c>
    </row>
    <row r="9689" spans="13:13">
      <c r="M9689" s="75" t="s">
        <v>9817</v>
      </c>
    </row>
    <row r="9690" spans="13:13">
      <c r="M9690" s="75" t="s">
        <v>9818</v>
      </c>
    </row>
    <row r="9691" spans="13:13">
      <c r="M9691" s="75" t="s">
        <v>9819</v>
      </c>
    </row>
    <row r="9692" spans="13:13">
      <c r="M9692" s="75" t="s">
        <v>9820</v>
      </c>
    </row>
    <row r="9693" spans="13:13">
      <c r="M9693" s="75" t="s">
        <v>9821</v>
      </c>
    </row>
    <row r="9694" spans="13:13">
      <c r="M9694" s="75" t="s">
        <v>9822</v>
      </c>
    </row>
    <row r="9695" spans="13:13">
      <c r="M9695" s="75" t="s">
        <v>9823</v>
      </c>
    </row>
    <row r="9696" spans="13:13">
      <c r="M9696" s="75" t="s">
        <v>9824</v>
      </c>
    </row>
    <row r="9697" spans="13:13">
      <c r="M9697" s="75" t="s">
        <v>9825</v>
      </c>
    </row>
    <row r="9698" spans="13:13">
      <c r="M9698" s="75" t="s">
        <v>9826</v>
      </c>
    </row>
    <row r="9699" spans="13:13">
      <c r="M9699" s="75" t="s">
        <v>9827</v>
      </c>
    </row>
    <row r="9700" spans="13:13">
      <c r="M9700" s="75" t="s">
        <v>9828</v>
      </c>
    </row>
    <row r="9701" spans="13:13">
      <c r="M9701" s="75" t="s">
        <v>9829</v>
      </c>
    </row>
    <row r="9702" spans="13:13">
      <c r="M9702" s="75" t="s">
        <v>9830</v>
      </c>
    </row>
    <row r="9703" spans="13:13">
      <c r="M9703" s="75" t="s">
        <v>9831</v>
      </c>
    </row>
    <row r="9704" spans="13:13">
      <c r="M9704" s="75" t="s">
        <v>9832</v>
      </c>
    </row>
    <row r="9705" spans="13:13">
      <c r="M9705" s="75" t="s">
        <v>9833</v>
      </c>
    </row>
    <row r="9706" spans="13:13">
      <c r="M9706" s="75" t="s">
        <v>9834</v>
      </c>
    </row>
    <row r="9707" spans="13:13">
      <c r="M9707" s="75" t="s">
        <v>9835</v>
      </c>
    </row>
    <row r="9708" spans="13:13">
      <c r="M9708" s="75" t="s">
        <v>9836</v>
      </c>
    </row>
    <row r="9709" spans="13:13">
      <c r="M9709" s="75" t="s">
        <v>9837</v>
      </c>
    </row>
    <row r="9710" spans="13:13">
      <c r="M9710" s="75" t="s">
        <v>9838</v>
      </c>
    </row>
    <row r="9711" spans="13:13">
      <c r="M9711" s="75" t="s">
        <v>9839</v>
      </c>
    </row>
    <row r="9712" spans="13:13">
      <c r="M9712" s="75" t="s">
        <v>9840</v>
      </c>
    </row>
    <row r="9713" spans="13:13">
      <c r="M9713" s="75" t="s">
        <v>9841</v>
      </c>
    </row>
    <row r="9714" spans="13:13">
      <c r="M9714" s="75" t="s">
        <v>9842</v>
      </c>
    </row>
    <row r="9715" spans="13:13">
      <c r="M9715" s="75" t="s">
        <v>9843</v>
      </c>
    </row>
    <row r="9716" spans="13:13">
      <c r="M9716" s="75" t="s">
        <v>9844</v>
      </c>
    </row>
    <row r="9717" spans="13:13">
      <c r="M9717" s="75" t="s">
        <v>9845</v>
      </c>
    </row>
    <row r="9718" spans="13:13">
      <c r="M9718" s="75" t="s">
        <v>9846</v>
      </c>
    </row>
    <row r="9719" spans="13:13">
      <c r="M9719" s="75" t="s">
        <v>9847</v>
      </c>
    </row>
    <row r="9720" spans="13:13">
      <c r="M9720" s="75" t="s">
        <v>9848</v>
      </c>
    </row>
    <row r="9721" spans="13:13">
      <c r="M9721" s="75" t="s">
        <v>9849</v>
      </c>
    </row>
    <row r="9722" spans="13:13">
      <c r="M9722" s="75" t="s">
        <v>9850</v>
      </c>
    </row>
    <row r="9723" spans="13:13">
      <c r="M9723" s="75" t="s">
        <v>9851</v>
      </c>
    </row>
    <row r="9724" spans="13:13">
      <c r="M9724" s="75" t="s">
        <v>9852</v>
      </c>
    </row>
    <row r="9725" spans="13:13">
      <c r="M9725" s="75" t="s">
        <v>9853</v>
      </c>
    </row>
    <row r="9726" spans="13:13">
      <c r="M9726" s="75" t="s">
        <v>9854</v>
      </c>
    </row>
    <row r="9727" spans="13:13">
      <c r="M9727" s="75" t="s">
        <v>9855</v>
      </c>
    </row>
    <row r="9728" spans="13:13">
      <c r="M9728" s="75" t="s">
        <v>9856</v>
      </c>
    </row>
    <row r="9729" spans="13:13">
      <c r="M9729" s="75" t="s">
        <v>9857</v>
      </c>
    </row>
    <row r="9730" spans="13:13">
      <c r="M9730" s="75" t="s">
        <v>9858</v>
      </c>
    </row>
    <row r="9731" spans="13:13">
      <c r="M9731" s="75" t="s">
        <v>9859</v>
      </c>
    </row>
    <row r="9732" spans="13:13">
      <c r="M9732" s="75" t="s">
        <v>9860</v>
      </c>
    </row>
    <row r="9733" spans="13:13">
      <c r="M9733" s="75" t="s">
        <v>9861</v>
      </c>
    </row>
    <row r="9734" spans="13:13">
      <c r="M9734" s="75" t="s">
        <v>9862</v>
      </c>
    </row>
    <row r="9735" spans="13:13">
      <c r="M9735" s="75" t="s">
        <v>9863</v>
      </c>
    </row>
    <row r="9736" spans="13:13">
      <c r="M9736" s="75" t="s">
        <v>9864</v>
      </c>
    </row>
    <row r="9737" spans="13:13">
      <c r="M9737" s="75" t="s">
        <v>9865</v>
      </c>
    </row>
    <row r="9738" spans="13:13">
      <c r="M9738" s="75" t="s">
        <v>9866</v>
      </c>
    </row>
    <row r="9739" spans="13:13">
      <c r="M9739" s="75" t="s">
        <v>9867</v>
      </c>
    </row>
    <row r="9740" spans="13:13">
      <c r="M9740" s="75" t="s">
        <v>9868</v>
      </c>
    </row>
    <row r="9741" spans="13:13">
      <c r="M9741" s="75" t="s">
        <v>9869</v>
      </c>
    </row>
    <row r="9742" spans="13:13">
      <c r="M9742" s="75" t="s">
        <v>9870</v>
      </c>
    </row>
    <row r="9743" spans="13:13">
      <c r="M9743" s="75" t="s">
        <v>9871</v>
      </c>
    </row>
    <row r="9744" spans="13:13">
      <c r="M9744" s="75" t="s">
        <v>9872</v>
      </c>
    </row>
    <row r="9745" spans="13:13">
      <c r="M9745" s="75" t="s">
        <v>9873</v>
      </c>
    </row>
    <row r="9746" spans="13:13">
      <c r="M9746" s="75" t="s">
        <v>9874</v>
      </c>
    </row>
    <row r="9747" spans="13:13">
      <c r="M9747" s="75" t="s">
        <v>9875</v>
      </c>
    </row>
    <row r="9748" spans="13:13">
      <c r="M9748" s="75" t="s">
        <v>9876</v>
      </c>
    </row>
    <row r="9749" spans="13:13">
      <c r="M9749" s="75" t="s">
        <v>9877</v>
      </c>
    </row>
    <row r="9750" spans="13:13">
      <c r="M9750" s="75" t="s">
        <v>9878</v>
      </c>
    </row>
    <row r="9751" spans="13:13">
      <c r="M9751" s="75" t="s">
        <v>9879</v>
      </c>
    </row>
    <row r="9752" spans="13:13">
      <c r="M9752" s="75" t="s">
        <v>9880</v>
      </c>
    </row>
    <row r="9753" spans="13:13">
      <c r="M9753" s="75" t="s">
        <v>9881</v>
      </c>
    </row>
    <row r="9754" spans="13:13">
      <c r="M9754" s="75" t="s">
        <v>9882</v>
      </c>
    </row>
    <row r="9755" spans="13:13">
      <c r="M9755" s="75" t="s">
        <v>9883</v>
      </c>
    </row>
    <row r="9756" spans="13:13">
      <c r="M9756" s="75" t="s">
        <v>9884</v>
      </c>
    </row>
    <row r="9757" spans="13:13">
      <c r="M9757" s="75" t="s">
        <v>9885</v>
      </c>
    </row>
    <row r="9758" spans="13:13">
      <c r="M9758" s="75" t="s">
        <v>9886</v>
      </c>
    </row>
    <row r="9759" spans="13:13">
      <c r="M9759" s="75" t="s">
        <v>9887</v>
      </c>
    </row>
    <row r="9760" spans="13:13">
      <c r="M9760" s="75" t="s">
        <v>9888</v>
      </c>
    </row>
    <row r="9761" spans="13:13">
      <c r="M9761" s="75" t="s">
        <v>9889</v>
      </c>
    </row>
    <row r="9762" spans="13:13">
      <c r="M9762" s="75" t="s">
        <v>9890</v>
      </c>
    </row>
    <row r="9763" spans="13:13">
      <c r="M9763" s="75" t="s">
        <v>9891</v>
      </c>
    </row>
    <row r="9764" spans="13:13">
      <c r="M9764" s="75" t="s">
        <v>9892</v>
      </c>
    </row>
    <row r="9765" spans="13:13">
      <c r="M9765" s="75" t="s">
        <v>9893</v>
      </c>
    </row>
    <row r="9766" spans="13:13">
      <c r="M9766" s="75" t="s">
        <v>9894</v>
      </c>
    </row>
    <row r="9767" spans="13:13">
      <c r="M9767" s="75" t="s">
        <v>9895</v>
      </c>
    </row>
    <row r="9768" spans="13:13">
      <c r="M9768" s="75" t="s">
        <v>9896</v>
      </c>
    </row>
    <row r="9769" spans="13:13">
      <c r="M9769" s="75" t="s">
        <v>9897</v>
      </c>
    </row>
    <row r="9770" spans="13:13">
      <c r="M9770" s="75" t="s">
        <v>9898</v>
      </c>
    </row>
    <row r="9771" spans="13:13">
      <c r="M9771" s="75" t="s">
        <v>9899</v>
      </c>
    </row>
    <row r="9772" spans="13:13">
      <c r="M9772" s="75" t="s">
        <v>9900</v>
      </c>
    </row>
    <row r="9773" spans="13:13">
      <c r="M9773" s="75" t="s">
        <v>9901</v>
      </c>
    </row>
    <row r="9774" spans="13:13">
      <c r="M9774" s="75" t="s">
        <v>9902</v>
      </c>
    </row>
    <row r="9775" spans="13:13">
      <c r="M9775" s="75" t="s">
        <v>9903</v>
      </c>
    </row>
    <row r="9776" spans="13:13">
      <c r="M9776" s="75" t="s">
        <v>9904</v>
      </c>
    </row>
    <row r="9777" spans="13:13">
      <c r="M9777" s="75" t="s">
        <v>9905</v>
      </c>
    </row>
    <row r="9778" spans="13:13">
      <c r="M9778" s="75" t="s">
        <v>9906</v>
      </c>
    </row>
    <row r="9779" spans="13:13">
      <c r="M9779" s="75" t="s">
        <v>9907</v>
      </c>
    </row>
    <row r="9780" spans="13:13">
      <c r="M9780" s="75" t="s">
        <v>9908</v>
      </c>
    </row>
    <row r="9781" spans="13:13">
      <c r="M9781" s="75" t="s">
        <v>9909</v>
      </c>
    </row>
    <row r="9782" spans="13:13">
      <c r="M9782" s="75" t="s">
        <v>9910</v>
      </c>
    </row>
    <row r="9783" spans="13:13">
      <c r="M9783" s="75" t="s">
        <v>9911</v>
      </c>
    </row>
    <row r="9784" spans="13:13">
      <c r="M9784" s="75" t="s">
        <v>9912</v>
      </c>
    </row>
    <row r="9785" spans="13:13">
      <c r="M9785" s="75" t="s">
        <v>9913</v>
      </c>
    </row>
    <row r="9786" spans="13:13">
      <c r="M9786" s="75" t="s">
        <v>9914</v>
      </c>
    </row>
    <row r="9787" spans="13:13">
      <c r="M9787" s="75" t="s">
        <v>9915</v>
      </c>
    </row>
    <row r="9788" spans="13:13">
      <c r="M9788" s="75" t="s">
        <v>9916</v>
      </c>
    </row>
    <row r="9789" spans="13:13">
      <c r="M9789" s="75" t="s">
        <v>9917</v>
      </c>
    </row>
    <row r="9790" spans="13:13">
      <c r="M9790" s="75" t="s">
        <v>9918</v>
      </c>
    </row>
    <row r="9791" spans="13:13">
      <c r="M9791" s="75" t="s">
        <v>9919</v>
      </c>
    </row>
    <row r="9792" spans="13:13">
      <c r="M9792" s="75" t="s">
        <v>9920</v>
      </c>
    </row>
    <row r="9793" spans="13:13">
      <c r="M9793" s="75" t="s">
        <v>9921</v>
      </c>
    </row>
    <row r="9794" spans="13:13">
      <c r="M9794" s="75" t="s">
        <v>9922</v>
      </c>
    </row>
    <row r="9795" spans="13:13">
      <c r="M9795" s="75" t="s">
        <v>9923</v>
      </c>
    </row>
    <row r="9796" spans="13:13">
      <c r="M9796" s="75" t="s">
        <v>9924</v>
      </c>
    </row>
    <row r="9797" spans="13:13">
      <c r="M9797" s="75" t="s">
        <v>9925</v>
      </c>
    </row>
    <row r="9798" spans="13:13">
      <c r="M9798" s="75" t="s">
        <v>9926</v>
      </c>
    </row>
    <row r="9799" spans="13:13">
      <c r="M9799" s="75" t="s">
        <v>9927</v>
      </c>
    </row>
    <row r="9800" spans="13:13">
      <c r="M9800" s="75" t="s">
        <v>9928</v>
      </c>
    </row>
    <row r="9801" spans="13:13">
      <c r="M9801" s="75" t="s">
        <v>9929</v>
      </c>
    </row>
    <row r="9802" spans="13:13">
      <c r="M9802" s="75" t="s">
        <v>9930</v>
      </c>
    </row>
    <row r="9803" spans="13:13">
      <c r="M9803" s="75" t="s">
        <v>9931</v>
      </c>
    </row>
    <row r="9804" spans="13:13">
      <c r="M9804" s="75" t="s">
        <v>9932</v>
      </c>
    </row>
    <row r="9805" spans="13:13">
      <c r="M9805" s="75" t="s">
        <v>9933</v>
      </c>
    </row>
    <row r="9806" spans="13:13">
      <c r="M9806" s="75" t="s">
        <v>9934</v>
      </c>
    </row>
    <row r="9807" spans="13:13">
      <c r="M9807" s="75" t="s">
        <v>9935</v>
      </c>
    </row>
    <row r="9808" spans="13:13">
      <c r="M9808" s="75" t="s">
        <v>9936</v>
      </c>
    </row>
    <row r="9809" spans="13:13">
      <c r="M9809" s="75" t="s">
        <v>9937</v>
      </c>
    </row>
    <row r="9810" spans="13:13">
      <c r="M9810" s="75" t="s">
        <v>9938</v>
      </c>
    </row>
    <row r="9811" spans="13:13">
      <c r="M9811" s="75" t="s">
        <v>9939</v>
      </c>
    </row>
    <row r="9812" spans="13:13">
      <c r="M9812" s="75" t="s">
        <v>9940</v>
      </c>
    </row>
    <row r="9813" spans="13:13">
      <c r="M9813" s="75" t="s">
        <v>9941</v>
      </c>
    </row>
    <row r="9814" spans="13:13">
      <c r="M9814" s="75" t="s">
        <v>9942</v>
      </c>
    </row>
    <row r="9815" spans="13:13">
      <c r="M9815" s="75" t="s">
        <v>9943</v>
      </c>
    </row>
    <row r="9816" spans="13:13">
      <c r="M9816" s="75" t="s">
        <v>9944</v>
      </c>
    </row>
    <row r="9817" spans="13:13">
      <c r="M9817" s="75" t="s">
        <v>9945</v>
      </c>
    </row>
    <row r="9818" spans="13:13">
      <c r="M9818" s="75" t="s">
        <v>9946</v>
      </c>
    </row>
    <row r="9819" spans="13:13">
      <c r="M9819" s="75" t="s">
        <v>9947</v>
      </c>
    </row>
    <row r="9820" spans="13:13">
      <c r="M9820" s="75" t="s">
        <v>9948</v>
      </c>
    </row>
    <row r="9821" spans="13:13">
      <c r="M9821" s="75" t="s">
        <v>9949</v>
      </c>
    </row>
    <row r="9822" spans="13:13">
      <c r="M9822" s="75" t="s">
        <v>9950</v>
      </c>
    </row>
    <row r="9823" spans="13:13">
      <c r="M9823" s="75" t="s">
        <v>9951</v>
      </c>
    </row>
    <row r="9824" spans="13:13">
      <c r="M9824" s="75" t="s">
        <v>9952</v>
      </c>
    </row>
    <row r="9825" spans="13:13">
      <c r="M9825" s="75" t="s">
        <v>9953</v>
      </c>
    </row>
    <row r="9826" spans="13:13">
      <c r="M9826" s="75" t="s">
        <v>9954</v>
      </c>
    </row>
    <row r="9827" spans="13:13">
      <c r="M9827" s="75" t="s">
        <v>9955</v>
      </c>
    </row>
    <row r="9828" spans="13:13">
      <c r="M9828" s="75" t="s">
        <v>9956</v>
      </c>
    </row>
    <row r="9829" spans="13:13">
      <c r="M9829" s="75" t="s">
        <v>9957</v>
      </c>
    </row>
    <row r="9830" spans="13:13">
      <c r="M9830" s="75" t="s">
        <v>9958</v>
      </c>
    </row>
    <row r="9831" spans="13:13">
      <c r="M9831" s="75" t="s">
        <v>9959</v>
      </c>
    </row>
    <row r="9832" spans="13:13">
      <c r="M9832" s="75" t="s">
        <v>9960</v>
      </c>
    </row>
    <row r="9833" spans="13:13">
      <c r="M9833" s="75" t="s">
        <v>9961</v>
      </c>
    </row>
    <row r="9834" spans="13:13">
      <c r="M9834" s="75" t="s">
        <v>9962</v>
      </c>
    </row>
    <row r="9835" spans="13:13">
      <c r="M9835" s="75" t="s">
        <v>9963</v>
      </c>
    </row>
    <row r="9836" spans="13:13">
      <c r="M9836" s="75" t="s">
        <v>9964</v>
      </c>
    </row>
    <row r="9837" spans="13:13">
      <c r="M9837" s="75" t="s">
        <v>9965</v>
      </c>
    </row>
    <row r="9838" spans="13:13">
      <c r="M9838" s="75" t="s">
        <v>9966</v>
      </c>
    </row>
    <row r="9839" spans="13:13">
      <c r="M9839" s="75" t="s">
        <v>9967</v>
      </c>
    </row>
    <row r="9840" spans="13:13">
      <c r="M9840" s="75" t="s">
        <v>9968</v>
      </c>
    </row>
    <row r="9841" spans="13:13">
      <c r="M9841" s="75" t="s">
        <v>9969</v>
      </c>
    </row>
    <row r="9842" spans="13:13">
      <c r="M9842" s="75" t="s">
        <v>9970</v>
      </c>
    </row>
    <row r="9843" spans="13:13">
      <c r="M9843" s="75" t="s">
        <v>9971</v>
      </c>
    </row>
    <row r="9844" spans="13:13">
      <c r="M9844" s="75" t="s">
        <v>9972</v>
      </c>
    </row>
    <row r="9845" spans="13:13">
      <c r="M9845" s="75" t="s">
        <v>9973</v>
      </c>
    </row>
    <row r="9846" spans="13:13">
      <c r="M9846" s="75" t="s">
        <v>9974</v>
      </c>
    </row>
    <row r="9847" spans="13:13">
      <c r="M9847" s="75" t="s">
        <v>9975</v>
      </c>
    </row>
    <row r="9848" spans="13:13">
      <c r="M9848" s="75" t="s">
        <v>9976</v>
      </c>
    </row>
    <row r="9849" spans="13:13">
      <c r="M9849" s="75" t="s">
        <v>9977</v>
      </c>
    </row>
    <row r="9850" spans="13:13">
      <c r="M9850" s="75" t="s">
        <v>9978</v>
      </c>
    </row>
    <row r="9851" spans="13:13">
      <c r="M9851" s="75" t="s">
        <v>9979</v>
      </c>
    </row>
    <row r="9852" spans="13:13">
      <c r="M9852" s="75" t="s">
        <v>9980</v>
      </c>
    </row>
    <row r="9853" spans="13:13">
      <c r="M9853" s="75" t="s">
        <v>9981</v>
      </c>
    </row>
    <row r="9854" spans="13:13">
      <c r="M9854" s="75" t="s">
        <v>9982</v>
      </c>
    </row>
    <row r="9855" spans="13:13">
      <c r="M9855" s="75" t="s">
        <v>9983</v>
      </c>
    </row>
    <row r="9856" spans="13:13">
      <c r="M9856" s="75" t="s">
        <v>9984</v>
      </c>
    </row>
    <row r="9857" spans="13:13">
      <c r="M9857" s="75" t="s">
        <v>9985</v>
      </c>
    </row>
    <row r="9858" spans="13:13">
      <c r="M9858" s="75" t="s">
        <v>9986</v>
      </c>
    </row>
    <row r="9859" spans="13:13">
      <c r="M9859" s="75" t="s">
        <v>9987</v>
      </c>
    </row>
    <row r="9860" spans="13:13">
      <c r="M9860" s="75" t="s">
        <v>9988</v>
      </c>
    </row>
    <row r="9861" spans="13:13">
      <c r="M9861" s="75" t="s">
        <v>9989</v>
      </c>
    </row>
    <row r="9862" spans="13:13">
      <c r="M9862" s="75" t="s">
        <v>9990</v>
      </c>
    </row>
    <row r="9863" spans="13:13">
      <c r="M9863" s="75" t="s">
        <v>9991</v>
      </c>
    </row>
    <row r="9864" spans="13:13">
      <c r="M9864" s="75" t="s">
        <v>9992</v>
      </c>
    </row>
    <row r="9865" spans="13:13">
      <c r="M9865" s="75" t="s">
        <v>9993</v>
      </c>
    </row>
    <row r="9866" spans="13:13">
      <c r="M9866" s="75" t="s">
        <v>9994</v>
      </c>
    </row>
    <row r="9867" spans="13:13">
      <c r="M9867" s="75" t="s">
        <v>9995</v>
      </c>
    </row>
    <row r="9868" spans="13:13">
      <c r="M9868" s="75" t="s">
        <v>9996</v>
      </c>
    </row>
    <row r="9869" spans="13:13">
      <c r="M9869" s="75" t="s">
        <v>9997</v>
      </c>
    </row>
    <row r="9870" spans="13:13">
      <c r="M9870" s="75" t="s">
        <v>9998</v>
      </c>
    </row>
    <row r="9871" spans="13:13">
      <c r="M9871" s="75" t="s">
        <v>9999</v>
      </c>
    </row>
    <row r="9872" spans="13:13">
      <c r="M9872" s="75" t="s">
        <v>10000</v>
      </c>
    </row>
    <row r="9873" spans="13:13">
      <c r="M9873" s="75" t="s">
        <v>10001</v>
      </c>
    </row>
    <row r="9874" spans="13:13">
      <c r="M9874" s="75" t="s">
        <v>10002</v>
      </c>
    </row>
    <row r="9875" spans="13:13">
      <c r="M9875" s="75" t="s">
        <v>10003</v>
      </c>
    </row>
    <row r="9876" spans="13:13">
      <c r="M9876" s="75" t="s">
        <v>10004</v>
      </c>
    </row>
    <row r="9877" spans="13:13">
      <c r="M9877" s="75" t="s">
        <v>10005</v>
      </c>
    </row>
    <row r="9878" spans="13:13">
      <c r="M9878" s="75" t="s">
        <v>10006</v>
      </c>
    </row>
    <row r="9879" spans="13:13">
      <c r="M9879" s="75" t="s">
        <v>10007</v>
      </c>
    </row>
    <row r="9880" spans="13:13">
      <c r="M9880" s="75" t="s">
        <v>10008</v>
      </c>
    </row>
    <row r="9881" spans="13:13">
      <c r="M9881" s="75" t="s">
        <v>10009</v>
      </c>
    </row>
    <row r="9882" spans="13:13">
      <c r="M9882" s="75" t="s">
        <v>10010</v>
      </c>
    </row>
    <row r="9883" spans="13:13">
      <c r="M9883" s="75" t="s">
        <v>10011</v>
      </c>
    </row>
    <row r="9884" spans="13:13">
      <c r="M9884" s="75" t="s">
        <v>10012</v>
      </c>
    </row>
    <row r="9885" spans="13:13">
      <c r="M9885" s="75" t="s">
        <v>10013</v>
      </c>
    </row>
    <row r="9886" spans="13:13">
      <c r="M9886" s="75" t="s">
        <v>10014</v>
      </c>
    </row>
    <row r="9887" spans="13:13">
      <c r="M9887" s="75" t="s">
        <v>10015</v>
      </c>
    </row>
    <row r="9888" spans="13:13">
      <c r="M9888" s="75" t="s">
        <v>10016</v>
      </c>
    </row>
    <row r="9889" spans="13:13">
      <c r="M9889" s="75" t="s">
        <v>10017</v>
      </c>
    </row>
    <row r="9890" spans="13:13">
      <c r="M9890" s="75" t="s">
        <v>10018</v>
      </c>
    </row>
    <row r="9891" spans="13:13">
      <c r="M9891" s="75" t="s">
        <v>10019</v>
      </c>
    </row>
    <row r="9892" spans="13:13">
      <c r="M9892" s="75" t="s">
        <v>10020</v>
      </c>
    </row>
    <row r="9893" spans="13:13">
      <c r="M9893" s="75" t="s">
        <v>10021</v>
      </c>
    </row>
    <row r="9894" spans="13:13">
      <c r="M9894" s="75" t="s">
        <v>10022</v>
      </c>
    </row>
    <row r="9895" spans="13:13">
      <c r="M9895" s="75" t="s">
        <v>10023</v>
      </c>
    </row>
    <row r="9896" spans="13:13">
      <c r="M9896" s="75" t="s">
        <v>10024</v>
      </c>
    </row>
    <row r="9897" spans="13:13">
      <c r="M9897" s="75" t="s">
        <v>10025</v>
      </c>
    </row>
    <row r="9898" spans="13:13">
      <c r="M9898" s="75" t="s">
        <v>10026</v>
      </c>
    </row>
    <row r="9899" spans="13:13">
      <c r="M9899" s="75" t="s">
        <v>10027</v>
      </c>
    </row>
    <row r="9900" spans="13:13">
      <c r="M9900" s="75" t="s">
        <v>10028</v>
      </c>
    </row>
    <row r="9901" spans="13:13">
      <c r="M9901" s="75" t="s">
        <v>10029</v>
      </c>
    </row>
    <row r="9902" spans="13:13">
      <c r="M9902" s="75" t="s">
        <v>10030</v>
      </c>
    </row>
    <row r="9903" spans="13:13">
      <c r="M9903" s="75" t="s">
        <v>10031</v>
      </c>
    </row>
    <row r="9904" spans="13:13">
      <c r="M9904" s="75" t="s">
        <v>10032</v>
      </c>
    </row>
    <row r="9905" spans="13:13">
      <c r="M9905" s="75" t="s">
        <v>10033</v>
      </c>
    </row>
    <row r="9906" spans="13:13">
      <c r="M9906" s="75" t="s">
        <v>10034</v>
      </c>
    </row>
    <row r="9907" spans="13:13">
      <c r="M9907" s="75" t="s">
        <v>10035</v>
      </c>
    </row>
    <row r="9908" spans="13:13">
      <c r="M9908" s="75" t="s">
        <v>10036</v>
      </c>
    </row>
    <row r="9909" spans="13:13">
      <c r="M9909" s="75" t="s">
        <v>10037</v>
      </c>
    </row>
    <row r="9910" spans="13:13">
      <c r="M9910" s="75" t="s">
        <v>10038</v>
      </c>
    </row>
    <row r="9911" spans="13:13">
      <c r="M9911" s="75" t="s">
        <v>10039</v>
      </c>
    </row>
    <row r="9912" spans="13:13">
      <c r="M9912" s="75" t="s">
        <v>10040</v>
      </c>
    </row>
    <row r="9913" spans="13:13">
      <c r="M9913" s="75" t="s">
        <v>10041</v>
      </c>
    </row>
    <row r="9914" spans="13:13">
      <c r="M9914" s="75" t="s">
        <v>10042</v>
      </c>
    </row>
    <row r="9915" spans="13:13">
      <c r="M9915" s="75" t="s">
        <v>10043</v>
      </c>
    </row>
    <row r="9916" spans="13:13">
      <c r="M9916" s="75" t="s">
        <v>10044</v>
      </c>
    </row>
    <row r="9917" spans="13:13">
      <c r="M9917" s="75" t="s">
        <v>10045</v>
      </c>
    </row>
    <row r="9918" spans="13:13">
      <c r="M9918" s="75" t="s">
        <v>10046</v>
      </c>
    </row>
    <row r="9919" spans="13:13">
      <c r="M9919" s="75" t="s">
        <v>10047</v>
      </c>
    </row>
    <row r="9920" spans="13:13">
      <c r="M9920" s="75" t="s">
        <v>10048</v>
      </c>
    </row>
    <row r="9921" spans="13:13">
      <c r="M9921" s="75" t="s">
        <v>10049</v>
      </c>
    </row>
    <row r="9922" spans="13:13">
      <c r="M9922" s="75" t="s">
        <v>10050</v>
      </c>
    </row>
    <row r="9923" spans="13:13">
      <c r="M9923" s="75" t="s">
        <v>10051</v>
      </c>
    </row>
    <row r="9924" spans="13:13">
      <c r="M9924" s="75" t="s">
        <v>10052</v>
      </c>
    </row>
    <row r="9925" spans="13:13">
      <c r="M9925" s="75" t="s">
        <v>10053</v>
      </c>
    </row>
    <row r="9926" spans="13:13">
      <c r="M9926" s="75" t="s">
        <v>10054</v>
      </c>
    </row>
    <row r="9927" spans="13:13">
      <c r="M9927" s="75" t="s">
        <v>10055</v>
      </c>
    </row>
    <row r="9928" spans="13:13">
      <c r="M9928" s="75" t="s">
        <v>10056</v>
      </c>
    </row>
    <row r="9929" spans="13:13">
      <c r="M9929" s="75" t="s">
        <v>10057</v>
      </c>
    </row>
    <row r="9930" spans="13:13">
      <c r="M9930" s="75" t="s">
        <v>10058</v>
      </c>
    </row>
    <row r="9931" spans="13:13">
      <c r="M9931" s="75" t="s">
        <v>10059</v>
      </c>
    </row>
    <row r="9932" spans="13:13">
      <c r="M9932" s="75" t="s">
        <v>10060</v>
      </c>
    </row>
    <row r="9933" spans="13:13">
      <c r="M9933" s="75" t="s">
        <v>10061</v>
      </c>
    </row>
    <row r="9934" spans="13:13">
      <c r="M9934" s="75" t="s">
        <v>10062</v>
      </c>
    </row>
    <row r="9935" spans="13:13">
      <c r="M9935" s="75" t="s">
        <v>10063</v>
      </c>
    </row>
    <row r="9936" spans="13:13">
      <c r="M9936" s="75" t="s">
        <v>10064</v>
      </c>
    </row>
    <row r="9937" spans="13:13">
      <c r="M9937" s="75" t="s">
        <v>10065</v>
      </c>
    </row>
    <row r="9938" spans="13:13">
      <c r="M9938" s="75" t="s">
        <v>10066</v>
      </c>
    </row>
    <row r="9939" spans="13:13">
      <c r="M9939" s="75" t="s">
        <v>10067</v>
      </c>
    </row>
    <row r="9940" spans="13:13">
      <c r="M9940" s="75" t="s">
        <v>10068</v>
      </c>
    </row>
    <row r="9941" spans="13:13">
      <c r="M9941" s="75" t="s">
        <v>10069</v>
      </c>
    </row>
    <row r="9942" spans="13:13">
      <c r="M9942" s="75" t="s">
        <v>10070</v>
      </c>
    </row>
    <row r="9943" spans="13:13">
      <c r="M9943" s="75" t="s">
        <v>10071</v>
      </c>
    </row>
    <row r="9944" spans="13:13">
      <c r="M9944" s="75" t="s">
        <v>10072</v>
      </c>
    </row>
    <row r="9945" spans="13:13">
      <c r="M9945" s="75" t="s">
        <v>10073</v>
      </c>
    </row>
    <row r="9946" spans="13:13">
      <c r="M9946" s="75" t="s">
        <v>10074</v>
      </c>
    </row>
    <row r="9947" spans="13:13">
      <c r="M9947" s="75" t="s">
        <v>10075</v>
      </c>
    </row>
    <row r="9948" spans="13:13">
      <c r="M9948" s="75" t="s">
        <v>10076</v>
      </c>
    </row>
    <row r="9949" spans="13:13">
      <c r="M9949" s="75" t="s">
        <v>10077</v>
      </c>
    </row>
    <row r="9950" spans="13:13">
      <c r="M9950" s="75" t="s">
        <v>10078</v>
      </c>
    </row>
    <row r="9951" spans="13:13">
      <c r="M9951" s="75" t="s">
        <v>10079</v>
      </c>
    </row>
    <row r="9952" spans="13:13">
      <c r="M9952" s="75" t="s">
        <v>10080</v>
      </c>
    </row>
    <row r="9953" spans="13:13">
      <c r="M9953" s="75" t="s">
        <v>10081</v>
      </c>
    </row>
    <row r="9954" spans="13:13">
      <c r="M9954" s="75" t="s">
        <v>10082</v>
      </c>
    </row>
    <row r="9955" spans="13:13">
      <c r="M9955" s="75" t="s">
        <v>10083</v>
      </c>
    </row>
    <row r="9956" spans="13:13">
      <c r="M9956" s="75" t="s">
        <v>10084</v>
      </c>
    </row>
    <row r="9957" spans="13:13">
      <c r="M9957" s="75" t="s">
        <v>10085</v>
      </c>
    </row>
    <row r="9958" spans="13:13">
      <c r="M9958" s="75" t="s">
        <v>10086</v>
      </c>
    </row>
    <row r="9959" spans="13:13">
      <c r="M9959" s="75" t="s">
        <v>10087</v>
      </c>
    </row>
    <row r="9960" spans="13:13">
      <c r="M9960" s="75" t="s">
        <v>10088</v>
      </c>
    </row>
    <row r="9961" spans="13:13">
      <c r="M9961" s="75" t="s">
        <v>10089</v>
      </c>
    </row>
    <row r="9962" spans="13:13">
      <c r="M9962" s="75" t="s">
        <v>10090</v>
      </c>
    </row>
    <row r="9963" spans="13:13">
      <c r="M9963" s="75" t="s">
        <v>10091</v>
      </c>
    </row>
    <row r="9964" spans="13:13">
      <c r="M9964" s="75" t="s">
        <v>10092</v>
      </c>
    </row>
    <row r="9965" spans="13:13">
      <c r="M9965" s="75" t="s">
        <v>10093</v>
      </c>
    </row>
    <row r="9966" spans="13:13">
      <c r="M9966" s="75" t="s">
        <v>10094</v>
      </c>
    </row>
    <row r="9967" spans="13:13">
      <c r="M9967" s="75" t="s">
        <v>10095</v>
      </c>
    </row>
    <row r="9968" spans="13:13">
      <c r="M9968" s="75" t="s">
        <v>10096</v>
      </c>
    </row>
    <row r="9969" spans="13:13">
      <c r="M9969" s="75" t="s">
        <v>10097</v>
      </c>
    </row>
    <row r="9970" spans="13:13">
      <c r="M9970" s="75" t="s">
        <v>10098</v>
      </c>
    </row>
    <row r="9971" spans="13:13">
      <c r="M9971" s="75" t="s">
        <v>10099</v>
      </c>
    </row>
    <row r="9972" spans="13:13">
      <c r="M9972" s="75" t="s">
        <v>10100</v>
      </c>
    </row>
    <row r="9973" spans="13:13">
      <c r="M9973" s="75" t="s">
        <v>10101</v>
      </c>
    </row>
    <row r="9974" spans="13:13">
      <c r="M9974" s="75" t="s">
        <v>10102</v>
      </c>
    </row>
    <row r="9975" spans="13:13">
      <c r="M9975" s="75" t="s">
        <v>10103</v>
      </c>
    </row>
    <row r="9976" spans="13:13">
      <c r="M9976" s="75" t="s">
        <v>10104</v>
      </c>
    </row>
    <row r="9977" spans="13:13">
      <c r="M9977" s="75" t="s">
        <v>10105</v>
      </c>
    </row>
    <row r="9978" spans="13:13">
      <c r="M9978" s="75" t="s">
        <v>10106</v>
      </c>
    </row>
    <row r="9979" spans="13:13">
      <c r="M9979" s="75" t="s">
        <v>10107</v>
      </c>
    </row>
    <row r="9980" spans="13:13">
      <c r="M9980" s="75" t="s">
        <v>10108</v>
      </c>
    </row>
    <row r="9981" spans="13:13">
      <c r="M9981" s="75" t="s">
        <v>10109</v>
      </c>
    </row>
    <row r="9982" spans="13:13">
      <c r="M9982" s="75" t="s">
        <v>10110</v>
      </c>
    </row>
    <row r="9983" spans="13:13">
      <c r="M9983" s="75" t="s">
        <v>10111</v>
      </c>
    </row>
    <row r="9984" spans="13:13">
      <c r="M9984" s="75" t="s">
        <v>10112</v>
      </c>
    </row>
    <row r="9985" spans="13:13">
      <c r="M9985" s="75" t="s">
        <v>10113</v>
      </c>
    </row>
    <row r="9986" spans="13:13">
      <c r="M9986" s="75" t="s">
        <v>10114</v>
      </c>
    </row>
    <row r="9987" spans="13:13">
      <c r="M9987" s="75" t="s">
        <v>10115</v>
      </c>
    </row>
    <row r="9988" spans="13:13">
      <c r="M9988" s="75" t="s">
        <v>10116</v>
      </c>
    </row>
    <row r="9989" spans="13:13">
      <c r="M9989" s="75" t="s">
        <v>10117</v>
      </c>
    </row>
    <row r="9990" spans="13:13">
      <c r="M9990" s="75" t="s">
        <v>10118</v>
      </c>
    </row>
    <row r="9991" spans="13:13">
      <c r="M9991" s="75" t="s">
        <v>10119</v>
      </c>
    </row>
    <row r="9992" spans="13:13">
      <c r="M9992" s="75" t="s">
        <v>10120</v>
      </c>
    </row>
    <row r="9993" spans="13:13">
      <c r="M9993" s="75" t="s">
        <v>10121</v>
      </c>
    </row>
    <row r="9994" spans="13:13">
      <c r="M9994" s="75" t="s">
        <v>10122</v>
      </c>
    </row>
    <row r="9995" spans="13:13">
      <c r="M9995" s="75" t="s">
        <v>10123</v>
      </c>
    </row>
    <row r="9996" spans="13:13">
      <c r="M9996" s="75" t="s">
        <v>10124</v>
      </c>
    </row>
    <row r="9997" spans="13:13">
      <c r="M9997" s="75" t="s">
        <v>10125</v>
      </c>
    </row>
    <row r="9998" spans="13:13">
      <c r="M9998" s="75" t="s">
        <v>10126</v>
      </c>
    </row>
    <row r="9999" spans="13:13">
      <c r="M9999" s="75" t="s">
        <v>10127</v>
      </c>
    </row>
    <row r="10000" spans="13:13">
      <c r="M10000" s="75" t="s">
        <v>10128</v>
      </c>
    </row>
    <row r="10001" spans="13:13">
      <c r="M10001" s="75" t="s">
        <v>10129</v>
      </c>
    </row>
    <row r="10002" spans="13:13">
      <c r="M10002" s="75" t="s">
        <v>10130</v>
      </c>
    </row>
    <row r="10003" spans="13:13">
      <c r="M10003" s="75" t="s">
        <v>10131</v>
      </c>
    </row>
    <row r="10004" spans="13:13">
      <c r="M10004" s="75" t="s">
        <v>10132</v>
      </c>
    </row>
    <row r="10005" spans="13:13">
      <c r="M10005" s="75" t="s">
        <v>10133</v>
      </c>
    </row>
    <row r="10006" spans="13:13">
      <c r="M10006" s="75" t="s">
        <v>10134</v>
      </c>
    </row>
    <row r="10007" spans="13:13">
      <c r="M10007" s="75" t="s">
        <v>10135</v>
      </c>
    </row>
    <row r="10008" spans="13:13">
      <c r="M10008" s="75" t="s">
        <v>10136</v>
      </c>
    </row>
    <row r="10009" spans="13:13">
      <c r="M10009" s="75" t="s">
        <v>10137</v>
      </c>
    </row>
    <row r="10010" spans="13:13">
      <c r="M10010" s="75" t="s">
        <v>10138</v>
      </c>
    </row>
    <row r="10011" spans="13:13">
      <c r="M10011" s="75" t="s">
        <v>10139</v>
      </c>
    </row>
    <row r="10012" spans="13:13">
      <c r="M10012" s="75" t="s">
        <v>10140</v>
      </c>
    </row>
    <row r="10013" spans="13:13">
      <c r="M10013" s="75" t="s">
        <v>10141</v>
      </c>
    </row>
    <row r="10014" spans="13:13">
      <c r="M10014" s="75" t="s">
        <v>10142</v>
      </c>
    </row>
    <row r="10015" spans="13:13">
      <c r="M10015" s="75" t="s">
        <v>10143</v>
      </c>
    </row>
    <row r="10016" spans="13:13">
      <c r="M10016" s="75" t="s">
        <v>10144</v>
      </c>
    </row>
    <row r="10017" spans="13:13">
      <c r="M10017" s="75" t="s">
        <v>10145</v>
      </c>
    </row>
    <row r="10018" spans="13:13">
      <c r="M10018" s="75" t="s">
        <v>10146</v>
      </c>
    </row>
    <row r="10019" spans="13:13">
      <c r="M10019" s="75" t="s">
        <v>10147</v>
      </c>
    </row>
    <row r="10020" spans="13:13">
      <c r="M10020" s="75" t="s">
        <v>10148</v>
      </c>
    </row>
    <row r="10021" spans="13:13">
      <c r="M10021" s="75" t="s">
        <v>10149</v>
      </c>
    </row>
    <row r="10022" spans="13:13">
      <c r="M10022" s="75" t="s">
        <v>10150</v>
      </c>
    </row>
    <row r="10023" spans="13:13">
      <c r="M10023" s="75" t="s">
        <v>10151</v>
      </c>
    </row>
    <row r="10024" spans="13:13">
      <c r="M10024" s="75" t="s">
        <v>10152</v>
      </c>
    </row>
    <row r="10025" spans="13:13">
      <c r="M10025" s="75" t="s">
        <v>10153</v>
      </c>
    </row>
    <row r="10026" spans="13:13">
      <c r="M10026" s="75" t="s">
        <v>10154</v>
      </c>
    </row>
    <row r="10027" spans="13:13">
      <c r="M10027" s="75" t="s">
        <v>10155</v>
      </c>
    </row>
    <row r="10028" spans="13:13">
      <c r="M10028" s="75" t="s">
        <v>10156</v>
      </c>
    </row>
    <row r="10029" spans="13:13">
      <c r="M10029" s="75" t="s">
        <v>10157</v>
      </c>
    </row>
    <row r="10030" spans="13:13">
      <c r="M10030" s="75" t="s">
        <v>10158</v>
      </c>
    </row>
    <row r="10031" spans="13:13">
      <c r="M10031" s="75" t="s">
        <v>10159</v>
      </c>
    </row>
    <row r="10032" spans="13:13">
      <c r="M10032" s="75" t="s">
        <v>10160</v>
      </c>
    </row>
    <row r="10033" spans="13:13">
      <c r="M10033" s="75" t="s">
        <v>10161</v>
      </c>
    </row>
    <row r="10034" spans="13:13">
      <c r="M10034" s="75" t="s">
        <v>10162</v>
      </c>
    </row>
    <row r="10035" spans="13:13">
      <c r="M10035" s="75" t="s">
        <v>10163</v>
      </c>
    </row>
    <row r="10036" spans="13:13">
      <c r="M10036" s="75" t="s">
        <v>10164</v>
      </c>
    </row>
    <row r="10037" spans="13:13">
      <c r="M10037" s="75" t="s">
        <v>10165</v>
      </c>
    </row>
    <row r="10038" spans="13:13">
      <c r="M10038" s="75" t="s">
        <v>10166</v>
      </c>
    </row>
    <row r="10039" spans="13:13">
      <c r="M10039" s="75" t="s">
        <v>10167</v>
      </c>
    </row>
    <row r="10040" spans="13:13">
      <c r="M10040" s="75" t="s">
        <v>10168</v>
      </c>
    </row>
    <row r="10041" spans="13:13">
      <c r="M10041" s="75" t="s">
        <v>10169</v>
      </c>
    </row>
    <row r="10042" spans="13:13">
      <c r="M10042" s="75" t="s">
        <v>10170</v>
      </c>
    </row>
    <row r="10043" spans="13:13">
      <c r="M10043" s="75" t="s">
        <v>10171</v>
      </c>
    </row>
    <row r="10044" spans="13:13">
      <c r="M10044" s="75" t="s">
        <v>10172</v>
      </c>
    </row>
    <row r="10045" spans="13:13">
      <c r="M10045" s="75" t="s">
        <v>10173</v>
      </c>
    </row>
    <row r="10046" spans="13:13">
      <c r="M10046" s="75" t="s">
        <v>10174</v>
      </c>
    </row>
    <row r="10047" spans="13:13">
      <c r="M10047" s="75" t="s">
        <v>10175</v>
      </c>
    </row>
    <row r="10048" spans="13:13">
      <c r="M10048" s="75" t="s">
        <v>10176</v>
      </c>
    </row>
    <row r="10049" spans="13:13">
      <c r="M10049" s="75" t="s">
        <v>10177</v>
      </c>
    </row>
    <row r="10050" spans="13:13">
      <c r="M10050" s="75" t="s">
        <v>10178</v>
      </c>
    </row>
    <row r="10051" spans="13:13">
      <c r="M10051" s="75" t="s">
        <v>10179</v>
      </c>
    </row>
    <row r="10052" spans="13:13">
      <c r="M10052" s="75" t="s">
        <v>10180</v>
      </c>
    </row>
    <row r="10053" spans="13:13">
      <c r="M10053" s="75" t="s">
        <v>10181</v>
      </c>
    </row>
    <row r="10054" spans="13:13">
      <c r="M10054" s="75" t="s">
        <v>10182</v>
      </c>
    </row>
    <row r="10055" spans="13:13">
      <c r="M10055" s="75" t="s">
        <v>10183</v>
      </c>
    </row>
    <row r="10056" spans="13:13">
      <c r="M10056" s="75" t="s">
        <v>10184</v>
      </c>
    </row>
    <row r="10057" spans="13:13">
      <c r="M10057" s="75" t="s">
        <v>10185</v>
      </c>
    </row>
    <row r="10058" spans="13:13">
      <c r="M10058" s="75" t="s">
        <v>10186</v>
      </c>
    </row>
    <row r="10059" spans="13:13">
      <c r="M10059" s="75" t="s">
        <v>10187</v>
      </c>
    </row>
    <row r="10060" spans="13:13">
      <c r="M10060" s="75" t="s">
        <v>10188</v>
      </c>
    </row>
    <row r="10061" spans="13:13">
      <c r="M10061" s="75" t="s">
        <v>10189</v>
      </c>
    </row>
    <row r="10062" spans="13:13">
      <c r="M10062" s="75" t="s">
        <v>10190</v>
      </c>
    </row>
    <row r="10063" spans="13:13">
      <c r="M10063" s="75" t="s">
        <v>10191</v>
      </c>
    </row>
    <row r="10064" spans="13:13">
      <c r="M10064" s="75" t="s">
        <v>10192</v>
      </c>
    </row>
    <row r="10065" spans="13:13">
      <c r="M10065" s="75" t="s">
        <v>10193</v>
      </c>
    </row>
    <row r="10066" spans="13:13">
      <c r="M10066" s="75" t="s">
        <v>10194</v>
      </c>
    </row>
    <row r="10067" spans="13:13">
      <c r="M10067" s="75" t="s">
        <v>10195</v>
      </c>
    </row>
    <row r="10068" spans="13:13">
      <c r="M10068" s="75" t="s">
        <v>10196</v>
      </c>
    </row>
    <row r="10069" spans="13:13">
      <c r="M10069" s="75" t="s">
        <v>10197</v>
      </c>
    </row>
    <row r="10070" spans="13:13">
      <c r="M10070" s="75" t="s">
        <v>10198</v>
      </c>
    </row>
    <row r="10071" spans="13:13">
      <c r="M10071" s="75" t="s">
        <v>10199</v>
      </c>
    </row>
    <row r="10072" spans="13:13">
      <c r="M10072" s="75" t="s">
        <v>10200</v>
      </c>
    </row>
    <row r="10073" spans="13:13">
      <c r="M10073" s="75" t="s">
        <v>10201</v>
      </c>
    </row>
    <row r="10074" spans="13:13">
      <c r="M10074" s="75" t="s">
        <v>10202</v>
      </c>
    </row>
    <row r="10075" spans="13:13">
      <c r="M10075" s="75" t="s">
        <v>10203</v>
      </c>
    </row>
    <row r="10076" spans="13:13">
      <c r="M10076" s="75" t="s">
        <v>10204</v>
      </c>
    </row>
    <row r="10077" spans="13:13">
      <c r="M10077" s="75" t="s">
        <v>10205</v>
      </c>
    </row>
    <row r="10078" spans="13:13">
      <c r="M10078" s="75" t="s">
        <v>10206</v>
      </c>
    </row>
    <row r="10079" spans="13:13">
      <c r="M10079" s="75" t="s">
        <v>10207</v>
      </c>
    </row>
    <row r="10080" spans="13:13">
      <c r="M10080" s="75" t="s">
        <v>10208</v>
      </c>
    </row>
    <row r="10081" spans="13:13">
      <c r="M10081" s="75" t="s">
        <v>10209</v>
      </c>
    </row>
    <row r="10082" spans="13:13">
      <c r="M10082" s="75" t="s">
        <v>10210</v>
      </c>
    </row>
    <row r="10083" spans="13:13">
      <c r="M10083" s="75" t="s">
        <v>10211</v>
      </c>
    </row>
    <row r="10084" spans="13:13">
      <c r="M10084" s="75" t="s">
        <v>10212</v>
      </c>
    </row>
    <row r="10085" spans="13:13">
      <c r="M10085" s="75" t="s">
        <v>10213</v>
      </c>
    </row>
    <row r="10086" spans="13:13">
      <c r="M10086" s="75" t="s">
        <v>10214</v>
      </c>
    </row>
    <row r="10087" spans="13:13">
      <c r="M10087" s="75" t="s">
        <v>10215</v>
      </c>
    </row>
    <row r="10088" spans="13:13">
      <c r="M10088" s="75" t="s">
        <v>10216</v>
      </c>
    </row>
    <row r="10089" spans="13:13">
      <c r="M10089" s="75" t="s">
        <v>10217</v>
      </c>
    </row>
    <row r="10090" spans="13:13">
      <c r="M10090" s="75" t="s">
        <v>10218</v>
      </c>
    </row>
    <row r="10091" spans="13:13">
      <c r="M10091" s="75" t="s">
        <v>10219</v>
      </c>
    </row>
    <row r="10092" spans="13:13">
      <c r="M10092" s="75" t="s">
        <v>10220</v>
      </c>
    </row>
    <row r="10093" spans="13:13">
      <c r="M10093" s="75" t="s">
        <v>10221</v>
      </c>
    </row>
    <row r="10094" spans="13:13">
      <c r="M10094" s="75" t="s">
        <v>10222</v>
      </c>
    </row>
    <row r="10095" spans="13:13">
      <c r="M10095" s="75" t="s">
        <v>10223</v>
      </c>
    </row>
    <row r="10096" spans="13:13">
      <c r="M10096" s="75" t="s">
        <v>10224</v>
      </c>
    </row>
    <row r="10097" spans="13:13">
      <c r="M10097" s="75" t="s">
        <v>10225</v>
      </c>
    </row>
    <row r="10098" spans="13:13">
      <c r="M10098" s="75" t="s">
        <v>10226</v>
      </c>
    </row>
    <row r="10099" spans="13:13">
      <c r="M10099" s="75" t="s">
        <v>10227</v>
      </c>
    </row>
    <row r="10100" spans="13:13">
      <c r="M10100" s="75" t="s">
        <v>10228</v>
      </c>
    </row>
    <row r="10101" spans="13:13">
      <c r="M10101" s="75" t="s">
        <v>10229</v>
      </c>
    </row>
    <row r="10102" spans="13:13">
      <c r="M10102" s="75" t="s">
        <v>10230</v>
      </c>
    </row>
    <row r="10103" spans="13:13">
      <c r="M10103" s="75" t="s">
        <v>10231</v>
      </c>
    </row>
    <row r="10104" spans="13:13">
      <c r="M10104" s="75" t="s">
        <v>10232</v>
      </c>
    </row>
    <row r="10105" spans="13:13">
      <c r="M10105" s="75" t="s">
        <v>10233</v>
      </c>
    </row>
    <row r="10106" spans="13:13">
      <c r="M10106" s="75" t="s">
        <v>10234</v>
      </c>
    </row>
    <row r="10107" spans="13:13">
      <c r="M10107" s="75" t="s">
        <v>10235</v>
      </c>
    </row>
    <row r="10108" spans="13:13">
      <c r="M10108" s="75" t="s">
        <v>10236</v>
      </c>
    </row>
    <row r="10109" spans="13:13">
      <c r="M10109" s="75" t="s">
        <v>10237</v>
      </c>
    </row>
    <row r="10110" spans="13:13">
      <c r="M10110" s="75" t="s">
        <v>10238</v>
      </c>
    </row>
    <row r="10111" spans="13:13">
      <c r="M10111" s="75" t="s">
        <v>10239</v>
      </c>
    </row>
    <row r="10112" spans="13:13">
      <c r="M10112" s="75" t="s">
        <v>10240</v>
      </c>
    </row>
    <row r="10113" spans="13:13">
      <c r="M10113" s="75" t="s">
        <v>10241</v>
      </c>
    </row>
    <row r="10114" spans="13:13">
      <c r="M10114" s="75" t="s">
        <v>10242</v>
      </c>
    </row>
    <row r="10115" spans="13:13">
      <c r="M10115" s="75" t="s">
        <v>10243</v>
      </c>
    </row>
    <row r="10116" spans="13:13">
      <c r="M10116" s="75" t="s">
        <v>10244</v>
      </c>
    </row>
    <row r="10117" spans="13:13">
      <c r="M10117" s="75" t="s">
        <v>10245</v>
      </c>
    </row>
    <row r="10118" spans="13:13">
      <c r="M10118" s="75" t="s">
        <v>10246</v>
      </c>
    </row>
    <row r="10119" spans="13:13">
      <c r="M10119" s="75" t="s">
        <v>10247</v>
      </c>
    </row>
    <row r="10120" spans="13:13">
      <c r="M10120" s="75" t="s">
        <v>10248</v>
      </c>
    </row>
    <row r="10121" spans="13:13">
      <c r="M10121" s="75" t="s">
        <v>10249</v>
      </c>
    </row>
    <row r="10122" spans="13:13">
      <c r="M10122" s="75" t="s">
        <v>10250</v>
      </c>
    </row>
    <row r="10123" spans="13:13">
      <c r="M10123" s="75" t="s">
        <v>10251</v>
      </c>
    </row>
    <row r="10124" spans="13:13">
      <c r="M10124" s="75" t="s">
        <v>10252</v>
      </c>
    </row>
    <row r="10125" spans="13:13">
      <c r="M10125" s="75" t="s">
        <v>10253</v>
      </c>
    </row>
    <row r="10126" spans="13:13">
      <c r="M10126" s="75" t="s">
        <v>10254</v>
      </c>
    </row>
    <row r="10127" spans="13:13">
      <c r="M10127" s="75" t="s">
        <v>10255</v>
      </c>
    </row>
    <row r="10128" spans="13:13">
      <c r="M10128" s="75" t="s">
        <v>10256</v>
      </c>
    </row>
    <row r="10129" spans="13:13">
      <c r="M10129" s="75" t="s">
        <v>10257</v>
      </c>
    </row>
    <row r="10130" spans="13:13">
      <c r="M10130" s="75" t="s">
        <v>10258</v>
      </c>
    </row>
    <row r="10131" spans="13:13">
      <c r="M10131" s="75" t="s">
        <v>10259</v>
      </c>
    </row>
    <row r="10132" spans="13:13">
      <c r="M10132" s="75" t="s">
        <v>10260</v>
      </c>
    </row>
    <row r="10133" spans="13:13">
      <c r="M10133" s="75" t="s">
        <v>10261</v>
      </c>
    </row>
    <row r="10134" spans="13:13">
      <c r="M10134" s="75" t="s">
        <v>10262</v>
      </c>
    </row>
    <row r="10135" spans="13:13">
      <c r="M10135" s="75" t="s">
        <v>10263</v>
      </c>
    </row>
    <row r="10136" spans="13:13">
      <c r="M10136" s="75" t="s">
        <v>10264</v>
      </c>
    </row>
    <row r="10137" spans="13:13">
      <c r="M10137" s="75" t="s">
        <v>10265</v>
      </c>
    </row>
    <row r="10138" spans="13:13">
      <c r="M10138" s="75" t="s">
        <v>10266</v>
      </c>
    </row>
    <row r="10139" spans="13:13">
      <c r="M10139" s="75" t="s">
        <v>10267</v>
      </c>
    </row>
    <row r="10140" spans="13:13">
      <c r="M10140" s="75" t="s">
        <v>10268</v>
      </c>
    </row>
    <row r="10141" spans="13:13">
      <c r="M10141" s="75" t="s">
        <v>10269</v>
      </c>
    </row>
    <row r="10142" spans="13:13">
      <c r="M10142" s="75" t="s">
        <v>10270</v>
      </c>
    </row>
    <row r="10143" spans="13:13">
      <c r="M10143" s="75" t="s">
        <v>10271</v>
      </c>
    </row>
    <row r="10144" spans="13:13">
      <c r="M10144" s="75" t="s">
        <v>10272</v>
      </c>
    </row>
    <row r="10145" spans="13:13">
      <c r="M10145" s="75" t="s">
        <v>10273</v>
      </c>
    </row>
    <row r="10146" spans="13:13">
      <c r="M10146" s="75" t="s">
        <v>10274</v>
      </c>
    </row>
    <row r="10147" spans="13:13">
      <c r="M10147" s="75" t="s">
        <v>10275</v>
      </c>
    </row>
    <row r="10148" spans="13:13">
      <c r="M10148" s="75" t="s">
        <v>10276</v>
      </c>
    </row>
    <row r="10149" spans="13:13">
      <c r="M10149" s="75" t="s">
        <v>10277</v>
      </c>
    </row>
    <row r="10150" spans="13:13">
      <c r="M10150" s="75" t="s">
        <v>10278</v>
      </c>
    </row>
    <row r="10151" spans="13:13">
      <c r="M10151" s="75" t="s">
        <v>10279</v>
      </c>
    </row>
    <row r="10152" spans="13:13">
      <c r="M10152" s="75" t="s">
        <v>10280</v>
      </c>
    </row>
    <row r="10153" spans="13:13">
      <c r="M10153" s="75" t="s">
        <v>10281</v>
      </c>
    </row>
    <row r="10154" spans="13:13">
      <c r="M10154" s="75" t="s">
        <v>10282</v>
      </c>
    </row>
    <row r="10155" spans="13:13">
      <c r="M10155" s="75" t="s">
        <v>10283</v>
      </c>
    </row>
    <row r="10156" spans="13:13">
      <c r="M10156" s="75" t="s">
        <v>10284</v>
      </c>
    </row>
    <row r="10157" spans="13:13">
      <c r="M10157" s="75" t="s">
        <v>10285</v>
      </c>
    </row>
    <row r="10158" spans="13:13">
      <c r="M10158" s="75" t="s">
        <v>10286</v>
      </c>
    </row>
    <row r="10159" spans="13:13">
      <c r="M10159" s="75" t="s">
        <v>10287</v>
      </c>
    </row>
    <row r="10160" spans="13:13">
      <c r="M10160" s="75" t="s">
        <v>10288</v>
      </c>
    </row>
    <row r="10161" spans="13:13">
      <c r="M10161" s="75" t="s">
        <v>10289</v>
      </c>
    </row>
    <row r="10162" spans="13:13">
      <c r="M10162" s="75" t="s">
        <v>10290</v>
      </c>
    </row>
    <row r="10163" spans="13:13">
      <c r="M10163" s="75" t="s">
        <v>10291</v>
      </c>
    </row>
    <row r="10164" spans="13:13">
      <c r="M10164" s="75" t="s">
        <v>10292</v>
      </c>
    </row>
    <row r="10165" spans="13:13">
      <c r="M10165" s="75" t="s">
        <v>10293</v>
      </c>
    </row>
    <row r="10166" spans="13:13">
      <c r="M10166" s="75" t="s">
        <v>10294</v>
      </c>
    </row>
    <row r="10167" spans="13:13">
      <c r="M10167" s="75" t="s">
        <v>10295</v>
      </c>
    </row>
    <row r="10168" spans="13:13">
      <c r="M10168" s="75" t="s">
        <v>10296</v>
      </c>
    </row>
    <row r="10169" spans="13:13">
      <c r="M10169" s="75" t="s">
        <v>10297</v>
      </c>
    </row>
    <row r="10170" spans="13:13">
      <c r="M10170" s="75" t="s">
        <v>10298</v>
      </c>
    </row>
    <row r="10171" spans="13:13">
      <c r="M10171" s="75" t="s">
        <v>10299</v>
      </c>
    </row>
    <row r="10172" spans="13:13">
      <c r="M10172" s="75" t="s">
        <v>10300</v>
      </c>
    </row>
    <row r="10173" spans="13:13">
      <c r="M10173" s="75" t="s">
        <v>10301</v>
      </c>
    </row>
    <row r="10174" spans="13:13">
      <c r="M10174" s="75" t="s">
        <v>10302</v>
      </c>
    </row>
    <row r="10175" spans="13:13">
      <c r="M10175" s="75" t="s">
        <v>10303</v>
      </c>
    </row>
    <row r="10176" spans="13:13">
      <c r="M10176" s="75" t="s">
        <v>10304</v>
      </c>
    </row>
    <row r="10177" spans="13:13">
      <c r="M10177" s="75" t="s">
        <v>10305</v>
      </c>
    </row>
    <row r="10178" spans="13:13">
      <c r="M10178" s="75" t="s">
        <v>10306</v>
      </c>
    </row>
    <row r="10179" spans="13:13">
      <c r="M10179" s="75" t="s">
        <v>10307</v>
      </c>
    </row>
    <row r="10180" spans="13:13">
      <c r="M10180" s="75" t="s">
        <v>10308</v>
      </c>
    </row>
    <row r="10181" spans="13:13">
      <c r="M10181" s="75" t="s">
        <v>10309</v>
      </c>
    </row>
    <row r="10182" spans="13:13">
      <c r="M10182" s="75" t="s">
        <v>10310</v>
      </c>
    </row>
    <row r="10183" spans="13:13">
      <c r="M10183" s="75" t="s">
        <v>10311</v>
      </c>
    </row>
    <row r="10184" spans="13:13">
      <c r="M10184" s="75" t="s">
        <v>10312</v>
      </c>
    </row>
    <row r="10185" spans="13:13">
      <c r="M10185" s="75" t="s">
        <v>10313</v>
      </c>
    </row>
    <row r="10186" spans="13:13">
      <c r="M10186" s="75" t="s">
        <v>10314</v>
      </c>
    </row>
    <row r="10187" spans="13:13">
      <c r="M10187" s="75" t="s">
        <v>10315</v>
      </c>
    </row>
    <row r="10188" spans="13:13">
      <c r="M10188" s="75" t="s">
        <v>10316</v>
      </c>
    </row>
    <row r="10189" spans="13:13">
      <c r="M10189" s="75" t="s">
        <v>10317</v>
      </c>
    </row>
    <row r="10190" spans="13:13">
      <c r="M10190" s="75" t="s">
        <v>10318</v>
      </c>
    </row>
    <row r="10191" spans="13:13">
      <c r="M10191" s="75" t="s">
        <v>10319</v>
      </c>
    </row>
    <row r="10192" spans="13:13">
      <c r="M10192" s="75" t="s">
        <v>10320</v>
      </c>
    </row>
    <row r="10193" spans="13:13">
      <c r="M10193" s="75" t="s">
        <v>10321</v>
      </c>
    </row>
    <row r="10194" spans="13:13">
      <c r="M10194" s="75" t="s">
        <v>10322</v>
      </c>
    </row>
    <row r="10195" spans="13:13">
      <c r="M10195" s="75" t="s">
        <v>10323</v>
      </c>
    </row>
    <row r="10196" spans="13:13">
      <c r="M10196" s="75" t="s">
        <v>10324</v>
      </c>
    </row>
    <row r="10197" spans="13:13">
      <c r="M10197" s="75" t="s">
        <v>10325</v>
      </c>
    </row>
    <row r="10198" spans="13:13">
      <c r="M10198" s="75" t="s">
        <v>10326</v>
      </c>
    </row>
    <row r="10199" spans="13:13">
      <c r="M10199" s="75" t="s">
        <v>10327</v>
      </c>
    </row>
    <row r="10200" spans="13:13">
      <c r="M10200" s="75" t="s">
        <v>10328</v>
      </c>
    </row>
    <row r="10201" spans="13:13">
      <c r="M10201" s="75" t="s">
        <v>10329</v>
      </c>
    </row>
    <row r="10202" spans="13:13">
      <c r="M10202" s="75" t="s">
        <v>10330</v>
      </c>
    </row>
    <row r="10203" spans="13:13">
      <c r="M10203" s="75" t="s">
        <v>10331</v>
      </c>
    </row>
    <row r="10204" spans="13:13">
      <c r="M10204" s="75" t="s">
        <v>10332</v>
      </c>
    </row>
    <row r="10205" spans="13:13">
      <c r="M10205" s="75" t="s">
        <v>10333</v>
      </c>
    </row>
    <row r="10206" spans="13:13">
      <c r="M10206" s="75" t="s">
        <v>10334</v>
      </c>
    </row>
    <row r="10207" spans="13:13">
      <c r="M10207" s="75" t="s">
        <v>10335</v>
      </c>
    </row>
    <row r="10208" spans="13:13">
      <c r="M10208" s="75" t="s">
        <v>10336</v>
      </c>
    </row>
    <row r="10209" spans="13:13">
      <c r="M10209" s="75" t="s">
        <v>10337</v>
      </c>
    </row>
    <row r="10210" spans="13:13">
      <c r="M10210" s="75" t="s">
        <v>10338</v>
      </c>
    </row>
    <row r="10211" spans="13:13">
      <c r="M10211" s="75" t="s">
        <v>10339</v>
      </c>
    </row>
    <row r="10212" spans="13:13">
      <c r="M10212" s="75" t="s">
        <v>10340</v>
      </c>
    </row>
    <row r="10213" spans="13:13">
      <c r="M10213" s="75" t="s">
        <v>10341</v>
      </c>
    </row>
    <row r="10214" spans="13:13">
      <c r="M10214" s="75" t="s">
        <v>10342</v>
      </c>
    </row>
    <row r="10215" spans="13:13">
      <c r="M10215" s="75" t="s">
        <v>10343</v>
      </c>
    </row>
    <row r="10216" spans="13:13">
      <c r="M10216" s="75" t="s">
        <v>10344</v>
      </c>
    </row>
    <row r="10217" spans="13:13">
      <c r="M10217" s="75" t="s">
        <v>10345</v>
      </c>
    </row>
    <row r="10218" spans="13:13">
      <c r="M10218" s="75" t="s">
        <v>10346</v>
      </c>
    </row>
    <row r="10219" spans="13:13">
      <c r="M10219" s="75" t="s">
        <v>10347</v>
      </c>
    </row>
    <row r="10220" spans="13:13">
      <c r="M10220" s="75" t="s">
        <v>10348</v>
      </c>
    </row>
    <row r="10221" spans="13:13">
      <c r="M10221" s="75" t="s">
        <v>10349</v>
      </c>
    </row>
    <row r="10222" spans="13:13">
      <c r="M10222" s="75" t="s">
        <v>10350</v>
      </c>
    </row>
    <row r="10223" spans="13:13">
      <c r="M10223" s="75" t="s">
        <v>10351</v>
      </c>
    </row>
    <row r="10224" spans="13:13">
      <c r="M10224" s="75" t="s">
        <v>10352</v>
      </c>
    </row>
    <row r="10225" spans="13:13">
      <c r="M10225" s="75" t="s">
        <v>10353</v>
      </c>
    </row>
    <row r="10226" spans="13:13">
      <c r="M10226" s="75" t="s">
        <v>10354</v>
      </c>
    </row>
    <row r="10227" spans="13:13">
      <c r="M10227" s="75" t="s">
        <v>10355</v>
      </c>
    </row>
    <row r="10228" spans="13:13">
      <c r="M10228" s="75" t="s">
        <v>10356</v>
      </c>
    </row>
    <row r="10229" spans="13:13">
      <c r="M10229" s="75" t="s">
        <v>10357</v>
      </c>
    </row>
    <row r="10230" spans="13:13">
      <c r="M10230" s="75" t="s">
        <v>10358</v>
      </c>
    </row>
    <row r="10231" spans="13:13">
      <c r="M10231" s="75" t="s">
        <v>10359</v>
      </c>
    </row>
    <row r="10232" spans="13:13">
      <c r="M10232" s="75" t="s">
        <v>10360</v>
      </c>
    </row>
    <row r="10233" spans="13:13">
      <c r="M10233" s="75" t="s">
        <v>10361</v>
      </c>
    </row>
    <row r="10234" spans="13:13">
      <c r="M10234" s="75" t="s">
        <v>10362</v>
      </c>
    </row>
    <row r="10235" spans="13:13">
      <c r="M10235" s="75" t="s">
        <v>10363</v>
      </c>
    </row>
    <row r="10236" spans="13:13">
      <c r="M10236" s="75" t="s">
        <v>10364</v>
      </c>
    </row>
    <row r="10237" spans="13:13">
      <c r="M10237" s="75" t="s">
        <v>10365</v>
      </c>
    </row>
    <row r="10238" spans="13:13">
      <c r="M10238" s="75" t="s">
        <v>10366</v>
      </c>
    </row>
    <row r="10239" spans="13:13">
      <c r="M10239" s="75" t="s">
        <v>10367</v>
      </c>
    </row>
    <row r="10240" spans="13:13">
      <c r="M10240" s="75" t="s">
        <v>10368</v>
      </c>
    </row>
    <row r="10241" spans="13:13">
      <c r="M10241" s="75" t="s">
        <v>10369</v>
      </c>
    </row>
    <row r="10242" spans="13:13">
      <c r="M10242" s="75" t="s">
        <v>10370</v>
      </c>
    </row>
    <row r="10243" spans="13:13">
      <c r="M10243" s="75" t="s">
        <v>10371</v>
      </c>
    </row>
    <row r="10244" spans="13:13">
      <c r="M10244" s="75" t="s">
        <v>10372</v>
      </c>
    </row>
    <row r="10245" spans="13:13">
      <c r="M10245" s="75" t="s">
        <v>10373</v>
      </c>
    </row>
    <row r="10246" spans="13:13">
      <c r="M10246" s="75" t="s">
        <v>10374</v>
      </c>
    </row>
    <row r="10247" spans="13:13">
      <c r="M10247" s="75" t="s">
        <v>10375</v>
      </c>
    </row>
    <row r="10248" spans="13:13">
      <c r="M10248" s="75" t="s">
        <v>10376</v>
      </c>
    </row>
    <row r="10249" spans="13:13">
      <c r="M10249" s="75" t="s">
        <v>10377</v>
      </c>
    </row>
    <row r="10250" spans="13:13">
      <c r="M10250" s="75" t="s">
        <v>10378</v>
      </c>
    </row>
    <row r="10251" spans="13:13">
      <c r="M10251" s="75" t="s">
        <v>10379</v>
      </c>
    </row>
    <row r="10252" spans="13:13">
      <c r="M10252" s="75" t="s">
        <v>10380</v>
      </c>
    </row>
    <row r="10253" spans="13:13">
      <c r="M10253" s="75" t="s">
        <v>10381</v>
      </c>
    </row>
    <row r="10254" spans="13:13">
      <c r="M10254" s="75" t="s">
        <v>10382</v>
      </c>
    </row>
    <row r="10255" spans="13:13">
      <c r="M10255" s="75" t="s">
        <v>10383</v>
      </c>
    </row>
    <row r="10256" spans="13:13">
      <c r="M10256" s="75" t="s">
        <v>10384</v>
      </c>
    </row>
    <row r="10257" spans="13:13">
      <c r="M10257" s="75" t="s">
        <v>10385</v>
      </c>
    </row>
    <row r="10258" spans="13:13">
      <c r="M10258" s="75" t="s">
        <v>10386</v>
      </c>
    </row>
    <row r="10259" spans="13:13">
      <c r="M10259" s="75" t="s">
        <v>10387</v>
      </c>
    </row>
    <row r="10260" spans="13:13">
      <c r="M10260" s="75" t="s">
        <v>10388</v>
      </c>
    </row>
    <row r="10261" spans="13:13">
      <c r="M10261" s="75" t="s">
        <v>10389</v>
      </c>
    </row>
    <row r="10262" spans="13:13">
      <c r="M10262" s="75" t="s">
        <v>10390</v>
      </c>
    </row>
    <row r="10263" spans="13:13">
      <c r="M10263" s="75" t="s">
        <v>10391</v>
      </c>
    </row>
    <row r="10264" spans="13:13">
      <c r="M10264" s="75" t="s">
        <v>10392</v>
      </c>
    </row>
    <row r="10265" spans="13:13">
      <c r="M10265" s="75" t="s">
        <v>10393</v>
      </c>
    </row>
    <row r="10266" spans="13:13">
      <c r="M10266" s="75" t="s">
        <v>10394</v>
      </c>
    </row>
    <row r="10267" spans="13:13">
      <c r="M10267" s="75" t="s">
        <v>10395</v>
      </c>
    </row>
    <row r="10268" spans="13:13">
      <c r="M10268" s="75" t="s">
        <v>10396</v>
      </c>
    </row>
    <row r="10269" spans="13:13">
      <c r="M10269" s="75" t="s">
        <v>10397</v>
      </c>
    </row>
    <row r="10270" spans="13:13">
      <c r="M10270" s="75" t="s">
        <v>10398</v>
      </c>
    </row>
    <row r="10271" spans="13:13">
      <c r="M10271" s="75" t="s">
        <v>10399</v>
      </c>
    </row>
    <row r="10272" spans="13:13">
      <c r="M10272" s="75" t="s">
        <v>10400</v>
      </c>
    </row>
    <row r="10273" spans="13:13">
      <c r="M10273" s="75" t="s">
        <v>10401</v>
      </c>
    </row>
    <row r="10274" spans="13:13">
      <c r="M10274" s="75" t="s">
        <v>10402</v>
      </c>
    </row>
    <row r="10275" spans="13:13">
      <c r="M10275" s="75" t="s">
        <v>10403</v>
      </c>
    </row>
    <row r="10276" spans="13:13">
      <c r="M10276" s="75" t="s">
        <v>10404</v>
      </c>
    </row>
    <row r="10277" spans="13:13">
      <c r="M10277" s="75" t="s">
        <v>10405</v>
      </c>
    </row>
    <row r="10278" spans="13:13">
      <c r="M10278" s="75" t="s">
        <v>10406</v>
      </c>
    </row>
    <row r="10279" spans="13:13">
      <c r="M10279" s="75" t="s">
        <v>10407</v>
      </c>
    </row>
    <row r="10280" spans="13:13">
      <c r="M10280" s="75" t="s">
        <v>10408</v>
      </c>
    </row>
    <row r="10281" spans="13:13">
      <c r="M10281" s="75" t="s">
        <v>10409</v>
      </c>
    </row>
    <row r="10282" spans="13:13">
      <c r="M10282" s="75" t="s">
        <v>10410</v>
      </c>
    </row>
    <row r="10283" spans="13:13">
      <c r="M10283" s="75" t="s">
        <v>10411</v>
      </c>
    </row>
    <row r="10284" spans="13:13">
      <c r="M10284" s="75" t="s">
        <v>10412</v>
      </c>
    </row>
    <row r="10285" spans="13:13">
      <c r="M10285" s="75" t="s">
        <v>10413</v>
      </c>
    </row>
    <row r="10286" spans="13:13">
      <c r="M10286" s="75" t="s">
        <v>10414</v>
      </c>
    </row>
    <row r="10287" spans="13:13">
      <c r="M10287" s="75" t="s">
        <v>10415</v>
      </c>
    </row>
    <row r="10288" spans="13:13">
      <c r="M10288" s="75" t="s">
        <v>10416</v>
      </c>
    </row>
    <row r="10289" spans="13:13">
      <c r="M10289" s="75" t="s">
        <v>10417</v>
      </c>
    </row>
    <row r="10290" spans="13:13">
      <c r="M10290" s="75" t="s">
        <v>10418</v>
      </c>
    </row>
    <row r="10291" spans="13:13">
      <c r="M10291" s="75" t="s">
        <v>10419</v>
      </c>
    </row>
    <row r="10292" spans="13:13">
      <c r="M10292" s="75" t="s">
        <v>10420</v>
      </c>
    </row>
    <row r="10293" spans="13:13">
      <c r="M10293" s="75" t="s">
        <v>10421</v>
      </c>
    </row>
    <row r="10294" spans="13:13">
      <c r="M10294" s="75" t="s">
        <v>10422</v>
      </c>
    </row>
    <row r="10295" spans="13:13">
      <c r="M10295" s="75" t="s">
        <v>10423</v>
      </c>
    </row>
    <row r="10296" spans="13:13">
      <c r="M10296" s="75" t="s">
        <v>10424</v>
      </c>
    </row>
    <row r="10297" spans="13:13">
      <c r="M10297" s="75" t="s">
        <v>10425</v>
      </c>
    </row>
    <row r="10298" spans="13:13">
      <c r="M10298" s="75" t="s">
        <v>10426</v>
      </c>
    </row>
    <row r="10299" spans="13:13">
      <c r="M10299" s="75" t="s">
        <v>10427</v>
      </c>
    </row>
    <row r="10300" spans="13:13">
      <c r="M10300" s="75" t="s">
        <v>10428</v>
      </c>
    </row>
    <row r="10301" spans="13:13">
      <c r="M10301" s="75" t="s">
        <v>10429</v>
      </c>
    </row>
    <row r="10302" spans="13:13">
      <c r="M10302" s="75" t="s">
        <v>10430</v>
      </c>
    </row>
    <row r="10303" spans="13:13">
      <c r="M10303" s="75" t="s">
        <v>10431</v>
      </c>
    </row>
    <row r="10304" spans="13:13">
      <c r="M10304" s="75" t="s">
        <v>10432</v>
      </c>
    </row>
    <row r="10305" spans="13:13">
      <c r="M10305" s="75" t="s">
        <v>10433</v>
      </c>
    </row>
    <row r="10306" spans="13:13">
      <c r="M10306" s="75" t="s">
        <v>10434</v>
      </c>
    </row>
    <row r="10307" spans="13:13">
      <c r="M10307" s="75" t="s">
        <v>10435</v>
      </c>
    </row>
    <row r="10308" spans="13:13">
      <c r="M10308" s="75" t="s">
        <v>10436</v>
      </c>
    </row>
    <row r="10309" spans="13:13">
      <c r="M10309" s="75" t="s">
        <v>10437</v>
      </c>
    </row>
    <row r="10310" spans="13:13">
      <c r="M10310" s="75" t="s">
        <v>10438</v>
      </c>
    </row>
    <row r="10311" spans="13:13">
      <c r="M10311" s="75" t="s">
        <v>10439</v>
      </c>
    </row>
    <row r="10312" spans="13:13">
      <c r="M10312" s="75" t="s">
        <v>10440</v>
      </c>
    </row>
    <row r="10313" spans="13:13">
      <c r="M10313" s="75" t="s">
        <v>10441</v>
      </c>
    </row>
    <row r="10314" spans="13:13">
      <c r="M10314" s="75" t="s">
        <v>10442</v>
      </c>
    </row>
    <row r="10315" spans="13:13">
      <c r="M10315" s="75" t="s">
        <v>10443</v>
      </c>
    </row>
    <row r="10316" spans="13:13">
      <c r="M10316" s="75" t="s">
        <v>10444</v>
      </c>
    </row>
    <row r="10317" spans="13:13">
      <c r="M10317" s="75" t="s">
        <v>10445</v>
      </c>
    </row>
    <row r="10318" spans="13:13">
      <c r="M10318" s="75" t="s">
        <v>10446</v>
      </c>
    </row>
    <row r="10319" spans="13:13">
      <c r="M10319" s="75" t="s">
        <v>10447</v>
      </c>
    </row>
    <row r="10320" spans="13:13">
      <c r="M10320" s="75" t="s">
        <v>10448</v>
      </c>
    </row>
    <row r="10321" spans="13:13">
      <c r="M10321" s="75" t="s">
        <v>10449</v>
      </c>
    </row>
    <row r="10322" spans="13:13">
      <c r="M10322" s="75" t="s">
        <v>10450</v>
      </c>
    </row>
    <row r="10323" spans="13:13">
      <c r="M10323" s="75" t="s">
        <v>10451</v>
      </c>
    </row>
    <row r="10324" spans="13:13">
      <c r="M10324" s="75" t="s">
        <v>10452</v>
      </c>
    </row>
    <row r="10325" spans="13:13">
      <c r="M10325" s="75" t="s">
        <v>10453</v>
      </c>
    </row>
    <row r="10326" spans="13:13">
      <c r="M10326" s="75" t="s">
        <v>10454</v>
      </c>
    </row>
    <row r="10327" spans="13:13">
      <c r="M10327" s="75" t="s">
        <v>10455</v>
      </c>
    </row>
    <row r="10328" spans="13:13">
      <c r="M10328" s="75" t="s">
        <v>10456</v>
      </c>
    </row>
    <row r="10329" spans="13:13">
      <c r="M10329" s="75" t="s">
        <v>10457</v>
      </c>
    </row>
    <row r="10330" spans="13:13">
      <c r="M10330" s="75" t="s">
        <v>10458</v>
      </c>
    </row>
    <row r="10331" spans="13:13">
      <c r="M10331" s="75" t="s">
        <v>10459</v>
      </c>
    </row>
    <row r="10332" spans="13:13">
      <c r="M10332" s="75" t="s">
        <v>10460</v>
      </c>
    </row>
    <row r="10333" spans="13:13">
      <c r="M10333" s="75" t="s">
        <v>10461</v>
      </c>
    </row>
    <row r="10334" spans="13:13">
      <c r="M10334" s="75" t="s">
        <v>10462</v>
      </c>
    </row>
    <row r="10335" spans="13:13">
      <c r="M10335" s="75" t="s">
        <v>10463</v>
      </c>
    </row>
    <row r="10336" spans="13:13">
      <c r="M10336" s="75" t="s">
        <v>10464</v>
      </c>
    </row>
    <row r="10337" spans="13:13">
      <c r="M10337" s="75" t="s">
        <v>10465</v>
      </c>
    </row>
    <row r="10338" spans="13:13">
      <c r="M10338" s="75" t="s">
        <v>10466</v>
      </c>
    </row>
    <row r="10339" spans="13:13">
      <c r="M10339" s="75" t="s">
        <v>10467</v>
      </c>
    </row>
    <row r="10340" spans="13:13">
      <c r="M10340" s="75" t="s">
        <v>10468</v>
      </c>
    </row>
    <row r="10341" spans="13:13">
      <c r="M10341" s="75" t="s">
        <v>10469</v>
      </c>
    </row>
    <row r="10342" spans="13:13">
      <c r="M10342" s="75" t="s">
        <v>10470</v>
      </c>
    </row>
    <row r="10343" spans="13:13">
      <c r="M10343" s="75" t="s">
        <v>10471</v>
      </c>
    </row>
    <row r="10344" spans="13:13">
      <c r="M10344" s="75" t="s">
        <v>10472</v>
      </c>
    </row>
    <row r="10345" spans="13:13">
      <c r="M10345" s="75" t="s">
        <v>10473</v>
      </c>
    </row>
    <row r="10346" spans="13:13">
      <c r="M10346" s="75" t="s">
        <v>10474</v>
      </c>
    </row>
    <row r="10347" spans="13:13">
      <c r="M10347" s="75" t="s">
        <v>10475</v>
      </c>
    </row>
    <row r="10348" spans="13:13">
      <c r="M10348" s="75" t="s">
        <v>10476</v>
      </c>
    </row>
    <row r="10349" spans="13:13">
      <c r="M10349" s="75" t="s">
        <v>10477</v>
      </c>
    </row>
    <row r="10350" spans="13:13">
      <c r="M10350" s="75" t="s">
        <v>10478</v>
      </c>
    </row>
    <row r="10351" spans="13:13">
      <c r="M10351" s="75" t="s">
        <v>10479</v>
      </c>
    </row>
    <row r="10352" spans="13:13">
      <c r="M10352" s="75" t="s">
        <v>10480</v>
      </c>
    </row>
    <row r="10353" spans="13:13">
      <c r="M10353" s="75" t="s">
        <v>10481</v>
      </c>
    </row>
    <row r="10354" spans="13:13">
      <c r="M10354" s="75" t="s">
        <v>10482</v>
      </c>
    </row>
    <row r="10355" spans="13:13">
      <c r="M10355" s="75" t="s">
        <v>10483</v>
      </c>
    </row>
    <row r="10356" spans="13:13">
      <c r="M10356" s="75" t="s">
        <v>10484</v>
      </c>
    </row>
    <row r="10357" spans="13:13">
      <c r="M10357" s="75" t="s">
        <v>10485</v>
      </c>
    </row>
    <row r="10358" spans="13:13">
      <c r="M10358" s="75" t="s">
        <v>10486</v>
      </c>
    </row>
    <row r="10359" spans="13:13">
      <c r="M10359" s="75" t="s">
        <v>10487</v>
      </c>
    </row>
    <row r="10360" spans="13:13">
      <c r="M10360" s="75" t="s">
        <v>10488</v>
      </c>
    </row>
    <row r="10361" spans="13:13">
      <c r="M10361" s="75" t="s">
        <v>10489</v>
      </c>
    </row>
    <row r="10362" spans="13:13">
      <c r="M10362" s="75" t="s">
        <v>10490</v>
      </c>
    </row>
    <row r="10363" spans="13:13">
      <c r="M10363" s="75" t="s">
        <v>10491</v>
      </c>
    </row>
    <row r="10364" spans="13:13">
      <c r="M10364" s="75" t="s">
        <v>10492</v>
      </c>
    </row>
    <row r="10365" spans="13:13">
      <c r="M10365" s="75" t="s">
        <v>10493</v>
      </c>
    </row>
    <row r="10366" spans="13:13">
      <c r="M10366" s="75" t="s">
        <v>10494</v>
      </c>
    </row>
    <row r="10367" spans="13:13">
      <c r="M10367" s="75" t="s">
        <v>10495</v>
      </c>
    </row>
    <row r="10368" spans="13:13">
      <c r="M10368" s="75" t="s">
        <v>10496</v>
      </c>
    </row>
    <row r="10369" spans="13:13">
      <c r="M10369" s="75" t="s">
        <v>10497</v>
      </c>
    </row>
    <row r="10370" spans="13:13">
      <c r="M10370" s="75" t="s">
        <v>10498</v>
      </c>
    </row>
    <row r="10371" spans="13:13">
      <c r="M10371" s="75" t="s">
        <v>10499</v>
      </c>
    </row>
    <row r="10372" spans="13:13">
      <c r="M10372" s="75" t="s">
        <v>10500</v>
      </c>
    </row>
    <row r="10373" spans="13:13">
      <c r="M10373" s="75" t="s">
        <v>10501</v>
      </c>
    </row>
    <row r="10374" spans="13:13">
      <c r="M10374" s="75" t="s">
        <v>10502</v>
      </c>
    </row>
    <row r="10375" spans="13:13">
      <c r="M10375" s="75" t="s">
        <v>10503</v>
      </c>
    </row>
    <row r="10376" spans="13:13">
      <c r="M10376" s="75" t="s">
        <v>10504</v>
      </c>
    </row>
    <row r="10377" spans="13:13">
      <c r="M10377" s="75" t="s">
        <v>10505</v>
      </c>
    </row>
    <row r="10378" spans="13:13">
      <c r="M10378" s="75" t="s">
        <v>10506</v>
      </c>
    </row>
    <row r="10379" spans="13:13">
      <c r="M10379" s="75" t="s">
        <v>10507</v>
      </c>
    </row>
    <row r="10380" spans="13:13">
      <c r="M10380" s="75" t="s">
        <v>10508</v>
      </c>
    </row>
    <row r="10381" spans="13:13">
      <c r="M10381" s="75" t="s">
        <v>10509</v>
      </c>
    </row>
    <row r="10382" spans="13:13">
      <c r="M10382" s="75" t="s">
        <v>10510</v>
      </c>
    </row>
    <row r="10383" spans="13:13">
      <c r="M10383" s="75" t="s">
        <v>10511</v>
      </c>
    </row>
    <row r="10384" spans="13:13">
      <c r="M10384" s="75" t="s">
        <v>10512</v>
      </c>
    </row>
    <row r="10385" spans="13:13">
      <c r="M10385" s="75" t="s">
        <v>10513</v>
      </c>
    </row>
    <row r="10386" spans="13:13">
      <c r="M10386" s="75" t="s">
        <v>10514</v>
      </c>
    </row>
    <row r="10387" spans="13:13">
      <c r="M10387" s="75" t="s">
        <v>10515</v>
      </c>
    </row>
    <row r="10388" spans="13:13">
      <c r="M10388" s="75" t="s">
        <v>10516</v>
      </c>
    </row>
    <row r="10389" spans="13:13">
      <c r="M10389" s="75" t="s">
        <v>10517</v>
      </c>
    </row>
    <row r="10390" spans="13:13">
      <c r="M10390" s="75" t="s">
        <v>10518</v>
      </c>
    </row>
    <row r="10391" spans="13:13">
      <c r="M10391" s="75" t="s">
        <v>10519</v>
      </c>
    </row>
    <row r="10392" spans="13:13">
      <c r="M10392" s="75" t="s">
        <v>10520</v>
      </c>
    </row>
    <row r="10393" spans="13:13">
      <c r="M10393" s="75" t="s">
        <v>10521</v>
      </c>
    </row>
    <row r="10394" spans="13:13">
      <c r="M10394" s="75" t="s">
        <v>10522</v>
      </c>
    </row>
    <row r="10395" spans="13:13">
      <c r="M10395" s="75" t="s">
        <v>10523</v>
      </c>
    </row>
    <row r="10396" spans="13:13">
      <c r="M10396" s="75" t="s">
        <v>10524</v>
      </c>
    </row>
    <row r="10397" spans="13:13">
      <c r="M10397" s="75" t="s">
        <v>10525</v>
      </c>
    </row>
    <row r="10398" spans="13:13">
      <c r="M10398" s="75" t="s">
        <v>10526</v>
      </c>
    </row>
    <row r="10399" spans="13:13">
      <c r="M10399" s="75" t="s">
        <v>10527</v>
      </c>
    </row>
    <row r="10400" spans="13:13">
      <c r="M10400" s="75" t="s">
        <v>10528</v>
      </c>
    </row>
    <row r="10401" spans="13:13">
      <c r="M10401" s="75" t="s">
        <v>10529</v>
      </c>
    </row>
    <row r="10402" spans="13:13">
      <c r="M10402" s="75" t="s">
        <v>10530</v>
      </c>
    </row>
    <row r="10403" spans="13:13">
      <c r="M10403" s="75" t="s">
        <v>10531</v>
      </c>
    </row>
    <row r="10404" spans="13:13">
      <c r="M10404" s="75" t="s">
        <v>10532</v>
      </c>
    </row>
    <row r="10405" spans="13:13">
      <c r="M10405" s="75" t="s">
        <v>10533</v>
      </c>
    </row>
    <row r="10406" spans="13:13">
      <c r="M10406" s="75" t="s">
        <v>10534</v>
      </c>
    </row>
    <row r="10407" spans="13:13">
      <c r="M10407" s="75" t="s">
        <v>10535</v>
      </c>
    </row>
    <row r="10408" spans="13:13">
      <c r="M10408" s="75" t="s">
        <v>10536</v>
      </c>
    </row>
    <row r="10409" spans="13:13">
      <c r="M10409" s="75" t="s">
        <v>10537</v>
      </c>
    </row>
    <row r="10410" spans="13:13">
      <c r="M10410" s="75" t="s">
        <v>10538</v>
      </c>
    </row>
    <row r="10411" spans="13:13">
      <c r="M10411" s="75" t="s">
        <v>10539</v>
      </c>
    </row>
    <row r="10412" spans="13:13">
      <c r="M10412" s="75" t="s">
        <v>10540</v>
      </c>
    </row>
    <row r="10413" spans="13:13">
      <c r="M10413" s="75" t="s">
        <v>10541</v>
      </c>
    </row>
    <row r="10414" spans="13:13">
      <c r="M10414" s="75" t="s">
        <v>10542</v>
      </c>
    </row>
    <row r="10415" spans="13:13">
      <c r="M10415" s="75" t="s">
        <v>10543</v>
      </c>
    </row>
    <row r="10416" spans="13:13">
      <c r="M10416" s="75" t="s">
        <v>10544</v>
      </c>
    </row>
    <row r="10417" spans="13:13">
      <c r="M10417" s="75" t="s">
        <v>10545</v>
      </c>
    </row>
    <row r="10418" spans="13:13">
      <c r="M10418" s="75" t="s">
        <v>10546</v>
      </c>
    </row>
    <row r="10419" spans="13:13">
      <c r="M10419" s="75" t="s">
        <v>10547</v>
      </c>
    </row>
    <row r="10420" spans="13:13">
      <c r="M10420" s="75" t="s">
        <v>10548</v>
      </c>
    </row>
    <row r="10421" spans="13:13">
      <c r="M10421" s="75" t="s">
        <v>10549</v>
      </c>
    </row>
    <row r="10422" spans="13:13">
      <c r="M10422" s="75" t="s">
        <v>10550</v>
      </c>
    </row>
    <row r="10423" spans="13:13">
      <c r="M10423" s="75" t="s">
        <v>10551</v>
      </c>
    </row>
    <row r="10424" spans="13:13">
      <c r="M10424" s="75" t="s">
        <v>10552</v>
      </c>
    </row>
    <row r="10425" spans="13:13">
      <c r="M10425" s="75" t="s">
        <v>10553</v>
      </c>
    </row>
    <row r="10426" spans="13:13">
      <c r="M10426" s="75" t="s">
        <v>10554</v>
      </c>
    </row>
    <row r="10427" spans="13:13">
      <c r="M10427" s="75" t="s">
        <v>10555</v>
      </c>
    </row>
    <row r="10428" spans="13:13">
      <c r="M10428" s="75" t="s">
        <v>10556</v>
      </c>
    </row>
    <row r="10429" spans="13:13">
      <c r="M10429" s="75" t="s">
        <v>10557</v>
      </c>
    </row>
    <row r="10430" spans="13:13">
      <c r="M10430" s="75" t="s">
        <v>10558</v>
      </c>
    </row>
    <row r="10431" spans="13:13">
      <c r="M10431" s="75" t="s">
        <v>10559</v>
      </c>
    </row>
    <row r="10432" spans="13:13">
      <c r="M10432" s="75" t="s">
        <v>10560</v>
      </c>
    </row>
    <row r="10433" spans="13:13">
      <c r="M10433" s="75" t="s">
        <v>10561</v>
      </c>
    </row>
    <row r="10434" spans="13:13">
      <c r="M10434" s="75" t="s">
        <v>10562</v>
      </c>
    </row>
    <row r="10435" spans="13:13">
      <c r="M10435" s="75" t="s">
        <v>10563</v>
      </c>
    </row>
    <row r="10436" spans="13:13">
      <c r="M10436" s="75" t="s">
        <v>10564</v>
      </c>
    </row>
    <row r="10437" spans="13:13">
      <c r="M10437" s="75" t="s">
        <v>10565</v>
      </c>
    </row>
    <row r="10438" spans="13:13">
      <c r="M10438" s="75" t="s">
        <v>10566</v>
      </c>
    </row>
    <row r="10439" spans="13:13">
      <c r="M10439" s="75" t="s">
        <v>10567</v>
      </c>
    </row>
    <row r="10440" spans="13:13">
      <c r="M10440" s="75" t="s">
        <v>10568</v>
      </c>
    </row>
    <row r="10441" spans="13:13">
      <c r="M10441" s="75" t="s">
        <v>10569</v>
      </c>
    </row>
    <row r="10442" spans="13:13">
      <c r="M10442" s="75" t="s">
        <v>10570</v>
      </c>
    </row>
    <row r="10443" spans="13:13">
      <c r="M10443" s="75" t="s">
        <v>10571</v>
      </c>
    </row>
    <row r="10444" spans="13:13">
      <c r="M10444" s="75" t="s">
        <v>10572</v>
      </c>
    </row>
    <row r="10445" spans="13:13">
      <c r="M10445" s="75" t="s">
        <v>10573</v>
      </c>
    </row>
    <row r="10446" spans="13:13">
      <c r="M10446" s="75" t="s">
        <v>10574</v>
      </c>
    </row>
    <row r="10447" spans="13:13">
      <c r="M10447" s="75" t="s">
        <v>10575</v>
      </c>
    </row>
    <row r="10448" spans="13:13">
      <c r="M10448" s="75" t="s">
        <v>10576</v>
      </c>
    </row>
    <row r="10449" spans="13:13">
      <c r="M10449" s="75" t="s">
        <v>10577</v>
      </c>
    </row>
    <row r="10450" spans="13:13">
      <c r="M10450" s="75" t="s">
        <v>10578</v>
      </c>
    </row>
    <row r="10451" spans="13:13">
      <c r="M10451" s="75" t="s">
        <v>10579</v>
      </c>
    </row>
    <row r="10452" spans="13:13">
      <c r="M10452" s="75" t="s">
        <v>10580</v>
      </c>
    </row>
    <row r="10453" spans="13:13">
      <c r="M10453" s="75" t="s">
        <v>10581</v>
      </c>
    </row>
    <row r="10454" spans="13:13">
      <c r="M10454" s="75" t="s">
        <v>10582</v>
      </c>
    </row>
    <row r="10455" spans="13:13">
      <c r="M10455" s="75" t="s">
        <v>10583</v>
      </c>
    </row>
    <row r="10456" spans="13:13">
      <c r="M10456" s="75" t="s">
        <v>10584</v>
      </c>
    </row>
    <row r="10457" spans="13:13">
      <c r="M10457" s="75" t="s">
        <v>10585</v>
      </c>
    </row>
    <row r="10458" spans="13:13">
      <c r="M10458" s="75" t="s">
        <v>10586</v>
      </c>
    </row>
    <row r="10459" spans="13:13">
      <c r="M10459" s="75" t="s">
        <v>10587</v>
      </c>
    </row>
    <row r="10460" spans="13:13">
      <c r="M10460" s="75" t="s">
        <v>10588</v>
      </c>
    </row>
    <row r="10461" spans="13:13">
      <c r="M10461" s="75" t="s">
        <v>10589</v>
      </c>
    </row>
    <row r="10462" spans="13:13">
      <c r="M10462" s="75" t="s">
        <v>10590</v>
      </c>
    </row>
    <row r="10463" spans="13:13">
      <c r="M10463" s="75" t="s">
        <v>10591</v>
      </c>
    </row>
    <row r="10464" spans="13:13">
      <c r="M10464" s="75" t="s">
        <v>10592</v>
      </c>
    </row>
    <row r="10465" spans="13:13">
      <c r="M10465" s="75" t="s">
        <v>10593</v>
      </c>
    </row>
    <row r="10466" spans="13:13">
      <c r="M10466" s="75" t="s">
        <v>10594</v>
      </c>
    </row>
    <row r="10467" spans="13:13">
      <c r="M10467" s="75" t="s">
        <v>10595</v>
      </c>
    </row>
    <row r="10468" spans="13:13">
      <c r="M10468" s="75" t="s">
        <v>10596</v>
      </c>
    </row>
    <row r="10469" spans="13:13">
      <c r="M10469" s="75" t="s">
        <v>10597</v>
      </c>
    </row>
    <row r="10470" spans="13:13">
      <c r="M10470" s="75" t="s">
        <v>10598</v>
      </c>
    </row>
    <row r="10471" spans="13:13">
      <c r="M10471" s="75" t="s">
        <v>10599</v>
      </c>
    </row>
    <row r="10472" spans="13:13">
      <c r="M10472" s="75" t="s">
        <v>10600</v>
      </c>
    </row>
    <row r="10473" spans="13:13">
      <c r="M10473" s="75" t="s">
        <v>10601</v>
      </c>
    </row>
    <row r="10474" spans="13:13">
      <c r="M10474" s="75" t="s">
        <v>10602</v>
      </c>
    </row>
    <row r="10475" spans="13:13">
      <c r="M10475" s="75" t="s">
        <v>10603</v>
      </c>
    </row>
    <row r="10476" spans="13:13">
      <c r="M10476" s="75" t="s">
        <v>10604</v>
      </c>
    </row>
    <row r="10477" spans="13:13">
      <c r="M10477" s="75" t="s">
        <v>10605</v>
      </c>
    </row>
    <row r="10478" spans="13:13">
      <c r="M10478" s="75" t="s">
        <v>10606</v>
      </c>
    </row>
    <row r="10479" spans="13:13">
      <c r="M10479" s="75" t="s">
        <v>10607</v>
      </c>
    </row>
    <row r="10480" spans="13:13">
      <c r="M10480" s="75" t="s">
        <v>10608</v>
      </c>
    </row>
    <row r="10481" spans="13:13">
      <c r="M10481" s="75" t="s">
        <v>10609</v>
      </c>
    </row>
    <row r="10482" spans="13:13">
      <c r="M10482" s="75" t="s">
        <v>10610</v>
      </c>
    </row>
    <row r="10483" spans="13:13">
      <c r="M10483" s="75" t="s">
        <v>10611</v>
      </c>
    </row>
    <row r="10484" spans="13:13">
      <c r="M10484" s="75" t="s">
        <v>10612</v>
      </c>
    </row>
    <row r="10485" spans="13:13">
      <c r="M10485" s="75" t="s">
        <v>10613</v>
      </c>
    </row>
    <row r="10486" spans="13:13">
      <c r="M10486" s="75" t="s">
        <v>10614</v>
      </c>
    </row>
    <row r="10487" spans="13:13">
      <c r="M10487" s="75" t="s">
        <v>10615</v>
      </c>
    </row>
    <row r="10488" spans="13:13">
      <c r="M10488" s="75" t="s">
        <v>10616</v>
      </c>
    </row>
    <row r="10489" spans="13:13">
      <c r="M10489" s="75" t="s">
        <v>10617</v>
      </c>
    </row>
    <row r="10490" spans="13:13">
      <c r="M10490" s="75" t="s">
        <v>10618</v>
      </c>
    </row>
    <row r="10491" spans="13:13">
      <c r="M10491" s="75" t="s">
        <v>10619</v>
      </c>
    </row>
    <row r="10492" spans="13:13">
      <c r="M10492" s="75" t="s">
        <v>10620</v>
      </c>
    </row>
    <row r="10493" spans="13:13">
      <c r="M10493" s="75" t="s">
        <v>10621</v>
      </c>
    </row>
    <row r="10494" spans="13:13">
      <c r="M10494" s="75" t="s">
        <v>10622</v>
      </c>
    </row>
    <row r="10495" spans="13:13">
      <c r="M10495" s="75" t="s">
        <v>10623</v>
      </c>
    </row>
    <row r="10496" spans="13:13">
      <c r="M10496" s="75" t="s">
        <v>10624</v>
      </c>
    </row>
    <row r="10497" spans="13:13">
      <c r="M10497" s="75" t="s">
        <v>10625</v>
      </c>
    </row>
    <row r="10498" spans="13:13">
      <c r="M10498" s="75" t="s">
        <v>10626</v>
      </c>
    </row>
    <row r="10499" spans="13:13">
      <c r="M10499" s="75" t="s">
        <v>10627</v>
      </c>
    </row>
    <row r="10500" spans="13:13">
      <c r="M10500" s="75" t="s">
        <v>10628</v>
      </c>
    </row>
    <row r="10501" spans="13:13">
      <c r="M10501" s="75" t="s">
        <v>10629</v>
      </c>
    </row>
    <row r="10502" spans="13:13">
      <c r="M10502" s="75" t="s">
        <v>10630</v>
      </c>
    </row>
    <row r="10503" spans="13:13">
      <c r="M10503" s="75" t="s">
        <v>10631</v>
      </c>
    </row>
    <row r="10504" spans="13:13">
      <c r="M10504" s="75" t="s">
        <v>10632</v>
      </c>
    </row>
    <row r="10505" spans="13:13">
      <c r="M10505" s="75" t="s">
        <v>10633</v>
      </c>
    </row>
    <row r="10506" spans="13:13">
      <c r="M10506" s="75" t="s">
        <v>10634</v>
      </c>
    </row>
    <row r="10507" spans="13:13">
      <c r="M10507" s="75" t="s">
        <v>10635</v>
      </c>
    </row>
    <row r="10508" spans="13:13">
      <c r="M10508" s="75" t="s">
        <v>10636</v>
      </c>
    </row>
    <row r="10509" spans="13:13">
      <c r="M10509" s="75" t="s">
        <v>10637</v>
      </c>
    </row>
    <row r="10510" spans="13:13">
      <c r="M10510" s="75" t="s">
        <v>10638</v>
      </c>
    </row>
    <row r="10511" spans="13:13">
      <c r="M10511" s="75" t="s">
        <v>10639</v>
      </c>
    </row>
    <row r="10512" spans="13:13">
      <c r="M10512" s="75" t="s">
        <v>10640</v>
      </c>
    </row>
    <row r="10513" spans="13:13">
      <c r="M10513" s="75" t="s">
        <v>10641</v>
      </c>
    </row>
    <row r="10514" spans="13:13">
      <c r="M10514" s="75" t="s">
        <v>10642</v>
      </c>
    </row>
    <row r="10515" spans="13:13">
      <c r="M10515" s="75" t="s">
        <v>10643</v>
      </c>
    </row>
    <row r="10516" spans="13:13">
      <c r="M10516" s="75" t="s">
        <v>10644</v>
      </c>
    </row>
    <row r="10517" spans="13:13">
      <c r="M10517" s="75" t="s">
        <v>10645</v>
      </c>
    </row>
    <row r="10518" spans="13:13">
      <c r="M10518" s="75" t="s">
        <v>10646</v>
      </c>
    </row>
    <row r="10519" spans="13:13">
      <c r="M10519" s="75" t="s">
        <v>10647</v>
      </c>
    </row>
    <row r="10520" spans="13:13">
      <c r="M10520" s="75" t="s">
        <v>10648</v>
      </c>
    </row>
    <row r="10521" spans="13:13">
      <c r="M10521" s="75" t="s">
        <v>10649</v>
      </c>
    </row>
    <row r="10522" spans="13:13">
      <c r="M10522" s="75" t="s">
        <v>10650</v>
      </c>
    </row>
    <row r="10523" spans="13:13">
      <c r="M10523" s="75" t="s">
        <v>10651</v>
      </c>
    </row>
    <row r="10524" spans="13:13">
      <c r="M10524" s="75" t="s">
        <v>10652</v>
      </c>
    </row>
    <row r="10525" spans="13:13">
      <c r="M10525" s="75" t="s">
        <v>10653</v>
      </c>
    </row>
    <row r="10526" spans="13:13">
      <c r="M10526" s="75" t="s">
        <v>10654</v>
      </c>
    </row>
    <row r="10527" spans="13:13">
      <c r="M10527" s="75" t="s">
        <v>10655</v>
      </c>
    </row>
    <row r="10528" spans="13:13">
      <c r="M10528" s="75" t="s">
        <v>10656</v>
      </c>
    </row>
    <row r="10529" spans="13:13">
      <c r="M10529" s="75" t="s">
        <v>10657</v>
      </c>
    </row>
    <row r="10530" spans="13:13">
      <c r="M10530" s="75" t="s">
        <v>10658</v>
      </c>
    </row>
    <row r="10531" spans="13:13">
      <c r="M10531" s="75" t="s">
        <v>10659</v>
      </c>
    </row>
    <row r="10532" spans="13:13">
      <c r="M10532" s="75" t="s">
        <v>10660</v>
      </c>
    </row>
    <row r="10533" spans="13:13">
      <c r="M10533" s="75" t="s">
        <v>10661</v>
      </c>
    </row>
    <row r="10534" spans="13:13">
      <c r="M10534" s="75" t="s">
        <v>10662</v>
      </c>
    </row>
    <row r="10535" spans="13:13">
      <c r="M10535" s="75" t="s">
        <v>10663</v>
      </c>
    </row>
    <row r="10536" spans="13:13">
      <c r="M10536" s="75" t="s">
        <v>10664</v>
      </c>
    </row>
    <row r="10537" spans="13:13">
      <c r="M10537" s="75" t="s">
        <v>10665</v>
      </c>
    </row>
    <row r="10538" spans="13:13">
      <c r="M10538" s="75" t="s">
        <v>10666</v>
      </c>
    </row>
    <row r="10539" spans="13:13">
      <c r="M10539" s="75" t="s">
        <v>10667</v>
      </c>
    </row>
    <row r="10540" spans="13:13">
      <c r="M10540" s="75" t="s">
        <v>10668</v>
      </c>
    </row>
    <row r="10541" spans="13:13">
      <c r="M10541" s="75" t="s">
        <v>10669</v>
      </c>
    </row>
    <row r="10542" spans="13:13">
      <c r="M10542" s="75" t="s">
        <v>10670</v>
      </c>
    </row>
    <row r="10543" spans="13:13">
      <c r="M10543" s="75" t="s">
        <v>10671</v>
      </c>
    </row>
    <row r="10544" spans="13:13">
      <c r="M10544" s="75" t="s">
        <v>10672</v>
      </c>
    </row>
    <row r="10545" spans="13:13">
      <c r="M10545" s="75" t="s">
        <v>10673</v>
      </c>
    </row>
    <row r="10546" spans="13:13">
      <c r="M10546" s="75" t="s">
        <v>10674</v>
      </c>
    </row>
    <row r="10547" spans="13:13">
      <c r="M10547" s="75" t="s">
        <v>10675</v>
      </c>
    </row>
    <row r="10548" spans="13:13">
      <c r="M10548" s="75" t="s">
        <v>10676</v>
      </c>
    </row>
    <row r="10549" spans="13:13">
      <c r="M10549" s="75" t="s">
        <v>10677</v>
      </c>
    </row>
    <row r="10550" spans="13:13">
      <c r="M10550" s="75" t="s">
        <v>10678</v>
      </c>
    </row>
    <row r="10551" spans="13:13">
      <c r="M10551" s="75" t="s">
        <v>10679</v>
      </c>
    </row>
    <row r="10552" spans="13:13">
      <c r="M10552" s="75" t="s">
        <v>10680</v>
      </c>
    </row>
    <row r="10553" spans="13:13">
      <c r="M10553" s="75" t="s">
        <v>10681</v>
      </c>
    </row>
    <row r="10554" spans="13:13">
      <c r="M10554" s="75" t="s">
        <v>10682</v>
      </c>
    </row>
    <row r="10555" spans="13:13">
      <c r="M10555" s="75" t="s">
        <v>10683</v>
      </c>
    </row>
    <row r="10556" spans="13:13">
      <c r="M10556" s="75" t="s">
        <v>10684</v>
      </c>
    </row>
    <row r="10557" spans="13:13">
      <c r="M10557" s="75" t="s">
        <v>10685</v>
      </c>
    </row>
    <row r="10558" spans="13:13">
      <c r="M10558" s="75" t="s">
        <v>10686</v>
      </c>
    </row>
    <row r="10559" spans="13:13">
      <c r="M10559" s="75" t="s">
        <v>10687</v>
      </c>
    </row>
    <row r="10560" spans="13:13">
      <c r="M10560" s="75" t="s">
        <v>10688</v>
      </c>
    </row>
    <row r="10561" spans="13:13">
      <c r="M10561" s="75" t="s">
        <v>10689</v>
      </c>
    </row>
    <row r="10562" spans="13:13">
      <c r="M10562" s="75" t="s">
        <v>10690</v>
      </c>
    </row>
    <row r="10563" spans="13:13">
      <c r="M10563" s="75" t="s">
        <v>10691</v>
      </c>
    </row>
    <row r="10564" spans="13:13">
      <c r="M10564" s="75" t="s">
        <v>10692</v>
      </c>
    </row>
    <row r="10565" spans="13:13">
      <c r="M10565" s="75" t="s">
        <v>10693</v>
      </c>
    </row>
    <row r="10566" spans="13:13">
      <c r="M10566" s="75" t="s">
        <v>10694</v>
      </c>
    </row>
    <row r="10567" spans="13:13">
      <c r="M10567" s="75" t="s">
        <v>10695</v>
      </c>
    </row>
    <row r="10568" spans="13:13">
      <c r="M10568" s="75" t="s">
        <v>10696</v>
      </c>
    </row>
    <row r="10569" spans="13:13">
      <c r="M10569" s="75" t="s">
        <v>10697</v>
      </c>
    </row>
    <row r="10570" spans="13:13">
      <c r="M10570" s="75" t="s">
        <v>10698</v>
      </c>
    </row>
    <row r="10571" spans="13:13">
      <c r="M10571" s="75" t="s">
        <v>10699</v>
      </c>
    </row>
    <row r="10572" spans="13:13">
      <c r="M10572" s="75" t="s">
        <v>10700</v>
      </c>
    </row>
    <row r="10573" spans="13:13">
      <c r="M10573" s="75" t="s">
        <v>10701</v>
      </c>
    </row>
    <row r="10574" spans="13:13">
      <c r="M10574" s="75" t="s">
        <v>10702</v>
      </c>
    </row>
    <row r="10575" spans="13:13">
      <c r="M10575" s="75" t="s">
        <v>10703</v>
      </c>
    </row>
    <row r="10576" spans="13:13">
      <c r="M10576" s="75" t="s">
        <v>10704</v>
      </c>
    </row>
    <row r="10577" spans="13:13">
      <c r="M10577" s="75" t="s">
        <v>10705</v>
      </c>
    </row>
    <row r="10578" spans="13:13">
      <c r="M10578" s="75" t="s">
        <v>10706</v>
      </c>
    </row>
    <row r="10579" spans="13:13">
      <c r="M10579" s="75" t="s">
        <v>10707</v>
      </c>
    </row>
    <row r="10580" spans="13:13">
      <c r="M10580" s="75" t="s">
        <v>10708</v>
      </c>
    </row>
    <row r="10581" spans="13:13">
      <c r="M10581" s="75" t="s">
        <v>10709</v>
      </c>
    </row>
    <row r="10582" spans="13:13">
      <c r="M10582" s="75" t="s">
        <v>10710</v>
      </c>
    </row>
    <row r="10583" spans="13:13">
      <c r="M10583" s="75" t="s">
        <v>10711</v>
      </c>
    </row>
    <row r="10584" spans="13:13">
      <c r="M10584" s="75" t="s">
        <v>10712</v>
      </c>
    </row>
    <row r="10585" spans="13:13">
      <c r="M10585" s="75" t="s">
        <v>10713</v>
      </c>
    </row>
    <row r="10586" spans="13:13">
      <c r="M10586" s="75" t="s">
        <v>10714</v>
      </c>
    </row>
    <row r="10587" spans="13:13">
      <c r="M10587" s="75" t="s">
        <v>10715</v>
      </c>
    </row>
    <row r="10588" spans="13:13">
      <c r="M10588" s="75" t="s">
        <v>10716</v>
      </c>
    </row>
    <row r="10589" spans="13:13">
      <c r="M10589" s="75" t="s">
        <v>10717</v>
      </c>
    </row>
    <row r="10590" spans="13:13">
      <c r="M10590" s="75" t="s">
        <v>10718</v>
      </c>
    </row>
    <row r="10591" spans="13:13">
      <c r="M10591" s="75" t="s">
        <v>10719</v>
      </c>
    </row>
    <row r="10592" spans="13:13">
      <c r="M10592" s="75" t="s">
        <v>10720</v>
      </c>
    </row>
    <row r="10593" spans="13:13">
      <c r="M10593" s="75" t="s">
        <v>10721</v>
      </c>
    </row>
    <row r="10594" spans="13:13">
      <c r="M10594" s="75" t="s">
        <v>10722</v>
      </c>
    </row>
    <row r="10595" spans="13:13">
      <c r="M10595" s="75" t="s">
        <v>10723</v>
      </c>
    </row>
    <row r="10596" spans="13:13">
      <c r="M10596" s="75" t="s">
        <v>10724</v>
      </c>
    </row>
    <row r="10597" spans="13:13">
      <c r="M10597" s="75" t="s">
        <v>10725</v>
      </c>
    </row>
    <row r="10598" spans="13:13">
      <c r="M10598" s="75" t="s">
        <v>10726</v>
      </c>
    </row>
    <row r="10599" spans="13:13">
      <c r="M10599" s="75" t="s">
        <v>10727</v>
      </c>
    </row>
    <row r="10600" spans="13:13">
      <c r="M10600" s="75" t="s">
        <v>10728</v>
      </c>
    </row>
    <row r="10601" spans="13:13">
      <c r="M10601" s="75" t="s">
        <v>10729</v>
      </c>
    </row>
    <row r="10602" spans="13:13">
      <c r="M10602" s="75" t="s">
        <v>10730</v>
      </c>
    </row>
    <row r="10603" spans="13:13">
      <c r="M10603" s="75" t="s">
        <v>10731</v>
      </c>
    </row>
    <row r="10604" spans="13:13">
      <c r="M10604" s="75" t="s">
        <v>10732</v>
      </c>
    </row>
    <row r="10605" spans="13:13">
      <c r="M10605" s="75" t="s">
        <v>10733</v>
      </c>
    </row>
    <row r="10606" spans="13:13">
      <c r="M10606" s="75" t="s">
        <v>10734</v>
      </c>
    </row>
    <row r="10607" spans="13:13">
      <c r="M10607" s="75" t="s">
        <v>10735</v>
      </c>
    </row>
    <row r="10608" spans="13:13">
      <c r="M10608" s="75" t="s">
        <v>10736</v>
      </c>
    </row>
    <row r="10609" spans="13:13">
      <c r="M10609" s="75" t="s">
        <v>10737</v>
      </c>
    </row>
    <row r="10610" spans="13:13">
      <c r="M10610" s="75" t="s">
        <v>10738</v>
      </c>
    </row>
    <row r="10611" spans="13:13">
      <c r="M10611" s="75" t="s">
        <v>10739</v>
      </c>
    </row>
    <row r="10612" spans="13:13">
      <c r="M10612" s="75" t="s">
        <v>10740</v>
      </c>
    </row>
    <row r="10613" spans="13:13">
      <c r="M10613" s="75" t="s">
        <v>10741</v>
      </c>
    </row>
    <row r="10614" spans="13:13">
      <c r="M10614" s="75" t="s">
        <v>10742</v>
      </c>
    </row>
    <row r="10615" spans="13:13">
      <c r="M10615" s="75" t="s">
        <v>10743</v>
      </c>
    </row>
    <row r="10616" spans="13:13">
      <c r="M10616" s="75" t="s">
        <v>10744</v>
      </c>
    </row>
    <row r="10617" spans="13:13">
      <c r="M10617" s="75" t="s">
        <v>10745</v>
      </c>
    </row>
    <row r="10618" spans="13:13">
      <c r="M10618" s="75" t="s">
        <v>10746</v>
      </c>
    </row>
    <row r="10619" spans="13:13">
      <c r="M10619" s="75" t="s">
        <v>10747</v>
      </c>
    </row>
    <row r="10620" spans="13:13">
      <c r="M10620" s="75" t="s">
        <v>10748</v>
      </c>
    </row>
    <row r="10621" spans="13:13">
      <c r="M10621" s="75" t="s">
        <v>10749</v>
      </c>
    </row>
    <row r="10622" spans="13:13">
      <c r="M10622" s="75" t="s">
        <v>10750</v>
      </c>
    </row>
    <row r="10623" spans="13:13">
      <c r="M10623" s="75" t="s">
        <v>10751</v>
      </c>
    </row>
    <row r="10624" spans="13:13">
      <c r="M10624" s="75" t="s">
        <v>10752</v>
      </c>
    </row>
    <row r="10625" spans="13:13">
      <c r="M10625" s="75" t="s">
        <v>10753</v>
      </c>
    </row>
    <row r="10626" spans="13:13">
      <c r="M10626" s="75" t="s">
        <v>10754</v>
      </c>
    </row>
    <row r="10627" spans="13:13">
      <c r="M10627" s="75" t="s">
        <v>10755</v>
      </c>
    </row>
    <row r="10628" spans="13:13">
      <c r="M10628" s="75" t="s">
        <v>10756</v>
      </c>
    </row>
    <row r="10629" spans="13:13">
      <c r="M10629" s="75" t="s">
        <v>10757</v>
      </c>
    </row>
    <row r="10630" spans="13:13">
      <c r="M10630" s="75" t="s">
        <v>10758</v>
      </c>
    </row>
    <row r="10631" spans="13:13">
      <c r="M10631" s="75" t="s">
        <v>10759</v>
      </c>
    </row>
    <row r="10632" spans="13:13">
      <c r="M10632" s="75" t="s">
        <v>10760</v>
      </c>
    </row>
    <row r="10633" spans="13:13">
      <c r="M10633" s="75" t="s">
        <v>10761</v>
      </c>
    </row>
    <row r="10634" spans="13:13">
      <c r="M10634" s="75" t="s">
        <v>10762</v>
      </c>
    </row>
    <row r="10635" spans="13:13">
      <c r="M10635" s="75" t="s">
        <v>10763</v>
      </c>
    </row>
    <row r="10636" spans="13:13">
      <c r="M10636" s="75" t="s">
        <v>10764</v>
      </c>
    </row>
    <row r="10637" spans="13:13">
      <c r="M10637" s="75" t="s">
        <v>10765</v>
      </c>
    </row>
    <row r="10638" spans="13:13">
      <c r="M10638" s="75" t="s">
        <v>10766</v>
      </c>
    </row>
    <row r="10639" spans="13:13">
      <c r="M10639" s="75" t="s">
        <v>10767</v>
      </c>
    </row>
    <row r="10640" spans="13:13">
      <c r="M10640" s="75" t="s">
        <v>10768</v>
      </c>
    </row>
    <row r="10641" spans="13:13">
      <c r="M10641" s="75" t="s">
        <v>10769</v>
      </c>
    </row>
    <row r="10642" spans="13:13">
      <c r="M10642" s="75" t="s">
        <v>10770</v>
      </c>
    </row>
    <row r="10643" spans="13:13">
      <c r="M10643" s="75" t="s">
        <v>10771</v>
      </c>
    </row>
    <row r="10644" spans="13:13">
      <c r="M10644" s="75" t="s">
        <v>10772</v>
      </c>
    </row>
    <row r="10645" spans="13:13">
      <c r="M10645" s="75" t="s">
        <v>10773</v>
      </c>
    </row>
    <row r="10646" spans="13:13">
      <c r="M10646" s="75" t="s">
        <v>10774</v>
      </c>
    </row>
    <row r="10647" spans="13:13">
      <c r="M10647" s="75" t="s">
        <v>10775</v>
      </c>
    </row>
    <row r="10648" spans="13:13">
      <c r="M10648" s="75" t="s">
        <v>10776</v>
      </c>
    </row>
    <row r="10649" spans="13:13">
      <c r="M10649" s="75" t="s">
        <v>10777</v>
      </c>
    </row>
    <row r="10650" spans="13:13">
      <c r="M10650" s="75" t="s">
        <v>10778</v>
      </c>
    </row>
    <row r="10651" spans="13:13">
      <c r="M10651" s="75" t="s">
        <v>10779</v>
      </c>
    </row>
    <row r="10652" spans="13:13">
      <c r="M10652" s="75" t="s">
        <v>10780</v>
      </c>
    </row>
    <row r="10653" spans="13:13">
      <c r="M10653" s="75" t="s">
        <v>10781</v>
      </c>
    </row>
    <row r="10654" spans="13:13">
      <c r="M10654" s="75" t="s">
        <v>10782</v>
      </c>
    </row>
    <row r="10655" spans="13:13">
      <c r="M10655" s="75" t="s">
        <v>10783</v>
      </c>
    </row>
    <row r="10656" spans="13:13">
      <c r="M10656" s="75" t="s">
        <v>10784</v>
      </c>
    </row>
    <row r="10657" spans="13:13">
      <c r="M10657" s="75" t="s">
        <v>10785</v>
      </c>
    </row>
    <row r="10658" spans="13:13">
      <c r="M10658" s="75" t="s">
        <v>10786</v>
      </c>
    </row>
    <row r="10659" spans="13:13">
      <c r="M10659" s="75" t="s">
        <v>10787</v>
      </c>
    </row>
    <row r="10660" spans="13:13">
      <c r="M10660" s="75" t="s">
        <v>10788</v>
      </c>
    </row>
    <row r="10661" spans="13:13">
      <c r="M10661" s="75" t="s">
        <v>10789</v>
      </c>
    </row>
    <row r="10662" spans="13:13">
      <c r="M10662" s="75" t="s">
        <v>10790</v>
      </c>
    </row>
    <row r="10663" spans="13:13">
      <c r="M10663" s="75" t="s">
        <v>10791</v>
      </c>
    </row>
    <row r="10664" spans="13:13">
      <c r="M10664" s="75" t="s">
        <v>10792</v>
      </c>
    </row>
    <row r="10665" spans="13:13">
      <c r="M10665" s="75" t="s">
        <v>10793</v>
      </c>
    </row>
    <row r="10666" spans="13:13">
      <c r="M10666" s="75" t="s">
        <v>10794</v>
      </c>
    </row>
    <row r="10667" spans="13:13">
      <c r="M10667" s="75" t="s">
        <v>10795</v>
      </c>
    </row>
    <row r="10668" spans="13:13">
      <c r="M10668" s="75" t="s">
        <v>10796</v>
      </c>
    </row>
    <row r="10669" spans="13:13">
      <c r="M10669" s="75" t="s">
        <v>10797</v>
      </c>
    </row>
    <row r="10670" spans="13:13">
      <c r="M10670" s="75" t="s">
        <v>10798</v>
      </c>
    </row>
    <row r="10671" spans="13:13">
      <c r="M10671" s="75" t="s">
        <v>10799</v>
      </c>
    </row>
    <row r="10672" spans="13:13">
      <c r="M10672" s="75" t="s">
        <v>10800</v>
      </c>
    </row>
    <row r="10673" spans="13:13">
      <c r="M10673" s="75" t="s">
        <v>10801</v>
      </c>
    </row>
    <row r="10674" spans="13:13">
      <c r="M10674" s="75" t="s">
        <v>10802</v>
      </c>
    </row>
    <row r="10675" spans="13:13">
      <c r="M10675" s="75" t="s">
        <v>10803</v>
      </c>
    </row>
    <row r="10676" spans="13:13">
      <c r="M10676" s="75" t="s">
        <v>10804</v>
      </c>
    </row>
    <row r="10677" spans="13:13">
      <c r="M10677" s="75" t="s">
        <v>10805</v>
      </c>
    </row>
    <row r="10678" spans="13:13">
      <c r="M10678" s="75" t="s">
        <v>10806</v>
      </c>
    </row>
    <row r="10679" spans="13:13">
      <c r="M10679" s="75" t="s">
        <v>10807</v>
      </c>
    </row>
    <row r="10680" spans="13:13">
      <c r="M10680" s="75" t="s">
        <v>10808</v>
      </c>
    </row>
    <row r="10681" spans="13:13">
      <c r="M10681" s="75" t="s">
        <v>10809</v>
      </c>
    </row>
    <row r="10682" spans="13:13">
      <c r="M10682" s="75" t="s">
        <v>10810</v>
      </c>
    </row>
    <row r="10683" spans="13:13">
      <c r="M10683" s="75" t="s">
        <v>10811</v>
      </c>
    </row>
    <row r="10684" spans="13:13">
      <c r="M10684" s="75" t="s">
        <v>10812</v>
      </c>
    </row>
    <row r="10685" spans="13:13">
      <c r="M10685" s="75" t="s">
        <v>10813</v>
      </c>
    </row>
    <row r="10686" spans="13:13">
      <c r="M10686" s="75" t="s">
        <v>10814</v>
      </c>
    </row>
    <row r="10687" spans="13:13">
      <c r="M10687" s="75" t="s">
        <v>10815</v>
      </c>
    </row>
    <row r="10688" spans="13:13">
      <c r="M10688" s="75" t="s">
        <v>10816</v>
      </c>
    </row>
    <row r="10689" spans="13:13">
      <c r="M10689" s="75" t="s">
        <v>10817</v>
      </c>
    </row>
    <row r="10690" spans="13:13">
      <c r="M10690" s="75" t="s">
        <v>10818</v>
      </c>
    </row>
    <row r="10691" spans="13:13">
      <c r="M10691" s="75" t="s">
        <v>10819</v>
      </c>
    </row>
    <row r="10692" spans="13:13">
      <c r="M10692" s="75" t="s">
        <v>10820</v>
      </c>
    </row>
    <row r="10693" spans="13:13">
      <c r="M10693" s="75" t="s">
        <v>10821</v>
      </c>
    </row>
    <row r="10694" spans="13:13">
      <c r="M10694" s="75" t="s">
        <v>10822</v>
      </c>
    </row>
    <row r="10695" spans="13:13">
      <c r="M10695" s="75" t="s">
        <v>10823</v>
      </c>
    </row>
    <row r="10696" spans="13:13">
      <c r="M10696" s="75" t="s">
        <v>10824</v>
      </c>
    </row>
    <row r="10697" spans="13:13">
      <c r="M10697" s="75" t="s">
        <v>10825</v>
      </c>
    </row>
    <row r="10698" spans="13:13">
      <c r="M10698" s="75" t="s">
        <v>10826</v>
      </c>
    </row>
    <row r="10699" spans="13:13">
      <c r="M10699" s="75" t="s">
        <v>10827</v>
      </c>
    </row>
    <row r="10700" spans="13:13">
      <c r="M10700" s="75" t="s">
        <v>10828</v>
      </c>
    </row>
    <row r="10701" spans="13:13">
      <c r="M10701" s="75" t="s">
        <v>10829</v>
      </c>
    </row>
    <row r="10702" spans="13:13">
      <c r="M10702" s="75" t="s">
        <v>10830</v>
      </c>
    </row>
    <row r="10703" spans="13:13">
      <c r="M10703" s="75" t="s">
        <v>10831</v>
      </c>
    </row>
    <row r="10704" spans="13:13">
      <c r="M10704" s="75" t="s">
        <v>10832</v>
      </c>
    </row>
    <row r="10705" spans="13:13">
      <c r="M10705" s="75" t="s">
        <v>10833</v>
      </c>
    </row>
    <row r="10706" spans="13:13">
      <c r="M10706" s="75" t="s">
        <v>10834</v>
      </c>
    </row>
    <row r="10707" spans="13:13">
      <c r="M10707" s="75" t="s">
        <v>10835</v>
      </c>
    </row>
    <row r="10708" spans="13:13">
      <c r="M10708" s="75" t="s">
        <v>10836</v>
      </c>
    </row>
    <row r="10709" spans="13:13">
      <c r="M10709" s="75" t="s">
        <v>10837</v>
      </c>
    </row>
    <row r="10710" spans="13:13">
      <c r="M10710" s="75" t="s">
        <v>10838</v>
      </c>
    </row>
    <row r="10711" spans="13:13">
      <c r="M10711" s="75" t="s">
        <v>10839</v>
      </c>
    </row>
    <row r="10712" spans="13:13">
      <c r="M10712" s="75" t="s">
        <v>10840</v>
      </c>
    </row>
    <row r="10713" spans="13:13">
      <c r="M10713" s="75" t="s">
        <v>10841</v>
      </c>
    </row>
    <row r="10714" spans="13:13">
      <c r="M10714" s="75" t="s">
        <v>10842</v>
      </c>
    </row>
    <row r="10715" spans="13:13">
      <c r="M10715" s="75" t="s">
        <v>10843</v>
      </c>
    </row>
    <row r="10716" spans="13:13">
      <c r="M10716" s="75" t="s">
        <v>10844</v>
      </c>
    </row>
    <row r="10717" spans="13:13">
      <c r="M10717" s="75" t="s">
        <v>10845</v>
      </c>
    </row>
    <row r="10718" spans="13:13">
      <c r="M10718" s="75" t="s">
        <v>10846</v>
      </c>
    </row>
    <row r="10719" spans="13:13">
      <c r="M10719" s="75" t="s">
        <v>10847</v>
      </c>
    </row>
    <row r="10720" spans="13:13">
      <c r="M10720" s="75" t="s">
        <v>10848</v>
      </c>
    </row>
    <row r="10721" spans="13:13">
      <c r="M10721" s="75" t="s">
        <v>10849</v>
      </c>
    </row>
    <row r="10722" spans="13:13">
      <c r="M10722" s="75" t="s">
        <v>10850</v>
      </c>
    </row>
    <row r="10723" spans="13:13">
      <c r="M10723" s="75" t="s">
        <v>10851</v>
      </c>
    </row>
    <row r="10724" spans="13:13">
      <c r="M10724" s="75" t="s">
        <v>10852</v>
      </c>
    </row>
    <row r="10725" spans="13:13">
      <c r="M10725" s="75" t="s">
        <v>10853</v>
      </c>
    </row>
    <row r="10726" spans="13:13">
      <c r="M10726" s="75" t="s">
        <v>10854</v>
      </c>
    </row>
    <row r="10727" spans="13:13">
      <c r="M10727" s="75" t="s">
        <v>10855</v>
      </c>
    </row>
    <row r="10728" spans="13:13">
      <c r="M10728" s="75" t="s">
        <v>10856</v>
      </c>
    </row>
    <row r="10729" spans="13:13">
      <c r="M10729" s="75" t="s">
        <v>10857</v>
      </c>
    </row>
    <row r="10730" spans="13:13">
      <c r="M10730" s="75" t="s">
        <v>10858</v>
      </c>
    </row>
    <row r="10731" spans="13:13">
      <c r="M10731" s="75" t="s">
        <v>10859</v>
      </c>
    </row>
    <row r="10732" spans="13:13">
      <c r="M10732" s="75" t="s">
        <v>10860</v>
      </c>
    </row>
    <row r="10733" spans="13:13">
      <c r="M10733" s="75" t="s">
        <v>10861</v>
      </c>
    </row>
    <row r="10734" spans="13:13">
      <c r="M10734" s="75" t="s">
        <v>10862</v>
      </c>
    </row>
    <row r="10735" spans="13:13">
      <c r="M10735" s="75" t="s">
        <v>10863</v>
      </c>
    </row>
    <row r="10736" spans="13:13">
      <c r="M10736" s="75" t="s">
        <v>10864</v>
      </c>
    </row>
    <row r="10737" spans="13:13">
      <c r="M10737" s="75" t="s">
        <v>10865</v>
      </c>
    </row>
    <row r="10738" spans="13:13">
      <c r="M10738" s="75" t="s">
        <v>10866</v>
      </c>
    </row>
    <row r="10739" spans="13:13">
      <c r="M10739" s="75" t="s">
        <v>10867</v>
      </c>
    </row>
    <row r="10740" spans="13:13">
      <c r="M10740" s="75" t="s">
        <v>10868</v>
      </c>
    </row>
    <row r="10741" spans="13:13">
      <c r="M10741" s="75" t="s">
        <v>10869</v>
      </c>
    </row>
    <row r="10742" spans="13:13">
      <c r="M10742" s="75" t="s">
        <v>10870</v>
      </c>
    </row>
    <row r="10743" spans="13:13">
      <c r="M10743" s="75" t="s">
        <v>10871</v>
      </c>
    </row>
    <row r="10744" spans="13:13">
      <c r="M10744" s="75" t="s">
        <v>10872</v>
      </c>
    </row>
    <row r="10745" spans="13:13">
      <c r="M10745" s="75" t="s">
        <v>10873</v>
      </c>
    </row>
    <row r="10746" spans="13:13">
      <c r="M10746" s="75" t="s">
        <v>10874</v>
      </c>
    </row>
    <row r="10747" spans="13:13">
      <c r="M10747" s="75" t="s">
        <v>10875</v>
      </c>
    </row>
    <row r="10748" spans="13:13">
      <c r="M10748" s="75" t="s">
        <v>10876</v>
      </c>
    </row>
    <row r="10749" spans="13:13">
      <c r="M10749" s="75" t="s">
        <v>10877</v>
      </c>
    </row>
    <row r="10750" spans="13:13">
      <c r="M10750" s="75" t="s">
        <v>10878</v>
      </c>
    </row>
    <row r="10751" spans="13:13">
      <c r="M10751" s="75" t="s">
        <v>10879</v>
      </c>
    </row>
    <row r="10752" spans="13:13">
      <c r="M10752" s="75" t="s">
        <v>10880</v>
      </c>
    </row>
    <row r="10753" spans="13:13">
      <c r="M10753" s="75" t="s">
        <v>10881</v>
      </c>
    </row>
    <row r="10754" spans="13:13">
      <c r="M10754" s="75" t="s">
        <v>10882</v>
      </c>
    </row>
    <row r="10755" spans="13:13">
      <c r="M10755" s="75" t="s">
        <v>10883</v>
      </c>
    </row>
    <row r="10756" spans="13:13">
      <c r="M10756" s="75" t="s">
        <v>10884</v>
      </c>
    </row>
    <row r="10757" spans="13:13">
      <c r="M10757" s="75" t="s">
        <v>10885</v>
      </c>
    </row>
    <row r="10758" spans="13:13">
      <c r="M10758" s="75" t="s">
        <v>10886</v>
      </c>
    </row>
    <row r="10759" spans="13:13">
      <c r="M10759" s="75" t="s">
        <v>10887</v>
      </c>
    </row>
    <row r="10760" spans="13:13">
      <c r="M10760" s="75" t="s">
        <v>10888</v>
      </c>
    </row>
    <row r="10761" spans="13:13">
      <c r="M10761" s="75" t="s">
        <v>10889</v>
      </c>
    </row>
    <row r="10762" spans="13:13">
      <c r="M10762" s="75" t="s">
        <v>10890</v>
      </c>
    </row>
    <row r="10763" spans="13:13">
      <c r="M10763" s="75" t="s">
        <v>10891</v>
      </c>
    </row>
    <row r="10764" spans="13:13">
      <c r="M10764" s="75" t="s">
        <v>10892</v>
      </c>
    </row>
    <row r="10765" spans="13:13">
      <c r="M10765" s="75" t="s">
        <v>10893</v>
      </c>
    </row>
    <row r="10766" spans="13:13">
      <c r="M10766" s="75" t="s">
        <v>10894</v>
      </c>
    </row>
    <row r="10767" spans="13:13">
      <c r="M10767" s="75" t="s">
        <v>10895</v>
      </c>
    </row>
    <row r="10768" spans="13:13">
      <c r="M10768" s="75" t="s">
        <v>10896</v>
      </c>
    </row>
    <row r="10769" spans="13:13">
      <c r="M10769" s="75" t="s">
        <v>10897</v>
      </c>
    </row>
    <row r="10770" spans="13:13">
      <c r="M10770" s="75" t="s">
        <v>10898</v>
      </c>
    </row>
    <row r="10771" spans="13:13">
      <c r="M10771" s="75" t="s">
        <v>10899</v>
      </c>
    </row>
    <row r="10772" spans="13:13">
      <c r="M10772" s="75" t="s">
        <v>10900</v>
      </c>
    </row>
    <row r="10773" spans="13:13">
      <c r="M10773" s="75" t="s">
        <v>10901</v>
      </c>
    </row>
    <row r="10774" spans="13:13">
      <c r="M10774" s="75" t="s">
        <v>10902</v>
      </c>
    </row>
    <row r="10775" spans="13:13">
      <c r="M10775" s="75" t="s">
        <v>10903</v>
      </c>
    </row>
    <row r="10776" spans="13:13">
      <c r="M10776" s="75" t="s">
        <v>10904</v>
      </c>
    </row>
    <row r="10777" spans="13:13">
      <c r="M10777" s="75" t="s">
        <v>10905</v>
      </c>
    </row>
    <row r="10778" spans="13:13">
      <c r="M10778" s="75" t="s">
        <v>10906</v>
      </c>
    </row>
    <row r="10779" spans="13:13">
      <c r="M10779" s="75" t="s">
        <v>10907</v>
      </c>
    </row>
    <row r="10780" spans="13:13">
      <c r="M10780" s="75" t="s">
        <v>10908</v>
      </c>
    </row>
    <row r="10781" spans="13:13">
      <c r="M10781" s="75" t="s">
        <v>10909</v>
      </c>
    </row>
    <row r="10782" spans="13:13">
      <c r="M10782" s="75" t="s">
        <v>10910</v>
      </c>
    </row>
    <row r="10783" spans="13:13">
      <c r="M10783" s="75" t="s">
        <v>10911</v>
      </c>
    </row>
    <row r="10784" spans="13:13">
      <c r="M10784" s="75" t="s">
        <v>10912</v>
      </c>
    </row>
    <row r="10785" spans="13:13">
      <c r="M10785" s="75" t="s">
        <v>10913</v>
      </c>
    </row>
    <row r="10786" spans="13:13">
      <c r="M10786" s="75" t="s">
        <v>10914</v>
      </c>
    </row>
    <row r="10787" spans="13:13">
      <c r="M10787" s="75" t="s">
        <v>10915</v>
      </c>
    </row>
    <row r="10788" spans="13:13">
      <c r="M10788" s="75" t="s">
        <v>10916</v>
      </c>
    </row>
    <row r="10789" spans="13:13">
      <c r="M10789" s="75" t="s">
        <v>10917</v>
      </c>
    </row>
    <row r="10790" spans="13:13">
      <c r="M10790" s="75" t="s">
        <v>10918</v>
      </c>
    </row>
    <row r="10791" spans="13:13">
      <c r="M10791" s="75" t="s">
        <v>10919</v>
      </c>
    </row>
    <row r="10792" spans="13:13">
      <c r="M10792" s="75" t="s">
        <v>10920</v>
      </c>
    </row>
    <row r="10793" spans="13:13">
      <c r="M10793" s="75" t="s">
        <v>10921</v>
      </c>
    </row>
    <row r="10794" spans="13:13">
      <c r="M10794" s="75" t="s">
        <v>10922</v>
      </c>
    </row>
    <row r="10795" spans="13:13">
      <c r="M10795" s="75" t="s">
        <v>10923</v>
      </c>
    </row>
    <row r="10796" spans="13:13">
      <c r="M10796" s="75" t="s">
        <v>10924</v>
      </c>
    </row>
    <row r="10797" spans="13:13">
      <c r="M10797" s="75" t="s">
        <v>10925</v>
      </c>
    </row>
    <row r="10798" spans="13:13">
      <c r="M10798" s="75" t="s">
        <v>10926</v>
      </c>
    </row>
    <row r="10799" spans="13:13">
      <c r="M10799" s="75" t="s">
        <v>10927</v>
      </c>
    </row>
    <row r="10800" spans="13:13">
      <c r="M10800" s="75" t="s">
        <v>10928</v>
      </c>
    </row>
    <row r="10801" spans="13:13">
      <c r="M10801" s="75" t="s">
        <v>10929</v>
      </c>
    </row>
    <row r="10802" spans="13:13">
      <c r="M10802" s="75" t="s">
        <v>10930</v>
      </c>
    </row>
    <row r="10803" spans="13:13">
      <c r="M10803" s="75" t="s">
        <v>10931</v>
      </c>
    </row>
    <row r="10804" spans="13:13">
      <c r="M10804" s="75" t="s">
        <v>10932</v>
      </c>
    </row>
    <row r="10805" spans="13:13">
      <c r="M10805" s="75" t="s">
        <v>10933</v>
      </c>
    </row>
    <row r="10806" spans="13:13">
      <c r="M10806" s="75" t="s">
        <v>10934</v>
      </c>
    </row>
    <row r="10807" spans="13:13">
      <c r="M10807" s="75" t="s">
        <v>10935</v>
      </c>
    </row>
    <row r="10808" spans="13:13">
      <c r="M10808" s="75" t="s">
        <v>10936</v>
      </c>
    </row>
    <row r="10809" spans="13:13">
      <c r="M10809" s="75" t="s">
        <v>10937</v>
      </c>
    </row>
    <row r="10810" spans="13:13">
      <c r="M10810" s="75" t="s">
        <v>10938</v>
      </c>
    </row>
    <row r="10811" spans="13:13">
      <c r="M10811" s="75" t="s">
        <v>10939</v>
      </c>
    </row>
    <row r="10812" spans="13:13">
      <c r="M10812" s="75" t="s">
        <v>10940</v>
      </c>
    </row>
    <row r="10813" spans="13:13">
      <c r="M10813" s="75" t="s">
        <v>10941</v>
      </c>
    </row>
    <row r="10814" spans="13:13">
      <c r="M10814" s="75" t="s">
        <v>10942</v>
      </c>
    </row>
    <row r="10815" spans="13:13">
      <c r="M10815" s="75" t="s">
        <v>10943</v>
      </c>
    </row>
    <row r="10816" spans="13:13">
      <c r="M10816" s="75" t="s">
        <v>10944</v>
      </c>
    </row>
    <row r="10817" spans="13:13">
      <c r="M10817" s="75" t="s">
        <v>10945</v>
      </c>
    </row>
    <row r="10818" spans="13:13">
      <c r="M10818" s="75" t="s">
        <v>10946</v>
      </c>
    </row>
    <row r="10819" spans="13:13">
      <c r="M10819" s="75" t="s">
        <v>10947</v>
      </c>
    </row>
    <row r="10820" spans="13:13">
      <c r="M10820" s="75" t="s">
        <v>10948</v>
      </c>
    </row>
    <row r="10821" spans="13:13">
      <c r="M10821" s="75" t="s">
        <v>10949</v>
      </c>
    </row>
    <row r="10822" spans="13:13">
      <c r="M10822" s="75" t="s">
        <v>10950</v>
      </c>
    </row>
    <row r="10823" spans="13:13">
      <c r="M10823" s="75" t="s">
        <v>10951</v>
      </c>
    </row>
    <row r="10824" spans="13:13">
      <c r="M10824" s="75" t="s">
        <v>10952</v>
      </c>
    </row>
    <row r="10825" spans="13:13">
      <c r="M10825" s="75" t="s">
        <v>10953</v>
      </c>
    </row>
    <row r="10826" spans="13:13">
      <c r="M10826" s="75" t="s">
        <v>10954</v>
      </c>
    </row>
    <row r="10827" spans="13:13">
      <c r="M10827" s="75" t="s">
        <v>10955</v>
      </c>
    </row>
    <row r="10828" spans="13:13">
      <c r="M10828" s="75" t="s">
        <v>10956</v>
      </c>
    </row>
    <row r="10829" spans="13:13">
      <c r="M10829" s="75" t="s">
        <v>10957</v>
      </c>
    </row>
    <row r="10830" spans="13:13">
      <c r="M10830" s="75" t="s">
        <v>10958</v>
      </c>
    </row>
    <row r="10831" spans="13:13">
      <c r="M10831" s="75" t="s">
        <v>10959</v>
      </c>
    </row>
    <row r="10832" spans="13:13">
      <c r="M10832" s="75" t="s">
        <v>10960</v>
      </c>
    </row>
    <row r="10833" spans="13:13">
      <c r="M10833" s="75" t="s">
        <v>10961</v>
      </c>
    </row>
    <row r="10834" spans="13:13">
      <c r="M10834" s="75" t="s">
        <v>10962</v>
      </c>
    </row>
    <row r="10835" spans="13:13">
      <c r="M10835" s="75" t="s">
        <v>10963</v>
      </c>
    </row>
    <row r="10836" spans="13:13">
      <c r="M10836" s="75" t="s">
        <v>10964</v>
      </c>
    </row>
    <row r="10837" spans="13:13">
      <c r="M10837" s="75" t="s">
        <v>10965</v>
      </c>
    </row>
    <row r="10838" spans="13:13">
      <c r="M10838" s="75" t="s">
        <v>10966</v>
      </c>
    </row>
    <row r="10839" spans="13:13">
      <c r="M10839" s="75" t="s">
        <v>10967</v>
      </c>
    </row>
    <row r="10840" spans="13:13">
      <c r="M10840" s="75" t="s">
        <v>10968</v>
      </c>
    </row>
    <row r="10841" spans="13:13">
      <c r="M10841" s="75" t="s">
        <v>10969</v>
      </c>
    </row>
    <row r="10842" spans="13:13">
      <c r="M10842" s="75" t="s">
        <v>10970</v>
      </c>
    </row>
    <row r="10843" spans="13:13">
      <c r="M10843" s="75" t="s">
        <v>10971</v>
      </c>
    </row>
    <row r="10844" spans="13:13">
      <c r="M10844" s="75" t="s">
        <v>10972</v>
      </c>
    </row>
    <row r="10845" spans="13:13">
      <c r="M10845" s="75" t="s">
        <v>10973</v>
      </c>
    </row>
    <row r="10846" spans="13:13">
      <c r="M10846" s="75" t="s">
        <v>10974</v>
      </c>
    </row>
    <row r="10847" spans="13:13">
      <c r="M10847" s="75" t="s">
        <v>10975</v>
      </c>
    </row>
    <row r="10848" spans="13:13">
      <c r="M10848" s="75" t="s">
        <v>10976</v>
      </c>
    </row>
    <row r="10849" spans="13:13">
      <c r="M10849" s="75" t="s">
        <v>10977</v>
      </c>
    </row>
    <row r="10850" spans="13:13">
      <c r="M10850" s="75" t="s">
        <v>10978</v>
      </c>
    </row>
    <row r="10851" spans="13:13">
      <c r="M10851" s="75" t="s">
        <v>10979</v>
      </c>
    </row>
    <row r="10852" spans="13:13">
      <c r="M10852" s="75" t="s">
        <v>10980</v>
      </c>
    </row>
    <row r="10853" spans="13:13">
      <c r="M10853" s="75" t="s">
        <v>10981</v>
      </c>
    </row>
    <row r="10854" spans="13:13">
      <c r="M10854" s="75" t="s">
        <v>10982</v>
      </c>
    </row>
    <row r="10855" spans="13:13">
      <c r="M10855" s="75" t="s">
        <v>10983</v>
      </c>
    </row>
    <row r="10856" spans="13:13">
      <c r="M10856" s="75" t="s">
        <v>10984</v>
      </c>
    </row>
    <row r="10857" spans="13:13">
      <c r="M10857" s="75" t="s">
        <v>10985</v>
      </c>
    </row>
    <row r="10858" spans="13:13">
      <c r="M10858" s="75" t="s">
        <v>10986</v>
      </c>
    </row>
    <row r="10859" spans="13:13">
      <c r="M10859" s="75" t="s">
        <v>10987</v>
      </c>
    </row>
    <row r="10860" spans="13:13">
      <c r="M10860" s="75" t="s">
        <v>10988</v>
      </c>
    </row>
    <row r="10861" spans="13:13">
      <c r="M10861" s="75" t="s">
        <v>10989</v>
      </c>
    </row>
    <row r="10862" spans="13:13">
      <c r="M10862" s="75" t="s">
        <v>10990</v>
      </c>
    </row>
    <row r="10863" spans="13:13">
      <c r="M10863" s="75" t="s">
        <v>10991</v>
      </c>
    </row>
    <row r="10864" spans="13:13">
      <c r="M10864" s="75" t="s">
        <v>10992</v>
      </c>
    </row>
    <row r="10865" spans="13:13">
      <c r="M10865" s="75" t="s">
        <v>10993</v>
      </c>
    </row>
    <row r="10866" spans="13:13">
      <c r="M10866" s="75" t="s">
        <v>10994</v>
      </c>
    </row>
    <row r="10867" spans="13:13">
      <c r="M10867" s="75" t="s">
        <v>10995</v>
      </c>
    </row>
    <row r="10868" spans="13:13">
      <c r="M10868" s="75" t="s">
        <v>10996</v>
      </c>
    </row>
    <row r="10869" spans="13:13">
      <c r="M10869" s="75" t="s">
        <v>10997</v>
      </c>
    </row>
    <row r="10870" spans="13:13">
      <c r="M10870" s="75" t="s">
        <v>10998</v>
      </c>
    </row>
    <row r="10871" spans="13:13">
      <c r="M10871" s="75" t="s">
        <v>10999</v>
      </c>
    </row>
    <row r="10872" spans="13:13">
      <c r="M10872" s="75" t="s">
        <v>11000</v>
      </c>
    </row>
    <row r="10873" spans="13:13">
      <c r="M10873" s="75" t="s">
        <v>11001</v>
      </c>
    </row>
    <row r="10874" spans="13:13">
      <c r="M10874" s="75" t="s">
        <v>11002</v>
      </c>
    </row>
    <row r="10875" spans="13:13">
      <c r="M10875" s="75" t="s">
        <v>11003</v>
      </c>
    </row>
    <row r="10876" spans="13:13">
      <c r="M10876" s="75" t="s">
        <v>11004</v>
      </c>
    </row>
    <row r="10877" spans="13:13">
      <c r="M10877" s="75" t="s">
        <v>11005</v>
      </c>
    </row>
    <row r="10878" spans="13:13">
      <c r="M10878" s="75" t="s">
        <v>11006</v>
      </c>
    </row>
    <row r="10879" spans="13:13">
      <c r="M10879" s="75" t="s">
        <v>11007</v>
      </c>
    </row>
    <row r="10880" spans="13:13">
      <c r="M10880" s="75" t="s">
        <v>11008</v>
      </c>
    </row>
    <row r="10881" spans="13:13">
      <c r="M10881" s="75" t="s">
        <v>11009</v>
      </c>
    </row>
    <row r="10882" spans="13:13">
      <c r="M10882" s="75" t="s">
        <v>11010</v>
      </c>
    </row>
    <row r="10883" spans="13:13">
      <c r="M10883" s="75" t="s">
        <v>11011</v>
      </c>
    </row>
    <row r="10884" spans="13:13">
      <c r="M10884" s="75" t="s">
        <v>11012</v>
      </c>
    </row>
    <row r="10885" spans="13:13">
      <c r="M10885" s="75" t="s">
        <v>11013</v>
      </c>
    </row>
    <row r="10886" spans="13:13">
      <c r="M10886" s="75" t="s">
        <v>11014</v>
      </c>
    </row>
    <row r="10887" spans="13:13">
      <c r="M10887" s="75" t="s">
        <v>11015</v>
      </c>
    </row>
    <row r="10888" spans="13:13">
      <c r="M10888" s="75" t="s">
        <v>11016</v>
      </c>
    </row>
    <row r="10889" spans="13:13">
      <c r="M10889" s="75" t="s">
        <v>11017</v>
      </c>
    </row>
    <row r="10890" spans="13:13">
      <c r="M10890" s="75" t="s">
        <v>11018</v>
      </c>
    </row>
    <row r="10891" spans="13:13">
      <c r="M10891" s="75" t="s">
        <v>11019</v>
      </c>
    </row>
    <row r="10892" spans="13:13">
      <c r="M10892" s="75" t="s">
        <v>11020</v>
      </c>
    </row>
    <row r="10893" spans="13:13">
      <c r="M10893" s="75" t="s">
        <v>11021</v>
      </c>
    </row>
    <row r="10894" spans="13:13">
      <c r="M10894" s="75" t="s">
        <v>11022</v>
      </c>
    </row>
    <row r="10895" spans="13:13">
      <c r="M10895" s="75" t="s">
        <v>11023</v>
      </c>
    </row>
    <row r="10896" spans="13:13">
      <c r="M10896" s="75" t="s">
        <v>11024</v>
      </c>
    </row>
    <row r="10897" spans="13:13">
      <c r="M10897" s="75" t="s">
        <v>11025</v>
      </c>
    </row>
    <row r="10898" spans="13:13">
      <c r="M10898" s="75" t="s">
        <v>11026</v>
      </c>
    </row>
    <row r="10899" spans="13:13">
      <c r="M10899" s="75" t="s">
        <v>11027</v>
      </c>
    </row>
    <row r="10900" spans="13:13">
      <c r="M10900" s="75" t="s">
        <v>11028</v>
      </c>
    </row>
    <row r="10901" spans="13:13">
      <c r="M10901" s="75" t="s">
        <v>11029</v>
      </c>
    </row>
    <row r="10902" spans="13:13">
      <c r="M10902" s="75" t="s">
        <v>11030</v>
      </c>
    </row>
    <row r="10903" spans="13:13">
      <c r="M10903" s="75" t="s">
        <v>11031</v>
      </c>
    </row>
    <row r="10904" spans="13:13">
      <c r="M10904" s="75" t="s">
        <v>11032</v>
      </c>
    </row>
    <row r="10905" spans="13:13">
      <c r="M10905" s="75" t="s">
        <v>11033</v>
      </c>
    </row>
    <row r="10906" spans="13:13">
      <c r="M10906" s="75" t="s">
        <v>11034</v>
      </c>
    </row>
    <row r="10907" spans="13:13">
      <c r="M10907" s="75" t="s">
        <v>11035</v>
      </c>
    </row>
    <row r="10908" spans="13:13">
      <c r="M10908" s="75" t="s">
        <v>11036</v>
      </c>
    </row>
    <row r="10909" spans="13:13">
      <c r="M10909" s="75" t="s">
        <v>11037</v>
      </c>
    </row>
    <row r="10910" spans="13:13">
      <c r="M10910" s="75" t="s">
        <v>11038</v>
      </c>
    </row>
    <row r="10911" spans="13:13">
      <c r="M10911" s="75" t="s">
        <v>11039</v>
      </c>
    </row>
    <row r="10912" spans="13:13">
      <c r="M10912" s="75" t="s">
        <v>11040</v>
      </c>
    </row>
    <row r="10913" spans="13:13">
      <c r="M10913" s="75" t="s">
        <v>11041</v>
      </c>
    </row>
    <row r="10914" spans="13:13">
      <c r="M10914" s="75" t="s">
        <v>11042</v>
      </c>
    </row>
    <row r="10915" spans="13:13">
      <c r="M10915" s="75" t="s">
        <v>11043</v>
      </c>
    </row>
    <row r="10916" spans="13:13">
      <c r="M10916" s="75" t="s">
        <v>11044</v>
      </c>
    </row>
    <row r="10917" spans="13:13">
      <c r="M10917" s="75" t="s">
        <v>11045</v>
      </c>
    </row>
    <row r="10918" spans="13:13">
      <c r="M10918" s="75" t="s">
        <v>11046</v>
      </c>
    </row>
    <row r="10919" spans="13:13">
      <c r="M10919" s="75" t="s">
        <v>11047</v>
      </c>
    </row>
    <row r="10920" spans="13:13">
      <c r="M10920" s="75" t="s">
        <v>11048</v>
      </c>
    </row>
    <row r="10921" spans="13:13">
      <c r="M10921" s="75" t="s">
        <v>11049</v>
      </c>
    </row>
    <row r="10922" spans="13:13">
      <c r="M10922" s="75" t="s">
        <v>11050</v>
      </c>
    </row>
    <row r="10923" spans="13:13">
      <c r="M10923" s="75" t="s">
        <v>11051</v>
      </c>
    </row>
    <row r="10924" spans="13:13">
      <c r="M10924" s="75" t="s">
        <v>11052</v>
      </c>
    </row>
    <row r="10925" spans="13:13">
      <c r="M10925" s="75" t="s">
        <v>11053</v>
      </c>
    </row>
    <row r="10926" spans="13:13">
      <c r="M10926" s="75" t="s">
        <v>11054</v>
      </c>
    </row>
    <row r="10927" spans="13:13">
      <c r="M10927" s="75" t="s">
        <v>11055</v>
      </c>
    </row>
    <row r="10928" spans="13:13">
      <c r="M10928" s="75" t="s">
        <v>11056</v>
      </c>
    </row>
    <row r="10929" spans="13:13">
      <c r="M10929" s="75" t="s">
        <v>11057</v>
      </c>
    </row>
    <row r="10930" spans="13:13">
      <c r="M10930" s="75" t="s">
        <v>11058</v>
      </c>
    </row>
    <row r="10931" spans="13:13">
      <c r="M10931" s="75" t="s">
        <v>11059</v>
      </c>
    </row>
    <row r="10932" spans="13:13">
      <c r="M10932" s="75" t="s">
        <v>11060</v>
      </c>
    </row>
    <row r="10933" spans="13:13">
      <c r="M10933" s="75" t="s">
        <v>11061</v>
      </c>
    </row>
    <row r="10934" spans="13:13">
      <c r="M10934" s="75" t="s">
        <v>11062</v>
      </c>
    </row>
    <row r="10935" spans="13:13">
      <c r="M10935" s="75" t="s">
        <v>11063</v>
      </c>
    </row>
    <row r="10936" spans="13:13">
      <c r="M10936" s="75" t="s">
        <v>11064</v>
      </c>
    </row>
    <row r="10937" spans="13:13">
      <c r="M10937" s="75" t="s">
        <v>11065</v>
      </c>
    </row>
    <row r="10938" spans="13:13">
      <c r="M10938" s="75" t="s">
        <v>11066</v>
      </c>
    </row>
    <row r="10939" spans="13:13">
      <c r="M10939" s="75" t="s">
        <v>11067</v>
      </c>
    </row>
    <row r="10940" spans="13:13">
      <c r="M10940" s="75" t="s">
        <v>11068</v>
      </c>
    </row>
    <row r="10941" spans="13:13">
      <c r="M10941" s="75" t="s">
        <v>11069</v>
      </c>
    </row>
    <row r="10942" spans="13:13">
      <c r="M10942" s="75" t="s">
        <v>11070</v>
      </c>
    </row>
    <row r="10943" spans="13:13">
      <c r="M10943" s="75" t="s">
        <v>11071</v>
      </c>
    </row>
    <row r="10944" spans="13:13">
      <c r="M10944" s="75" t="s">
        <v>11072</v>
      </c>
    </row>
    <row r="10945" spans="13:13">
      <c r="M10945" s="75" t="s">
        <v>11073</v>
      </c>
    </row>
    <row r="10946" spans="13:13">
      <c r="M10946" s="75" t="s">
        <v>11074</v>
      </c>
    </row>
    <row r="10947" spans="13:13">
      <c r="M10947" s="75" t="s">
        <v>11075</v>
      </c>
    </row>
    <row r="10948" spans="13:13">
      <c r="M10948" s="75" t="s">
        <v>11076</v>
      </c>
    </row>
    <row r="10949" spans="13:13">
      <c r="M10949" s="75" t="s">
        <v>11077</v>
      </c>
    </row>
    <row r="10950" spans="13:13">
      <c r="M10950" s="75" t="s">
        <v>11078</v>
      </c>
    </row>
    <row r="10951" spans="13:13">
      <c r="M10951" s="75" t="s">
        <v>11079</v>
      </c>
    </row>
    <row r="10952" spans="13:13">
      <c r="M10952" s="75" t="s">
        <v>11080</v>
      </c>
    </row>
    <row r="10953" spans="13:13">
      <c r="M10953" s="75" t="s">
        <v>11081</v>
      </c>
    </row>
    <row r="10954" spans="13:13">
      <c r="M10954" s="75" t="s">
        <v>11082</v>
      </c>
    </row>
    <row r="10955" spans="13:13">
      <c r="M10955" s="75" t="s">
        <v>11083</v>
      </c>
    </row>
    <row r="10956" spans="13:13">
      <c r="M10956" s="75" t="s">
        <v>11084</v>
      </c>
    </row>
    <row r="10957" spans="13:13">
      <c r="M10957" s="75" t="s">
        <v>11085</v>
      </c>
    </row>
    <row r="10958" spans="13:13">
      <c r="M10958" s="75" t="s">
        <v>11086</v>
      </c>
    </row>
    <row r="10959" spans="13:13">
      <c r="M10959" s="75" t="s">
        <v>11087</v>
      </c>
    </row>
    <row r="10960" spans="13:13">
      <c r="M10960" s="75" t="s">
        <v>11088</v>
      </c>
    </row>
    <row r="10961" spans="13:13">
      <c r="M10961" s="75" t="s">
        <v>11089</v>
      </c>
    </row>
    <row r="10962" spans="13:13">
      <c r="M10962" s="75" t="s">
        <v>11090</v>
      </c>
    </row>
    <row r="10963" spans="13:13">
      <c r="M10963" s="75" t="s">
        <v>11091</v>
      </c>
    </row>
    <row r="10964" spans="13:13">
      <c r="M10964" s="75" t="s">
        <v>11092</v>
      </c>
    </row>
    <row r="10965" spans="13:13">
      <c r="M10965" s="75" t="s">
        <v>11093</v>
      </c>
    </row>
    <row r="10966" spans="13:13">
      <c r="M10966" s="75" t="s">
        <v>11094</v>
      </c>
    </row>
    <row r="10967" spans="13:13">
      <c r="M10967" s="75" t="s">
        <v>11095</v>
      </c>
    </row>
    <row r="10968" spans="13:13">
      <c r="M10968" s="75" t="s">
        <v>11096</v>
      </c>
    </row>
    <row r="10969" spans="13:13">
      <c r="M10969" s="75" t="s">
        <v>11097</v>
      </c>
    </row>
    <row r="10970" spans="13:13">
      <c r="M10970" s="75" t="s">
        <v>11098</v>
      </c>
    </row>
    <row r="10971" spans="13:13">
      <c r="M10971" s="75" t="s">
        <v>11099</v>
      </c>
    </row>
    <row r="10972" spans="13:13">
      <c r="M10972" s="75" t="s">
        <v>11100</v>
      </c>
    </row>
    <row r="10973" spans="13:13">
      <c r="M10973" s="75" t="s">
        <v>11101</v>
      </c>
    </row>
    <row r="10974" spans="13:13">
      <c r="M10974" s="75" t="s">
        <v>11102</v>
      </c>
    </row>
    <row r="10975" spans="13:13">
      <c r="M10975" s="75" t="s">
        <v>11103</v>
      </c>
    </row>
    <row r="10976" spans="13:13">
      <c r="M10976" s="75" t="s">
        <v>11104</v>
      </c>
    </row>
    <row r="10977" spans="13:13">
      <c r="M10977" s="75" t="s">
        <v>11105</v>
      </c>
    </row>
    <row r="10978" spans="13:13">
      <c r="M10978" s="75" t="s">
        <v>11106</v>
      </c>
    </row>
    <row r="10979" spans="13:13">
      <c r="M10979" s="75" t="s">
        <v>11107</v>
      </c>
    </row>
    <row r="10980" spans="13:13">
      <c r="M10980" s="75" t="s">
        <v>11108</v>
      </c>
    </row>
    <row r="10981" spans="13:13">
      <c r="M10981" s="75" t="s">
        <v>11109</v>
      </c>
    </row>
    <row r="10982" spans="13:13">
      <c r="M10982" s="75" t="s">
        <v>11110</v>
      </c>
    </row>
    <row r="10983" spans="13:13">
      <c r="M10983" s="75" t="s">
        <v>11111</v>
      </c>
    </row>
    <row r="10984" spans="13:13">
      <c r="M10984" s="75" t="s">
        <v>11112</v>
      </c>
    </row>
    <row r="10985" spans="13:13">
      <c r="M10985" s="75" t="s">
        <v>11113</v>
      </c>
    </row>
    <row r="10986" spans="13:13">
      <c r="M10986" s="75" t="s">
        <v>11114</v>
      </c>
    </row>
    <row r="10987" spans="13:13">
      <c r="M10987" s="75" t="s">
        <v>11115</v>
      </c>
    </row>
    <row r="10988" spans="13:13">
      <c r="M10988" s="75" t="s">
        <v>11116</v>
      </c>
    </row>
    <row r="10989" spans="13:13">
      <c r="M10989" s="75" t="s">
        <v>11117</v>
      </c>
    </row>
    <row r="10990" spans="13:13">
      <c r="M10990" s="75" t="s">
        <v>11118</v>
      </c>
    </row>
    <row r="10991" spans="13:13">
      <c r="M10991" s="75" t="s">
        <v>11119</v>
      </c>
    </row>
    <row r="10992" spans="13:13">
      <c r="M10992" s="75" t="s">
        <v>11120</v>
      </c>
    </row>
    <row r="10993" spans="13:13">
      <c r="M10993" s="75" t="s">
        <v>11121</v>
      </c>
    </row>
    <row r="10994" spans="13:13">
      <c r="M10994" s="75" t="s">
        <v>11122</v>
      </c>
    </row>
    <row r="10995" spans="13:13">
      <c r="M10995" s="75" t="s">
        <v>11123</v>
      </c>
    </row>
    <row r="10996" spans="13:13">
      <c r="M10996" s="75" t="s">
        <v>11124</v>
      </c>
    </row>
    <row r="10997" spans="13:13">
      <c r="M10997" s="75" t="s">
        <v>11125</v>
      </c>
    </row>
    <row r="10998" spans="13:13">
      <c r="M10998" s="75" t="s">
        <v>11126</v>
      </c>
    </row>
    <row r="10999" spans="13:13">
      <c r="M10999" s="75" t="s">
        <v>11127</v>
      </c>
    </row>
    <row r="11000" spans="13:13">
      <c r="M11000" s="75" t="s">
        <v>11128</v>
      </c>
    </row>
    <row r="11001" spans="13:13">
      <c r="M11001" s="75" t="s">
        <v>11129</v>
      </c>
    </row>
    <row r="11002" spans="13:13">
      <c r="M11002" s="75" t="s">
        <v>11130</v>
      </c>
    </row>
    <row r="11003" spans="13:13">
      <c r="M11003" s="75" t="s">
        <v>11131</v>
      </c>
    </row>
    <row r="11004" spans="13:13">
      <c r="M11004" s="75" t="s">
        <v>11132</v>
      </c>
    </row>
    <row r="11005" spans="13:13">
      <c r="M11005" s="75" t="s">
        <v>11133</v>
      </c>
    </row>
    <row r="11006" spans="13:13">
      <c r="M11006" s="75" t="s">
        <v>11134</v>
      </c>
    </row>
    <row r="11007" spans="13:13">
      <c r="M11007" s="75" t="s">
        <v>11135</v>
      </c>
    </row>
    <row r="11008" spans="13:13">
      <c r="M11008" s="75" t="s">
        <v>11136</v>
      </c>
    </row>
    <row r="11009" spans="13:13">
      <c r="M11009" s="75" t="s">
        <v>11137</v>
      </c>
    </row>
    <row r="11010" spans="13:13">
      <c r="M11010" s="75" t="s">
        <v>11138</v>
      </c>
    </row>
    <row r="11011" spans="13:13">
      <c r="M11011" s="75" t="s">
        <v>11139</v>
      </c>
    </row>
    <row r="11012" spans="13:13">
      <c r="M11012" s="75" t="s">
        <v>11140</v>
      </c>
    </row>
    <row r="11013" spans="13:13">
      <c r="M11013" s="75" t="s">
        <v>11141</v>
      </c>
    </row>
    <row r="11014" spans="13:13">
      <c r="M11014" s="75" t="s">
        <v>11142</v>
      </c>
    </row>
    <row r="11015" spans="13:13">
      <c r="M11015" s="75" t="s">
        <v>11143</v>
      </c>
    </row>
    <row r="11016" spans="13:13">
      <c r="M11016" s="75" t="s">
        <v>11144</v>
      </c>
    </row>
    <row r="11017" spans="13:13">
      <c r="M11017" s="75" t="s">
        <v>11145</v>
      </c>
    </row>
    <row r="11018" spans="13:13">
      <c r="M11018" s="75" t="s">
        <v>11146</v>
      </c>
    </row>
    <row r="11019" spans="13:13">
      <c r="M11019" s="75" t="s">
        <v>11147</v>
      </c>
    </row>
    <row r="11020" spans="13:13">
      <c r="M11020" s="75" t="s">
        <v>11148</v>
      </c>
    </row>
    <row r="11021" spans="13:13">
      <c r="M11021" s="75" t="s">
        <v>11149</v>
      </c>
    </row>
    <row r="11022" spans="13:13">
      <c r="M11022" s="75" t="s">
        <v>11150</v>
      </c>
    </row>
    <row r="11023" spans="13:13">
      <c r="M11023" s="75" t="s">
        <v>11151</v>
      </c>
    </row>
    <row r="11024" spans="13:13">
      <c r="M11024" s="75" t="s">
        <v>11152</v>
      </c>
    </row>
    <row r="11025" spans="13:13">
      <c r="M11025" s="75" t="s">
        <v>11153</v>
      </c>
    </row>
    <row r="11026" spans="13:13">
      <c r="M11026" s="75" t="s">
        <v>11154</v>
      </c>
    </row>
    <row r="11027" spans="13:13">
      <c r="M11027" s="75" t="s">
        <v>11155</v>
      </c>
    </row>
    <row r="11028" spans="13:13">
      <c r="M11028" s="75" t="s">
        <v>11156</v>
      </c>
    </row>
    <row r="11029" spans="13:13">
      <c r="M11029" s="75" t="s">
        <v>11157</v>
      </c>
    </row>
    <row r="11030" spans="13:13">
      <c r="M11030" s="75" t="s">
        <v>11158</v>
      </c>
    </row>
    <row r="11031" spans="13:13">
      <c r="M11031" s="75" t="s">
        <v>11159</v>
      </c>
    </row>
    <row r="11032" spans="13:13">
      <c r="M11032" s="75" t="s">
        <v>11160</v>
      </c>
    </row>
    <row r="11033" spans="13:13">
      <c r="M11033" s="75" t="s">
        <v>11161</v>
      </c>
    </row>
    <row r="11034" spans="13:13">
      <c r="M11034" s="75" t="s">
        <v>11162</v>
      </c>
    </row>
    <row r="11035" spans="13:13">
      <c r="M11035" s="75" t="s">
        <v>11163</v>
      </c>
    </row>
    <row r="11036" spans="13:13">
      <c r="M11036" s="75" t="s">
        <v>11164</v>
      </c>
    </row>
    <row r="11037" spans="13:13">
      <c r="M11037" s="75" t="s">
        <v>11165</v>
      </c>
    </row>
    <row r="11038" spans="13:13">
      <c r="M11038" s="75" t="s">
        <v>11166</v>
      </c>
    </row>
    <row r="11039" spans="13:13">
      <c r="M11039" s="75" t="s">
        <v>11167</v>
      </c>
    </row>
    <row r="11040" spans="13:13">
      <c r="M11040" s="75" t="s">
        <v>11168</v>
      </c>
    </row>
    <row r="11041" spans="13:13">
      <c r="M11041" s="75" t="s">
        <v>11169</v>
      </c>
    </row>
    <row r="11042" spans="13:13">
      <c r="M11042" s="75" t="s">
        <v>11170</v>
      </c>
    </row>
    <row r="11043" spans="13:13">
      <c r="M11043" s="75" t="s">
        <v>11171</v>
      </c>
    </row>
    <row r="11044" spans="13:13">
      <c r="M11044" s="75" t="s">
        <v>11172</v>
      </c>
    </row>
    <row r="11045" spans="13:13">
      <c r="M11045" s="75" t="s">
        <v>11173</v>
      </c>
    </row>
    <row r="11046" spans="13:13">
      <c r="M11046" s="75" t="s">
        <v>11174</v>
      </c>
    </row>
    <row r="11047" spans="13:13">
      <c r="M11047" s="75" t="s">
        <v>11175</v>
      </c>
    </row>
    <row r="11048" spans="13:13">
      <c r="M11048" s="75" t="s">
        <v>11176</v>
      </c>
    </row>
    <row r="11049" spans="13:13">
      <c r="M11049" s="75" t="s">
        <v>11177</v>
      </c>
    </row>
    <row r="11050" spans="13:13">
      <c r="M11050" s="75" t="s">
        <v>11178</v>
      </c>
    </row>
    <row r="11051" spans="13:13">
      <c r="M11051" s="75" t="s">
        <v>11179</v>
      </c>
    </row>
    <row r="11052" spans="13:13">
      <c r="M11052" s="75" t="s">
        <v>11180</v>
      </c>
    </row>
    <row r="11053" spans="13:13">
      <c r="M11053" s="75" t="s">
        <v>11181</v>
      </c>
    </row>
    <row r="11054" spans="13:13">
      <c r="M11054" s="75" t="s">
        <v>11182</v>
      </c>
    </row>
    <row r="11055" spans="13:13">
      <c r="M11055" s="75" t="s">
        <v>11183</v>
      </c>
    </row>
    <row r="11056" spans="13:13">
      <c r="M11056" s="75" t="s">
        <v>11184</v>
      </c>
    </row>
    <row r="11057" spans="13:13">
      <c r="M11057" s="75" t="s">
        <v>11185</v>
      </c>
    </row>
    <row r="11058" spans="13:13">
      <c r="M11058" s="75" t="s">
        <v>11186</v>
      </c>
    </row>
    <row r="11059" spans="13:13">
      <c r="M11059" s="75" t="s">
        <v>11187</v>
      </c>
    </row>
    <row r="11060" spans="13:13">
      <c r="M11060" s="75" t="s">
        <v>11188</v>
      </c>
    </row>
    <row r="11061" spans="13:13">
      <c r="M11061" s="75" t="s">
        <v>11189</v>
      </c>
    </row>
    <row r="11062" spans="13:13">
      <c r="M11062" s="75" t="s">
        <v>11190</v>
      </c>
    </row>
    <row r="11063" spans="13:13">
      <c r="M11063" s="75" t="s">
        <v>11191</v>
      </c>
    </row>
    <row r="11064" spans="13:13">
      <c r="M11064" s="75" t="s">
        <v>11192</v>
      </c>
    </row>
    <row r="11065" spans="13:13">
      <c r="M11065" s="75" t="s">
        <v>11193</v>
      </c>
    </row>
    <row r="11066" spans="13:13">
      <c r="M11066" s="75" t="s">
        <v>11194</v>
      </c>
    </row>
    <row r="11067" spans="13:13">
      <c r="M11067" s="75" t="s">
        <v>11195</v>
      </c>
    </row>
    <row r="11068" spans="13:13">
      <c r="M11068" s="75" t="s">
        <v>11196</v>
      </c>
    </row>
    <row r="11069" spans="13:13">
      <c r="M11069" s="75" t="s">
        <v>11197</v>
      </c>
    </row>
    <row r="11070" spans="13:13">
      <c r="M11070" s="75" t="s">
        <v>11198</v>
      </c>
    </row>
    <row r="11071" spans="13:13">
      <c r="M11071" s="75" t="s">
        <v>11199</v>
      </c>
    </row>
    <row r="11072" spans="13:13">
      <c r="M11072" s="75" t="s">
        <v>11200</v>
      </c>
    </row>
    <row r="11073" spans="13:13">
      <c r="M11073" s="75" t="s">
        <v>11201</v>
      </c>
    </row>
    <row r="11074" spans="13:13">
      <c r="M11074" s="75" t="s">
        <v>11202</v>
      </c>
    </row>
    <row r="11075" spans="13:13">
      <c r="M11075" s="75" t="s">
        <v>11203</v>
      </c>
    </row>
    <row r="11076" spans="13:13">
      <c r="M11076" s="75" t="s">
        <v>11204</v>
      </c>
    </row>
    <row r="11077" spans="13:13">
      <c r="M11077" s="75" t="s">
        <v>11205</v>
      </c>
    </row>
    <row r="11078" spans="13:13">
      <c r="M11078" s="75" t="s">
        <v>11206</v>
      </c>
    </row>
    <row r="11079" spans="13:13">
      <c r="M11079" s="75" t="s">
        <v>11207</v>
      </c>
    </row>
    <row r="11080" spans="13:13">
      <c r="M11080" s="75" t="s">
        <v>11208</v>
      </c>
    </row>
    <row r="11081" spans="13:13">
      <c r="M11081" s="75" t="s">
        <v>11209</v>
      </c>
    </row>
    <row r="11082" spans="13:13">
      <c r="M11082" s="75" t="s">
        <v>11210</v>
      </c>
    </row>
    <row r="11083" spans="13:13">
      <c r="M11083" s="75" t="s">
        <v>11211</v>
      </c>
    </row>
    <row r="11084" spans="13:13">
      <c r="M11084" s="75" t="s">
        <v>11212</v>
      </c>
    </row>
    <row r="11085" spans="13:13">
      <c r="M11085" s="75" t="s">
        <v>11213</v>
      </c>
    </row>
    <row r="11086" spans="13:13">
      <c r="M11086" s="75" t="s">
        <v>11214</v>
      </c>
    </row>
    <row r="11087" spans="13:13">
      <c r="M11087" s="75" t="s">
        <v>11215</v>
      </c>
    </row>
    <row r="11088" spans="13:13">
      <c r="M11088" s="75" t="s">
        <v>11216</v>
      </c>
    </row>
    <row r="11089" spans="13:13">
      <c r="M11089" s="75" t="s">
        <v>11217</v>
      </c>
    </row>
    <row r="11090" spans="13:13">
      <c r="M11090" s="75" t="s">
        <v>11218</v>
      </c>
    </row>
    <row r="11091" spans="13:13">
      <c r="M11091" s="75" t="s">
        <v>11219</v>
      </c>
    </row>
    <row r="11092" spans="13:13">
      <c r="M11092" s="75" t="s">
        <v>11220</v>
      </c>
    </row>
    <row r="11093" spans="13:13">
      <c r="M11093" s="75" t="s">
        <v>11221</v>
      </c>
    </row>
    <row r="11094" spans="13:13">
      <c r="M11094" s="75" t="s">
        <v>11222</v>
      </c>
    </row>
    <row r="11095" spans="13:13">
      <c r="M11095" s="75" t="s">
        <v>11223</v>
      </c>
    </row>
    <row r="11096" spans="13:13">
      <c r="M11096" s="75" t="s">
        <v>11224</v>
      </c>
    </row>
    <row r="11097" spans="13:13">
      <c r="M11097" s="75" t="s">
        <v>11225</v>
      </c>
    </row>
    <row r="11098" spans="13:13">
      <c r="M11098" s="75" t="s">
        <v>11226</v>
      </c>
    </row>
    <row r="11099" spans="13:13">
      <c r="M11099" s="75" t="s">
        <v>11227</v>
      </c>
    </row>
    <row r="11100" spans="13:13">
      <c r="M11100" s="75" t="s">
        <v>11228</v>
      </c>
    </row>
    <row r="11101" spans="13:13">
      <c r="M11101" s="75" t="s">
        <v>11229</v>
      </c>
    </row>
    <row r="11102" spans="13:13">
      <c r="M11102" s="75" t="s">
        <v>11230</v>
      </c>
    </row>
    <row r="11103" spans="13:13">
      <c r="M11103" s="75" t="s">
        <v>11231</v>
      </c>
    </row>
    <row r="11104" spans="13:13">
      <c r="M11104" s="75" t="s">
        <v>11232</v>
      </c>
    </row>
    <row r="11105" spans="13:13">
      <c r="M11105" s="75" t="s">
        <v>11233</v>
      </c>
    </row>
    <row r="11106" spans="13:13">
      <c r="M11106" s="75" t="s">
        <v>11234</v>
      </c>
    </row>
    <row r="11107" spans="13:13">
      <c r="M11107" s="75" t="s">
        <v>11235</v>
      </c>
    </row>
    <row r="11108" spans="13:13">
      <c r="M11108" s="75" t="s">
        <v>11236</v>
      </c>
    </row>
    <row r="11109" spans="13:13">
      <c r="M11109" s="75" t="s">
        <v>11237</v>
      </c>
    </row>
    <row r="11110" spans="13:13">
      <c r="M11110" s="75" t="s">
        <v>11238</v>
      </c>
    </row>
    <row r="11111" spans="13:13">
      <c r="M11111" s="75" t="s">
        <v>11239</v>
      </c>
    </row>
    <row r="11112" spans="13:13">
      <c r="M11112" s="75" t="s">
        <v>11240</v>
      </c>
    </row>
    <row r="11113" spans="13:13">
      <c r="M11113" s="75" t="s">
        <v>11241</v>
      </c>
    </row>
    <row r="11114" spans="13:13">
      <c r="M11114" s="75" t="s">
        <v>11242</v>
      </c>
    </row>
    <row r="11115" spans="13:13">
      <c r="M11115" s="75" t="s">
        <v>11243</v>
      </c>
    </row>
    <row r="11116" spans="13:13">
      <c r="M11116" s="75" t="s">
        <v>11244</v>
      </c>
    </row>
    <row r="11117" spans="13:13">
      <c r="M11117" s="75" t="s">
        <v>11245</v>
      </c>
    </row>
    <row r="11118" spans="13:13">
      <c r="M11118" s="75" t="s">
        <v>11246</v>
      </c>
    </row>
    <row r="11119" spans="13:13">
      <c r="M11119" s="75" t="s">
        <v>11247</v>
      </c>
    </row>
    <row r="11120" spans="13:13">
      <c r="M11120" s="75" t="s">
        <v>11248</v>
      </c>
    </row>
    <row r="11121" spans="13:13">
      <c r="M11121" s="75" t="s">
        <v>11249</v>
      </c>
    </row>
    <row r="11122" spans="13:13">
      <c r="M11122" s="75" t="s">
        <v>11250</v>
      </c>
    </row>
    <row r="11123" spans="13:13">
      <c r="M11123" s="75" t="s">
        <v>11251</v>
      </c>
    </row>
    <row r="11124" spans="13:13">
      <c r="M11124" s="75" t="s">
        <v>11252</v>
      </c>
    </row>
    <row r="11125" spans="13:13">
      <c r="M11125" s="75" t="s">
        <v>11253</v>
      </c>
    </row>
    <row r="11126" spans="13:13">
      <c r="M11126" s="75" t="s">
        <v>11254</v>
      </c>
    </row>
    <row r="11127" spans="13:13">
      <c r="M11127" s="75" t="s">
        <v>11255</v>
      </c>
    </row>
    <row r="11128" spans="13:13">
      <c r="M11128" s="75" t="s">
        <v>11256</v>
      </c>
    </row>
    <row r="11129" spans="13:13">
      <c r="M11129" s="75" t="s">
        <v>11257</v>
      </c>
    </row>
    <row r="11130" spans="13:13">
      <c r="M11130" s="75" t="s">
        <v>11258</v>
      </c>
    </row>
    <row r="11131" spans="13:13">
      <c r="M11131" s="75" t="s">
        <v>11259</v>
      </c>
    </row>
    <row r="11132" spans="13:13">
      <c r="M11132" s="75" t="s">
        <v>11260</v>
      </c>
    </row>
    <row r="11133" spans="13:13">
      <c r="M11133" s="75" t="s">
        <v>11261</v>
      </c>
    </row>
    <row r="11134" spans="13:13">
      <c r="M11134" s="75" t="s">
        <v>11262</v>
      </c>
    </row>
    <row r="11135" spans="13:13">
      <c r="M11135" s="75" t="s">
        <v>11263</v>
      </c>
    </row>
    <row r="11136" spans="13:13">
      <c r="M11136" s="75" t="s">
        <v>11264</v>
      </c>
    </row>
    <row r="11137" spans="13:13">
      <c r="M11137" s="75" t="s">
        <v>11265</v>
      </c>
    </row>
    <row r="11138" spans="13:13">
      <c r="M11138" s="75" t="s">
        <v>11266</v>
      </c>
    </row>
    <row r="11139" spans="13:13">
      <c r="M11139" s="75" t="s">
        <v>11267</v>
      </c>
    </row>
    <row r="11140" spans="13:13">
      <c r="M11140" s="75" t="s">
        <v>11268</v>
      </c>
    </row>
    <row r="11141" spans="13:13">
      <c r="M11141" s="75" t="s">
        <v>11269</v>
      </c>
    </row>
    <row r="11142" spans="13:13">
      <c r="M11142" s="75" t="s">
        <v>11270</v>
      </c>
    </row>
    <row r="11143" spans="13:13">
      <c r="M11143" s="75" t="s">
        <v>11271</v>
      </c>
    </row>
    <row r="11144" spans="13:13">
      <c r="M11144" s="75" t="s">
        <v>11272</v>
      </c>
    </row>
    <row r="11145" spans="13:13">
      <c r="M11145" s="75" t="s">
        <v>11273</v>
      </c>
    </row>
    <row r="11146" spans="13:13">
      <c r="M11146" s="75" t="s">
        <v>11274</v>
      </c>
    </row>
    <row r="11147" spans="13:13">
      <c r="M11147" s="75" t="s">
        <v>11275</v>
      </c>
    </row>
    <row r="11148" spans="13:13">
      <c r="M11148" s="75" t="s">
        <v>11276</v>
      </c>
    </row>
    <row r="11149" spans="13:13">
      <c r="M11149" s="75" t="s">
        <v>11277</v>
      </c>
    </row>
    <row r="11150" spans="13:13">
      <c r="M11150" s="75" t="s">
        <v>11278</v>
      </c>
    </row>
    <row r="11151" spans="13:13">
      <c r="M11151" s="75" t="s">
        <v>11279</v>
      </c>
    </row>
    <row r="11152" spans="13:13">
      <c r="M11152" s="75" t="s">
        <v>11280</v>
      </c>
    </row>
    <row r="11153" spans="13:13">
      <c r="M11153" s="75" t="s">
        <v>11281</v>
      </c>
    </row>
    <row r="11154" spans="13:13">
      <c r="M11154" s="75" t="s">
        <v>11282</v>
      </c>
    </row>
    <row r="11155" spans="13:13">
      <c r="M11155" s="75" t="s">
        <v>11283</v>
      </c>
    </row>
    <row r="11156" spans="13:13">
      <c r="M11156" s="75" t="s">
        <v>11284</v>
      </c>
    </row>
    <row r="11157" spans="13:13">
      <c r="M11157" s="75" t="s">
        <v>11285</v>
      </c>
    </row>
    <row r="11158" spans="13:13">
      <c r="M11158" s="75" t="s">
        <v>11286</v>
      </c>
    </row>
    <row r="11159" spans="13:13">
      <c r="M11159" s="75" t="s">
        <v>11287</v>
      </c>
    </row>
    <row r="11160" spans="13:13">
      <c r="M11160" s="75" t="s">
        <v>11288</v>
      </c>
    </row>
    <row r="11161" spans="13:13">
      <c r="M11161" s="75" t="s">
        <v>11289</v>
      </c>
    </row>
    <row r="11162" spans="13:13">
      <c r="M11162" s="75" t="s">
        <v>11290</v>
      </c>
    </row>
    <row r="11163" spans="13:13">
      <c r="M11163" s="75" t="s">
        <v>11291</v>
      </c>
    </row>
    <row r="11164" spans="13:13">
      <c r="M11164" s="75" t="s">
        <v>11292</v>
      </c>
    </row>
    <row r="11165" spans="13:13">
      <c r="M11165" s="75" t="s">
        <v>11293</v>
      </c>
    </row>
    <row r="11166" spans="13:13">
      <c r="M11166" s="75" t="s">
        <v>11294</v>
      </c>
    </row>
    <row r="11167" spans="13:13">
      <c r="M11167" s="75" t="s">
        <v>11295</v>
      </c>
    </row>
    <row r="11168" spans="13:13">
      <c r="M11168" s="75" t="s">
        <v>11296</v>
      </c>
    </row>
    <row r="11169" spans="13:13">
      <c r="M11169" s="75" t="s">
        <v>11297</v>
      </c>
    </row>
    <row r="11170" spans="13:13">
      <c r="M11170" s="75" t="s">
        <v>11298</v>
      </c>
    </row>
    <row r="11171" spans="13:13">
      <c r="M11171" s="75" t="s">
        <v>11299</v>
      </c>
    </row>
    <row r="11172" spans="13:13">
      <c r="M11172" s="75" t="s">
        <v>11300</v>
      </c>
    </row>
    <row r="11173" spans="13:13">
      <c r="M11173" s="75" t="s">
        <v>11301</v>
      </c>
    </row>
    <row r="11174" spans="13:13">
      <c r="M11174" s="75" t="s">
        <v>11302</v>
      </c>
    </row>
    <row r="11175" spans="13:13">
      <c r="M11175" s="75" t="s">
        <v>11303</v>
      </c>
    </row>
    <row r="11176" spans="13:13">
      <c r="M11176" s="75" t="s">
        <v>11304</v>
      </c>
    </row>
    <row r="11177" spans="13:13">
      <c r="M11177" s="75" t="s">
        <v>11305</v>
      </c>
    </row>
    <row r="11178" spans="13:13">
      <c r="M11178" s="75" t="s">
        <v>11306</v>
      </c>
    </row>
    <row r="11179" spans="13:13">
      <c r="M11179" s="75" t="s">
        <v>11307</v>
      </c>
    </row>
    <row r="11180" spans="13:13">
      <c r="M11180" s="75" t="s">
        <v>11308</v>
      </c>
    </row>
    <row r="11181" spans="13:13">
      <c r="M11181" s="75" t="s">
        <v>11309</v>
      </c>
    </row>
    <row r="11182" spans="13:13">
      <c r="M11182" s="75" t="s">
        <v>11310</v>
      </c>
    </row>
    <row r="11183" spans="13:13">
      <c r="M11183" s="75" t="s">
        <v>11311</v>
      </c>
    </row>
    <row r="11184" spans="13:13">
      <c r="M11184" s="75" t="s">
        <v>11312</v>
      </c>
    </row>
    <row r="11185" spans="13:13">
      <c r="M11185" s="75" t="s">
        <v>11313</v>
      </c>
    </row>
    <row r="11186" spans="13:13">
      <c r="M11186" s="75" t="s">
        <v>11314</v>
      </c>
    </row>
    <row r="11187" spans="13:13">
      <c r="M11187" s="75" t="s">
        <v>11315</v>
      </c>
    </row>
    <row r="11188" spans="13:13">
      <c r="M11188" s="75" t="s">
        <v>11316</v>
      </c>
    </row>
    <row r="11189" spans="13:13">
      <c r="M11189" s="75" t="s">
        <v>11317</v>
      </c>
    </row>
    <row r="11190" spans="13:13">
      <c r="M11190" s="75" t="s">
        <v>11318</v>
      </c>
    </row>
    <row r="11191" spans="13:13">
      <c r="M11191" s="75" t="s">
        <v>11319</v>
      </c>
    </row>
    <row r="11192" spans="13:13">
      <c r="M11192" s="75" t="s">
        <v>11320</v>
      </c>
    </row>
    <row r="11193" spans="13:13">
      <c r="M11193" s="75" t="s">
        <v>11321</v>
      </c>
    </row>
    <row r="11194" spans="13:13">
      <c r="M11194" s="75" t="s">
        <v>11322</v>
      </c>
    </row>
    <row r="11195" spans="13:13">
      <c r="M11195" s="75" t="s">
        <v>11323</v>
      </c>
    </row>
    <row r="11196" spans="13:13">
      <c r="M11196" s="75" t="s">
        <v>11324</v>
      </c>
    </row>
    <row r="11197" spans="13:13">
      <c r="M11197" s="75" t="s">
        <v>11325</v>
      </c>
    </row>
    <row r="11198" spans="13:13">
      <c r="M11198" s="75" t="s">
        <v>11326</v>
      </c>
    </row>
    <row r="11199" spans="13:13">
      <c r="M11199" s="75" t="s">
        <v>11327</v>
      </c>
    </row>
    <row r="11200" spans="13:13">
      <c r="M11200" s="75" t="s">
        <v>11328</v>
      </c>
    </row>
    <row r="11201" spans="13:13">
      <c r="M11201" s="75" t="s">
        <v>11329</v>
      </c>
    </row>
    <row r="11202" spans="13:13">
      <c r="M11202" s="75" t="s">
        <v>11330</v>
      </c>
    </row>
    <row r="11203" spans="13:13">
      <c r="M11203" s="75" t="s">
        <v>11331</v>
      </c>
    </row>
    <row r="11204" spans="13:13">
      <c r="M11204" s="75" t="s">
        <v>11332</v>
      </c>
    </row>
    <row r="11205" spans="13:13">
      <c r="M11205" s="75" t="s">
        <v>11333</v>
      </c>
    </row>
    <row r="11206" spans="13:13">
      <c r="M11206" s="75" t="s">
        <v>11334</v>
      </c>
    </row>
    <row r="11207" spans="13:13">
      <c r="M11207" s="75" t="s">
        <v>11335</v>
      </c>
    </row>
    <row r="11208" spans="13:13">
      <c r="M11208" s="75" t="s">
        <v>11336</v>
      </c>
    </row>
    <row r="11209" spans="13:13">
      <c r="M11209" s="75" t="s">
        <v>11337</v>
      </c>
    </row>
    <row r="11210" spans="13:13">
      <c r="M11210" s="75" t="s">
        <v>11338</v>
      </c>
    </row>
    <row r="11211" spans="13:13">
      <c r="M11211" s="75" t="s">
        <v>11339</v>
      </c>
    </row>
    <row r="11212" spans="13:13">
      <c r="M11212" s="75" t="s">
        <v>11340</v>
      </c>
    </row>
    <row r="11213" spans="13:13">
      <c r="M11213" s="75" t="s">
        <v>11341</v>
      </c>
    </row>
    <row r="11214" spans="13:13">
      <c r="M11214" s="75" t="s">
        <v>11342</v>
      </c>
    </row>
    <row r="11215" spans="13:13">
      <c r="M11215" s="75" t="s">
        <v>11343</v>
      </c>
    </row>
    <row r="11216" spans="13:13">
      <c r="M11216" s="75" t="s">
        <v>11344</v>
      </c>
    </row>
    <row r="11217" spans="13:13">
      <c r="M11217" s="75" t="s">
        <v>11345</v>
      </c>
    </row>
    <row r="11218" spans="13:13">
      <c r="M11218" s="75" t="s">
        <v>11346</v>
      </c>
    </row>
    <row r="11219" spans="13:13">
      <c r="M11219" s="75" t="s">
        <v>11347</v>
      </c>
    </row>
    <row r="11220" spans="13:13">
      <c r="M11220" s="75" t="s">
        <v>11348</v>
      </c>
    </row>
    <row r="11221" spans="13:13">
      <c r="M11221" s="75" t="s">
        <v>11349</v>
      </c>
    </row>
    <row r="11222" spans="13:13">
      <c r="M11222" s="75" t="s">
        <v>11350</v>
      </c>
    </row>
    <row r="11223" spans="13:13">
      <c r="M11223" s="75" t="s">
        <v>11351</v>
      </c>
    </row>
    <row r="11224" spans="13:13">
      <c r="M11224" s="75" t="s">
        <v>11352</v>
      </c>
    </row>
    <row r="11225" spans="13:13">
      <c r="M11225" s="75" t="s">
        <v>11353</v>
      </c>
    </row>
    <row r="11226" spans="13:13">
      <c r="M11226" s="75" t="s">
        <v>11354</v>
      </c>
    </row>
    <row r="11227" spans="13:13">
      <c r="M11227" s="75" t="s">
        <v>11355</v>
      </c>
    </row>
    <row r="11228" spans="13:13">
      <c r="M11228" s="75" t="s">
        <v>11356</v>
      </c>
    </row>
    <row r="11229" spans="13:13">
      <c r="M11229" s="75" t="s">
        <v>11357</v>
      </c>
    </row>
    <row r="11230" spans="13:13">
      <c r="M11230" s="75" t="s">
        <v>11358</v>
      </c>
    </row>
    <row r="11231" spans="13:13">
      <c r="M11231" s="75" t="s">
        <v>11359</v>
      </c>
    </row>
    <row r="11232" spans="13:13">
      <c r="M11232" s="75" t="s">
        <v>11360</v>
      </c>
    </row>
    <row r="11233" spans="13:13">
      <c r="M11233" s="75" t="s">
        <v>11361</v>
      </c>
    </row>
    <row r="11234" spans="13:13">
      <c r="M11234" s="75" t="s">
        <v>11362</v>
      </c>
    </row>
    <row r="11235" spans="13:13">
      <c r="M11235" s="75" t="s">
        <v>11363</v>
      </c>
    </row>
    <row r="11236" spans="13:13">
      <c r="M11236" s="75" t="s">
        <v>11364</v>
      </c>
    </row>
    <row r="11237" spans="13:13">
      <c r="M11237" s="75" t="s">
        <v>11365</v>
      </c>
    </row>
    <row r="11238" spans="13:13">
      <c r="M11238" s="75" t="s">
        <v>11366</v>
      </c>
    </row>
    <row r="11239" spans="13:13">
      <c r="M11239" s="75" t="s">
        <v>11367</v>
      </c>
    </row>
    <row r="11240" spans="13:13">
      <c r="M11240" s="75" t="s">
        <v>11368</v>
      </c>
    </row>
    <row r="11241" spans="13:13">
      <c r="M11241" s="75" t="s">
        <v>11369</v>
      </c>
    </row>
    <row r="11242" spans="13:13">
      <c r="M11242" s="75" t="s">
        <v>11370</v>
      </c>
    </row>
    <row r="11243" spans="13:13">
      <c r="M11243" s="75" t="s">
        <v>11371</v>
      </c>
    </row>
    <row r="11244" spans="13:13">
      <c r="M11244" s="75" t="s">
        <v>11372</v>
      </c>
    </row>
    <row r="11245" spans="13:13">
      <c r="M11245" s="75" t="s">
        <v>11373</v>
      </c>
    </row>
    <row r="11246" spans="13:13">
      <c r="M11246" s="75" t="s">
        <v>11374</v>
      </c>
    </row>
    <row r="11247" spans="13:13">
      <c r="M11247" s="75" t="s">
        <v>11375</v>
      </c>
    </row>
    <row r="11248" spans="13:13">
      <c r="M11248" s="75" t="s">
        <v>11376</v>
      </c>
    </row>
    <row r="11249" spans="13:13">
      <c r="M11249" s="75" t="s">
        <v>11377</v>
      </c>
    </row>
    <row r="11250" spans="13:13">
      <c r="M11250" s="75" t="s">
        <v>11378</v>
      </c>
    </row>
    <row r="11251" spans="13:13">
      <c r="M11251" s="75" t="s">
        <v>11379</v>
      </c>
    </row>
    <row r="11252" spans="13:13">
      <c r="M11252" s="75" t="s">
        <v>11380</v>
      </c>
    </row>
    <row r="11253" spans="13:13">
      <c r="M11253" s="75" t="s">
        <v>11381</v>
      </c>
    </row>
    <row r="11254" spans="13:13">
      <c r="M11254" s="75" t="s">
        <v>11382</v>
      </c>
    </row>
    <row r="11255" spans="13:13">
      <c r="M11255" s="75" t="s">
        <v>11383</v>
      </c>
    </row>
    <row r="11256" spans="13:13">
      <c r="M11256" s="75" t="s">
        <v>11384</v>
      </c>
    </row>
    <row r="11257" spans="13:13">
      <c r="M11257" s="75" t="s">
        <v>11385</v>
      </c>
    </row>
    <row r="11258" spans="13:13">
      <c r="M11258" s="75" t="s">
        <v>11386</v>
      </c>
    </row>
    <row r="11259" spans="13:13">
      <c r="M11259" s="75" t="s">
        <v>11387</v>
      </c>
    </row>
    <row r="11260" spans="13:13">
      <c r="M11260" s="75" t="s">
        <v>11388</v>
      </c>
    </row>
    <row r="11261" spans="13:13">
      <c r="M11261" s="75" t="s">
        <v>11389</v>
      </c>
    </row>
    <row r="11262" spans="13:13">
      <c r="M11262" s="75" t="s">
        <v>11390</v>
      </c>
    </row>
    <row r="11263" spans="13:13">
      <c r="M11263" s="75" t="s">
        <v>11391</v>
      </c>
    </row>
    <row r="11264" spans="13:13">
      <c r="M11264" s="75" t="s">
        <v>11392</v>
      </c>
    </row>
    <row r="11265" spans="13:13">
      <c r="M11265" s="75" t="s">
        <v>11393</v>
      </c>
    </row>
    <row r="11266" spans="13:13">
      <c r="M11266" s="75" t="s">
        <v>11394</v>
      </c>
    </row>
    <row r="11267" spans="13:13">
      <c r="M11267" s="75" t="s">
        <v>11395</v>
      </c>
    </row>
    <row r="11268" spans="13:13">
      <c r="M11268" s="75" t="s">
        <v>11396</v>
      </c>
    </row>
    <row r="11269" spans="13:13">
      <c r="M11269" s="75" t="s">
        <v>11397</v>
      </c>
    </row>
    <row r="11270" spans="13:13">
      <c r="M11270" s="75" t="s">
        <v>11398</v>
      </c>
    </row>
    <row r="11271" spans="13:13">
      <c r="M11271" s="75" t="s">
        <v>11399</v>
      </c>
    </row>
    <row r="11272" spans="13:13">
      <c r="M11272" s="75" t="s">
        <v>11400</v>
      </c>
    </row>
    <row r="11273" spans="13:13">
      <c r="M11273" s="75" t="s">
        <v>11401</v>
      </c>
    </row>
    <row r="11274" spans="13:13">
      <c r="M11274" s="75" t="s">
        <v>11402</v>
      </c>
    </row>
    <row r="11275" spans="13:13">
      <c r="M11275" s="75" t="s">
        <v>11403</v>
      </c>
    </row>
    <row r="11276" spans="13:13">
      <c r="M11276" s="75" t="s">
        <v>11404</v>
      </c>
    </row>
    <row r="11277" spans="13:13">
      <c r="M11277" s="75" t="s">
        <v>11405</v>
      </c>
    </row>
    <row r="11278" spans="13:13">
      <c r="M11278" s="75" t="s">
        <v>11406</v>
      </c>
    </row>
    <row r="11279" spans="13:13">
      <c r="M11279" s="75" t="s">
        <v>11407</v>
      </c>
    </row>
    <row r="11280" spans="13:13">
      <c r="M11280" s="75" t="s">
        <v>11408</v>
      </c>
    </row>
    <row r="11281" spans="13:13">
      <c r="M11281" s="75" t="s">
        <v>11409</v>
      </c>
    </row>
    <row r="11282" spans="13:13">
      <c r="M11282" s="75" t="s">
        <v>11410</v>
      </c>
    </row>
    <row r="11283" spans="13:13">
      <c r="M11283" s="75" t="s">
        <v>11411</v>
      </c>
    </row>
    <row r="11284" spans="13:13">
      <c r="M11284" s="75" t="s">
        <v>11412</v>
      </c>
    </row>
    <row r="11285" spans="13:13">
      <c r="M11285" s="75" t="s">
        <v>11413</v>
      </c>
    </row>
    <row r="11286" spans="13:13">
      <c r="M11286" s="75" t="s">
        <v>11414</v>
      </c>
    </row>
    <row r="11287" spans="13:13">
      <c r="M11287" s="75" t="s">
        <v>11415</v>
      </c>
    </row>
    <row r="11288" spans="13:13">
      <c r="M11288" s="75" t="s">
        <v>11416</v>
      </c>
    </row>
    <row r="11289" spans="13:13">
      <c r="M11289" s="75" t="s">
        <v>11417</v>
      </c>
    </row>
    <row r="11290" spans="13:13">
      <c r="M11290" s="75" t="s">
        <v>11418</v>
      </c>
    </row>
    <row r="11291" spans="13:13">
      <c r="M11291" s="75" t="s">
        <v>11419</v>
      </c>
    </row>
    <row r="11292" spans="13:13">
      <c r="M11292" s="75" t="s">
        <v>11420</v>
      </c>
    </row>
    <row r="11293" spans="13:13">
      <c r="M11293" s="75" t="s">
        <v>11421</v>
      </c>
    </row>
    <row r="11294" spans="13:13">
      <c r="M11294" s="75" t="s">
        <v>11422</v>
      </c>
    </row>
    <row r="11295" spans="13:13">
      <c r="M11295" s="75" t="s">
        <v>11423</v>
      </c>
    </row>
    <row r="11296" spans="13:13">
      <c r="M11296" s="75" t="s">
        <v>11424</v>
      </c>
    </row>
    <row r="11297" spans="13:13">
      <c r="M11297" s="75" t="s">
        <v>11425</v>
      </c>
    </row>
    <row r="11298" spans="13:13">
      <c r="M11298" s="75" t="s">
        <v>11426</v>
      </c>
    </row>
    <row r="11299" spans="13:13">
      <c r="M11299" s="75" t="s">
        <v>11427</v>
      </c>
    </row>
    <row r="11300" spans="13:13">
      <c r="M11300" s="75" t="s">
        <v>11428</v>
      </c>
    </row>
    <row r="11301" spans="13:13">
      <c r="M11301" s="75" t="s">
        <v>11429</v>
      </c>
    </row>
    <row r="11302" spans="13:13">
      <c r="M11302" s="75" t="s">
        <v>11430</v>
      </c>
    </row>
    <row r="11303" spans="13:13">
      <c r="M11303" s="75" t="s">
        <v>11431</v>
      </c>
    </row>
    <row r="11304" spans="13:13">
      <c r="M11304" s="75" t="s">
        <v>11432</v>
      </c>
    </row>
    <row r="11305" spans="13:13">
      <c r="M11305" s="75" t="s">
        <v>11433</v>
      </c>
    </row>
    <row r="11306" spans="13:13">
      <c r="M11306" s="75" t="s">
        <v>11434</v>
      </c>
    </row>
    <row r="11307" spans="13:13">
      <c r="M11307" s="75" t="s">
        <v>11435</v>
      </c>
    </row>
    <row r="11308" spans="13:13">
      <c r="M11308" s="75" t="s">
        <v>11436</v>
      </c>
    </row>
    <row r="11309" spans="13:13">
      <c r="M11309" s="75" t="s">
        <v>11437</v>
      </c>
    </row>
    <row r="11310" spans="13:13">
      <c r="M11310" s="75" t="s">
        <v>11438</v>
      </c>
    </row>
    <row r="11311" spans="13:13">
      <c r="M11311" s="75" t="s">
        <v>11439</v>
      </c>
    </row>
    <row r="11312" spans="13:13">
      <c r="M11312" s="75" t="s">
        <v>11440</v>
      </c>
    </row>
    <row r="11313" spans="13:13">
      <c r="M11313" s="75" t="s">
        <v>11441</v>
      </c>
    </row>
    <row r="11314" spans="13:13">
      <c r="M11314" s="75" t="s">
        <v>11442</v>
      </c>
    </row>
    <row r="11315" spans="13:13">
      <c r="M11315" s="75" t="s">
        <v>11443</v>
      </c>
    </row>
    <row r="11316" spans="13:13">
      <c r="M11316" s="75" t="s">
        <v>11444</v>
      </c>
    </row>
    <row r="11317" spans="13:13">
      <c r="M11317" s="75" t="s">
        <v>11445</v>
      </c>
    </row>
    <row r="11318" spans="13:13">
      <c r="M11318" s="75" t="s">
        <v>11446</v>
      </c>
    </row>
    <row r="11319" spans="13:13">
      <c r="M11319" s="75" t="s">
        <v>11447</v>
      </c>
    </row>
    <row r="11320" spans="13:13">
      <c r="M11320" s="75" t="s">
        <v>11448</v>
      </c>
    </row>
    <row r="11321" spans="13:13">
      <c r="M11321" s="75" t="s">
        <v>11449</v>
      </c>
    </row>
    <row r="11322" spans="13:13">
      <c r="M11322" s="75" t="s">
        <v>11450</v>
      </c>
    </row>
    <row r="11323" spans="13:13">
      <c r="M11323" s="75" t="s">
        <v>11451</v>
      </c>
    </row>
    <row r="11324" spans="13:13">
      <c r="M11324" s="75" t="s">
        <v>11452</v>
      </c>
    </row>
    <row r="11325" spans="13:13">
      <c r="M11325" s="75" t="s">
        <v>11453</v>
      </c>
    </row>
    <row r="11326" spans="13:13">
      <c r="M11326" s="75" t="s">
        <v>11454</v>
      </c>
    </row>
    <row r="11327" spans="13:13">
      <c r="M11327" s="75" t="s">
        <v>11455</v>
      </c>
    </row>
    <row r="11328" spans="13:13">
      <c r="M11328" s="75" t="s">
        <v>11456</v>
      </c>
    </row>
    <row r="11329" spans="13:13">
      <c r="M11329" s="75" t="s">
        <v>11457</v>
      </c>
    </row>
    <row r="11330" spans="13:13">
      <c r="M11330" s="75" t="s">
        <v>11458</v>
      </c>
    </row>
    <row r="11331" spans="13:13">
      <c r="M11331" s="75" t="s">
        <v>11459</v>
      </c>
    </row>
    <row r="11332" spans="13:13">
      <c r="M11332" s="75" t="s">
        <v>11460</v>
      </c>
    </row>
    <row r="11333" spans="13:13">
      <c r="M11333" s="75" t="s">
        <v>11461</v>
      </c>
    </row>
    <row r="11334" spans="13:13">
      <c r="M11334" s="75" t="s">
        <v>11462</v>
      </c>
    </row>
    <row r="11335" spans="13:13">
      <c r="M11335" s="75" t="s">
        <v>11463</v>
      </c>
    </row>
    <row r="11336" spans="13:13">
      <c r="M11336" s="75" t="s">
        <v>11464</v>
      </c>
    </row>
    <row r="11337" spans="13:13">
      <c r="M11337" s="75" t="s">
        <v>11465</v>
      </c>
    </row>
    <row r="11338" spans="13:13">
      <c r="M11338" s="75" t="s">
        <v>11466</v>
      </c>
    </row>
    <row r="11339" spans="13:13">
      <c r="M11339" s="75" t="s">
        <v>11467</v>
      </c>
    </row>
    <row r="11340" spans="13:13">
      <c r="M11340" s="75" t="s">
        <v>11468</v>
      </c>
    </row>
    <row r="11341" spans="13:13">
      <c r="M11341" s="75" t="s">
        <v>11469</v>
      </c>
    </row>
    <row r="11342" spans="13:13">
      <c r="M11342" s="75" t="s">
        <v>11470</v>
      </c>
    </row>
    <row r="11343" spans="13:13">
      <c r="M11343" s="75" t="s">
        <v>11471</v>
      </c>
    </row>
    <row r="11344" spans="13:13">
      <c r="M11344" s="75" t="s">
        <v>11472</v>
      </c>
    </row>
    <row r="11345" spans="13:13">
      <c r="M11345" s="75" t="s">
        <v>11473</v>
      </c>
    </row>
    <row r="11346" spans="13:13">
      <c r="M11346" s="75" t="s">
        <v>11474</v>
      </c>
    </row>
    <row r="11347" spans="13:13">
      <c r="M11347" s="75" t="s">
        <v>11475</v>
      </c>
    </row>
    <row r="11348" spans="13:13">
      <c r="M11348" s="75" t="s">
        <v>11476</v>
      </c>
    </row>
    <row r="11349" spans="13:13">
      <c r="M11349" s="75" t="s">
        <v>11477</v>
      </c>
    </row>
    <row r="11350" spans="13:13">
      <c r="M11350" s="75" t="s">
        <v>11478</v>
      </c>
    </row>
    <row r="11351" spans="13:13">
      <c r="M11351" s="75" t="s">
        <v>11479</v>
      </c>
    </row>
    <row r="11352" spans="13:13">
      <c r="M11352" s="75" t="s">
        <v>11480</v>
      </c>
    </row>
    <row r="11353" spans="13:13">
      <c r="M11353" s="75" t="s">
        <v>11481</v>
      </c>
    </row>
    <row r="11354" spans="13:13">
      <c r="M11354" s="75" t="s">
        <v>11482</v>
      </c>
    </row>
    <row r="11355" spans="13:13">
      <c r="M11355" s="75" t="s">
        <v>11483</v>
      </c>
    </row>
    <row r="11356" spans="13:13">
      <c r="M11356" s="75" t="s">
        <v>11484</v>
      </c>
    </row>
    <row r="11357" spans="13:13">
      <c r="M11357" s="75" t="s">
        <v>11485</v>
      </c>
    </row>
    <row r="11358" spans="13:13">
      <c r="M11358" s="75" t="s">
        <v>11486</v>
      </c>
    </row>
    <row r="11359" spans="13:13">
      <c r="M11359" s="75" t="s">
        <v>11487</v>
      </c>
    </row>
    <row r="11360" spans="13:13">
      <c r="M11360" s="75" t="s">
        <v>11488</v>
      </c>
    </row>
    <row r="11361" spans="13:13">
      <c r="M11361" s="75" t="s">
        <v>11489</v>
      </c>
    </row>
    <row r="11362" spans="13:13">
      <c r="M11362" s="75" t="s">
        <v>11490</v>
      </c>
    </row>
    <row r="11363" spans="13:13">
      <c r="M11363" s="75" t="s">
        <v>11491</v>
      </c>
    </row>
    <row r="11364" spans="13:13">
      <c r="M11364" s="75" t="s">
        <v>11492</v>
      </c>
    </row>
    <row r="11365" spans="13:13">
      <c r="M11365" s="75" t="s">
        <v>11493</v>
      </c>
    </row>
    <row r="11366" spans="13:13">
      <c r="M11366" s="75" t="s">
        <v>11494</v>
      </c>
    </row>
    <row r="11367" spans="13:13">
      <c r="M11367" s="75" t="s">
        <v>11495</v>
      </c>
    </row>
    <row r="11368" spans="13:13">
      <c r="M11368" s="75" t="s">
        <v>11496</v>
      </c>
    </row>
    <row r="11369" spans="13:13">
      <c r="M11369" s="75" t="s">
        <v>11497</v>
      </c>
    </row>
    <row r="11370" spans="13:13">
      <c r="M11370" s="75" t="s">
        <v>11498</v>
      </c>
    </row>
    <row r="11371" spans="13:13">
      <c r="M11371" s="75" t="s">
        <v>11499</v>
      </c>
    </row>
    <row r="11372" spans="13:13">
      <c r="M11372" s="75" t="s">
        <v>11500</v>
      </c>
    </row>
    <row r="11373" spans="13:13">
      <c r="M11373" s="75" t="s">
        <v>11501</v>
      </c>
    </row>
    <row r="11374" spans="13:13">
      <c r="M11374" s="75" t="s">
        <v>11502</v>
      </c>
    </row>
    <row r="11375" spans="13:13">
      <c r="M11375" s="75" t="s">
        <v>11503</v>
      </c>
    </row>
    <row r="11376" spans="13:13">
      <c r="M11376" s="75" t="s">
        <v>11504</v>
      </c>
    </row>
    <row r="11377" spans="13:13">
      <c r="M11377" s="75" t="s">
        <v>11505</v>
      </c>
    </row>
    <row r="11378" spans="13:13">
      <c r="M11378" s="75" t="s">
        <v>11506</v>
      </c>
    </row>
    <row r="11379" spans="13:13">
      <c r="M11379" s="75" t="s">
        <v>11507</v>
      </c>
    </row>
    <row r="11380" spans="13:13">
      <c r="M11380" s="75" t="s">
        <v>11508</v>
      </c>
    </row>
    <row r="11381" spans="13:13">
      <c r="M11381" s="75" t="s">
        <v>11509</v>
      </c>
    </row>
    <row r="11382" spans="13:13">
      <c r="M11382" s="75" t="s">
        <v>11510</v>
      </c>
    </row>
    <row r="11383" spans="13:13">
      <c r="M11383" s="75" t="s">
        <v>11511</v>
      </c>
    </row>
    <row r="11384" spans="13:13">
      <c r="M11384" s="75" t="s">
        <v>11512</v>
      </c>
    </row>
    <row r="11385" spans="13:13">
      <c r="M11385" s="75" t="s">
        <v>11513</v>
      </c>
    </row>
    <row r="11386" spans="13:13">
      <c r="M11386" s="75" t="s">
        <v>11514</v>
      </c>
    </row>
    <row r="11387" spans="13:13">
      <c r="M11387" s="75" t="s">
        <v>11515</v>
      </c>
    </row>
    <row r="11388" spans="13:13">
      <c r="M11388" s="75" t="s">
        <v>11516</v>
      </c>
    </row>
    <row r="11389" spans="13:13">
      <c r="M11389" s="75" t="s">
        <v>11517</v>
      </c>
    </row>
    <row r="11390" spans="13:13">
      <c r="M11390" s="75" t="s">
        <v>11518</v>
      </c>
    </row>
    <row r="11391" spans="13:13">
      <c r="M11391" s="75" t="s">
        <v>11519</v>
      </c>
    </row>
    <row r="11392" spans="13:13">
      <c r="M11392" s="75" t="s">
        <v>11520</v>
      </c>
    </row>
    <row r="11393" spans="13:13">
      <c r="M11393" s="75" t="s">
        <v>11521</v>
      </c>
    </row>
    <row r="11394" spans="13:13">
      <c r="M11394" s="75" t="s">
        <v>11522</v>
      </c>
    </row>
    <row r="11395" spans="13:13">
      <c r="M11395" s="75" t="s">
        <v>11523</v>
      </c>
    </row>
    <row r="11396" spans="13:13">
      <c r="M11396" s="75" t="s">
        <v>11524</v>
      </c>
    </row>
    <row r="11397" spans="13:13">
      <c r="M11397" s="75" t="s">
        <v>11525</v>
      </c>
    </row>
    <row r="11398" spans="13:13">
      <c r="M11398" s="75" t="s">
        <v>11526</v>
      </c>
    </row>
    <row r="11399" spans="13:13">
      <c r="M11399" s="75" t="s">
        <v>11527</v>
      </c>
    </row>
    <row r="11400" spans="13:13">
      <c r="M11400" s="75" t="s">
        <v>11528</v>
      </c>
    </row>
    <row r="11401" spans="13:13">
      <c r="M11401" s="75" t="s">
        <v>11529</v>
      </c>
    </row>
    <row r="11402" spans="13:13">
      <c r="M11402" s="75" t="s">
        <v>11530</v>
      </c>
    </row>
    <row r="11403" spans="13:13">
      <c r="M11403" s="75" t="s">
        <v>11531</v>
      </c>
    </row>
    <row r="11404" spans="13:13">
      <c r="M11404" s="75" t="s">
        <v>11532</v>
      </c>
    </row>
    <row r="11405" spans="13:13">
      <c r="M11405" s="75" t="s">
        <v>11533</v>
      </c>
    </row>
    <row r="11406" spans="13:13">
      <c r="M11406" s="75" t="s">
        <v>11534</v>
      </c>
    </row>
    <row r="11407" spans="13:13">
      <c r="M11407" s="75" t="s">
        <v>11535</v>
      </c>
    </row>
    <row r="11408" spans="13:13">
      <c r="M11408" s="75" t="s">
        <v>11536</v>
      </c>
    </row>
    <row r="11409" spans="13:13">
      <c r="M11409" s="75" t="s">
        <v>11537</v>
      </c>
    </row>
    <row r="11410" spans="13:13">
      <c r="M11410" s="75" t="s">
        <v>11538</v>
      </c>
    </row>
    <row r="11411" spans="13:13">
      <c r="M11411" s="75" t="s">
        <v>11539</v>
      </c>
    </row>
    <row r="11412" spans="13:13">
      <c r="M11412" s="75" t="s">
        <v>11540</v>
      </c>
    </row>
    <row r="11413" spans="13:13">
      <c r="M11413" s="75" t="s">
        <v>11541</v>
      </c>
    </row>
    <row r="11414" spans="13:13">
      <c r="M11414" s="75" t="s">
        <v>11542</v>
      </c>
    </row>
    <row r="11415" spans="13:13">
      <c r="M11415" s="75" t="s">
        <v>11543</v>
      </c>
    </row>
    <row r="11416" spans="13:13">
      <c r="M11416" s="75" t="s">
        <v>11544</v>
      </c>
    </row>
    <row r="11417" spans="13:13">
      <c r="M11417" s="75" t="s">
        <v>11545</v>
      </c>
    </row>
    <row r="11418" spans="13:13">
      <c r="M11418" s="75" t="s">
        <v>11546</v>
      </c>
    </row>
    <row r="11419" spans="13:13">
      <c r="M11419" s="75" t="s">
        <v>11547</v>
      </c>
    </row>
    <row r="11420" spans="13:13">
      <c r="M11420" s="75" t="s">
        <v>11548</v>
      </c>
    </row>
    <row r="11421" spans="13:13">
      <c r="M11421" s="75" t="s">
        <v>11549</v>
      </c>
    </row>
    <row r="11422" spans="13:13">
      <c r="M11422" s="75" t="s">
        <v>11550</v>
      </c>
    </row>
    <row r="11423" spans="13:13">
      <c r="M11423" s="75" t="s">
        <v>11551</v>
      </c>
    </row>
    <row r="11424" spans="13:13">
      <c r="M11424" s="75" t="s">
        <v>11552</v>
      </c>
    </row>
    <row r="11425" spans="13:13">
      <c r="M11425" s="75" t="s">
        <v>11553</v>
      </c>
    </row>
    <row r="11426" spans="13:13">
      <c r="M11426" s="75" t="s">
        <v>11554</v>
      </c>
    </row>
    <row r="11427" spans="13:13">
      <c r="M11427" s="75" t="s">
        <v>11555</v>
      </c>
    </row>
    <row r="11428" spans="13:13">
      <c r="M11428" s="75" t="s">
        <v>11556</v>
      </c>
    </row>
    <row r="11429" spans="13:13">
      <c r="M11429" s="75" t="s">
        <v>11557</v>
      </c>
    </row>
    <row r="11430" spans="13:13">
      <c r="M11430" s="75" t="s">
        <v>11558</v>
      </c>
    </row>
    <row r="11431" spans="13:13">
      <c r="M11431" s="75" t="s">
        <v>11559</v>
      </c>
    </row>
    <row r="11432" spans="13:13">
      <c r="M11432" s="75" t="s">
        <v>11560</v>
      </c>
    </row>
    <row r="11433" spans="13:13">
      <c r="M11433" s="75" t="s">
        <v>11561</v>
      </c>
    </row>
    <row r="11434" spans="13:13">
      <c r="M11434" s="75" t="s">
        <v>11562</v>
      </c>
    </row>
    <row r="11435" spans="13:13">
      <c r="M11435" s="75" t="s">
        <v>11563</v>
      </c>
    </row>
    <row r="11436" spans="13:13">
      <c r="M11436" s="75" t="s">
        <v>11564</v>
      </c>
    </row>
    <row r="11437" spans="13:13">
      <c r="M11437" s="75" t="s">
        <v>11565</v>
      </c>
    </row>
    <row r="11438" spans="13:13">
      <c r="M11438" s="75" t="s">
        <v>11566</v>
      </c>
    </row>
    <row r="11439" spans="13:13">
      <c r="M11439" s="75" t="s">
        <v>11567</v>
      </c>
    </row>
    <row r="11440" spans="13:13">
      <c r="M11440" s="75" t="s">
        <v>11568</v>
      </c>
    </row>
    <row r="11441" spans="13:13">
      <c r="M11441" s="75" t="s">
        <v>11569</v>
      </c>
    </row>
    <row r="11442" spans="13:13">
      <c r="M11442" s="75" t="s">
        <v>11570</v>
      </c>
    </row>
    <row r="11443" spans="13:13">
      <c r="M11443" s="75" t="s">
        <v>11571</v>
      </c>
    </row>
    <row r="11444" spans="13:13">
      <c r="M11444" s="75" t="s">
        <v>11572</v>
      </c>
    </row>
    <row r="11445" spans="13:13">
      <c r="M11445" s="75" t="s">
        <v>11573</v>
      </c>
    </row>
    <row r="11446" spans="13:13">
      <c r="M11446" s="75" t="s">
        <v>11574</v>
      </c>
    </row>
    <row r="11447" spans="13:13">
      <c r="M11447" s="75" t="s">
        <v>11575</v>
      </c>
    </row>
    <row r="11448" spans="13:13">
      <c r="M11448" s="75" t="s">
        <v>11576</v>
      </c>
    </row>
    <row r="11449" spans="13:13">
      <c r="M11449" s="75" t="s">
        <v>11577</v>
      </c>
    </row>
    <row r="11450" spans="13:13">
      <c r="M11450" s="75" t="s">
        <v>11578</v>
      </c>
    </row>
    <row r="11451" spans="13:13">
      <c r="M11451" s="75" t="s">
        <v>11579</v>
      </c>
    </row>
    <row r="11452" spans="13:13">
      <c r="M11452" s="75" t="s">
        <v>11580</v>
      </c>
    </row>
    <row r="11453" spans="13:13">
      <c r="M11453" s="75" t="s">
        <v>11581</v>
      </c>
    </row>
    <row r="11454" spans="13:13">
      <c r="M11454" s="75" t="s">
        <v>11582</v>
      </c>
    </row>
    <row r="11455" spans="13:13">
      <c r="M11455" s="75" t="s">
        <v>11583</v>
      </c>
    </row>
    <row r="11456" spans="13:13">
      <c r="M11456" s="75" t="s">
        <v>11584</v>
      </c>
    </row>
    <row r="11457" spans="13:13">
      <c r="M11457" s="75" t="s">
        <v>11585</v>
      </c>
    </row>
    <row r="11458" spans="13:13">
      <c r="M11458" s="75" t="s">
        <v>11586</v>
      </c>
    </row>
    <row r="11459" spans="13:13">
      <c r="M11459" s="75" t="s">
        <v>11587</v>
      </c>
    </row>
    <row r="11460" spans="13:13">
      <c r="M11460" s="75" t="s">
        <v>11588</v>
      </c>
    </row>
    <row r="11461" spans="13:13">
      <c r="M11461" s="75" t="s">
        <v>11589</v>
      </c>
    </row>
    <row r="11462" spans="13:13">
      <c r="M11462" s="75" t="s">
        <v>11590</v>
      </c>
    </row>
    <row r="11463" spans="13:13">
      <c r="M11463" s="75" t="s">
        <v>11591</v>
      </c>
    </row>
    <row r="11464" spans="13:13">
      <c r="M11464" s="75" t="s">
        <v>11592</v>
      </c>
    </row>
    <row r="11465" spans="13:13">
      <c r="M11465" s="75" t="s">
        <v>11593</v>
      </c>
    </row>
    <row r="11466" spans="13:13">
      <c r="M11466" s="75" t="s">
        <v>11594</v>
      </c>
    </row>
    <row r="11467" spans="13:13">
      <c r="M11467" s="75" t="s">
        <v>11595</v>
      </c>
    </row>
    <row r="11468" spans="13:13">
      <c r="M11468" s="75" t="s">
        <v>11596</v>
      </c>
    </row>
    <row r="11469" spans="13:13">
      <c r="M11469" s="75" t="s">
        <v>11597</v>
      </c>
    </row>
    <row r="11470" spans="13:13">
      <c r="M11470" s="75" t="s">
        <v>11598</v>
      </c>
    </row>
    <row r="11471" spans="13:13">
      <c r="M11471" s="75" t="s">
        <v>11599</v>
      </c>
    </row>
    <row r="11472" spans="13:13">
      <c r="M11472" s="75" t="s">
        <v>11600</v>
      </c>
    </row>
    <row r="11473" spans="13:13">
      <c r="M11473" s="75" t="s">
        <v>11601</v>
      </c>
    </row>
    <row r="11474" spans="13:13">
      <c r="M11474" s="75" t="s">
        <v>11602</v>
      </c>
    </row>
    <row r="11475" spans="13:13">
      <c r="M11475" s="75" t="s">
        <v>11603</v>
      </c>
    </row>
    <row r="11476" spans="13:13">
      <c r="M11476" s="75" t="s">
        <v>11604</v>
      </c>
    </row>
    <row r="11477" spans="13:13">
      <c r="M11477" s="75" t="s">
        <v>11605</v>
      </c>
    </row>
    <row r="11478" spans="13:13">
      <c r="M11478" s="75" t="s">
        <v>11606</v>
      </c>
    </row>
    <row r="11479" spans="13:13">
      <c r="M11479" s="75" t="s">
        <v>11607</v>
      </c>
    </row>
    <row r="11480" spans="13:13">
      <c r="M11480" s="75" t="s">
        <v>11608</v>
      </c>
    </row>
    <row r="11481" spans="13:13">
      <c r="M11481" s="75" t="s">
        <v>11609</v>
      </c>
    </row>
    <row r="11482" spans="13:13">
      <c r="M11482" s="75" t="s">
        <v>11610</v>
      </c>
    </row>
    <row r="11483" spans="13:13">
      <c r="M11483" s="75" t="s">
        <v>11611</v>
      </c>
    </row>
    <row r="11484" spans="13:13">
      <c r="M11484" s="75" t="s">
        <v>11612</v>
      </c>
    </row>
    <row r="11485" spans="13:13">
      <c r="M11485" s="75" t="s">
        <v>11613</v>
      </c>
    </row>
    <row r="11486" spans="13:13">
      <c r="M11486" s="75" t="s">
        <v>11614</v>
      </c>
    </row>
    <row r="11487" spans="13:13">
      <c r="M11487" s="75" t="s">
        <v>11615</v>
      </c>
    </row>
    <row r="11488" spans="13:13">
      <c r="M11488" s="75" t="s">
        <v>11616</v>
      </c>
    </row>
    <row r="11489" spans="13:13">
      <c r="M11489" s="75" t="s">
        <v>11617</v>
      </c>
    </row>
    <row r="11490" spans="13:13">
      <c r="M11490" s="75" t="s">
        <v>11618</v>
      </c>
    </row>
    <row r="11491" spans="13:13">
      <c r="M11491" s="75" t="s">
        <v>11619</v>
      </c>
    </row>
    <row r="11492" spans="13:13">
      <c r="M11492" s="75" t="s">
        <v>11620</v>
      </c>
    </row>
    <row r="11493" spans="13:13">
      <c r="M11493" s="75" t="s">
        <v>11621</v>
      </c>
    </row>
    <row r="11494" spans="13:13">
      <c r="M11494" s="75" t="s">
        <v>11622</v>
      </c>
    </row>
    <row r="11495" spans="13:13">
      <c r="M11495" s="75" t="s">
        <v>11623</v>
      </c>
    </row>
    <row r="11496" spans="13:13">
      <c r="M11496" s="75" t="s">
        <v>11624</v>
      </c>
    </row>
    <row r="11497" spans="13:13">
      <c r="M11497" s="75" t="s">
        <v>11625</v>
      </c>
    </row>
    <row r="11498" spans="13:13">
      <c r="M11498" s="75" t="s">
        <v>11626</v>
      </c>
    </row>
    <row r="11499" spans="13:13">
      <c r="M11499" s="75" t="s">
        <v>11627</v>
      </c>
    </row>
    <row r="11500" spans="13:13">
      <c r="M11500" s="75" t="s">
        <v>11628</v>
      </c>
    </row>
    <row r="11501" spans="13:13">
      <c r="M11501" s="75" t="s">
        <v>11629</v>
      </c>
    </row>
    <row r="11502" spans="13:13">
      <c r="M11502" s="75" t="s">
        <v>11630</v>
      </c>
    </row>
    <row r="11503" spans="13:13">
      <c r="M11503" s="75" t="s">
        <v>11631</v>
      </c>
    </row>
    <row r="11504" spans="13:13">
      <c r="M11504" s="75" t="s">
        <v>11632</v>
      </c>
    </row>
    <row r="11505" spans="13:13">
      <c r="M11505" s="75" t="s">
        <v>11633</v>
      </c>
    </row>
    <row r="11506" spans="13:13">
      <c r="M11506" s="75" t="s">
        <v>11634</v>
      </c>
    </row>
    <row r="11507" spans="13:13">
      <c r="M11507" s="75" t="s">
        <v>11635</v>
      </c>
    </row>
    <row r="11508" spans="13:13">
      <c r="M11508" s="75" t="s">
        <v>11636</v>
      </c>
    </row>
    <row r="11509" spans="13:13">
      <c r="M11509" s="75" t="s">
        <v>11637</v>
      </c>
    </row>
    <row r="11510" spans="13:13">
      <c r="M11510" s="75" t="s">
        <v>11638</v>
      </c>
    </row>
    <row r="11511" spans="13:13">
      <c r="M11511" s="75" t="s">
        <v>11639</v>
      </c>
    </row>
    <row r="11512" spans="13:13">
      <c r="M11512" s="75" t="s">
        <v>11640</v>
      </c>
    </row>
    <row r="11513" spans="13:13">
      <c r="M11513" s="75" t="s">
        <v>11641</v>
      </c>
    </row>
    <row r="11514" spans="13:13">
      <c r="M11514" s="75" t="s">
        <v>11642</v>
      </c>
    </row>
    <row r="11515" spans="13:13">
      <c r="M11515" s="75" t="s">
        <v>11643</v>
      </c>
    </row>
    <row r="11516" spans="13:13">
      <c r="M11516" s="75" t="s">
        <v>11644</v>
      </c>
    </row>
    <row r="11517" spans="13:13">
      <c r="M11517" s="75" t="s">
        <v>11645</v>
      </c>
    </row>
    <row r="11518" spans="13:13">
      <c r="M11518" s="75" t="s">
        <v>11646</v>
      </c>
    </row>
    <row r="11519" spans="13:13">
      <c r="M11519" s="75" t="s">
        <v>11647</v>
      </c>
    </row>
    <row r="11520" spans="13:13">
      <c r="M11520" s="75" t="s">
        <v>11648</v>
      </c>
    </row>
    <row r="11521" spans="13:13">
      <c r="M11521" s="75" t="s">
        <v>11649</v>
      </c>
    </row>
    <row r="11522" spans="13:13">
      <c r="M11522" s="75" t="s">
        <v>11650</v>
      </c>
    </row>
    <row r="11523" spans="13:13">
      <c r="M11523" s="75" t="s">
        <v>11651</v>
      </c>
    </row>
    <row r="11524" spans="13:13">
      <c r="M11524" s="75" t="s">
        <v>11652</v>
      </c>
    </row>
    <row r="11525" spans="13:13">
      <c r="M11525" s="75" t="s">
        <v>11653</v>
      </c>
    </row>
    <row r="11526" spans="13:13">
      <c r="M11526" s="75" t="s">
        <v>11654</v>
      </c>
    </row>
    <row r="11527" spans="13:13">
      <c r="M11527" s="75" t="s">
        <v>11655</v>
      </c>
    </row>
    <row r="11528" spans="13:13">
      <c r="M11528" s="75" t="s">
        <v>11656</v>
      </c>
    </row>
    <row r="11529" spans="13:13">
      <c r="M11529" s="75" t="s">
        <v>11657</v>
      </c>
    </row>
    <row r="11530" spans="13:13">
      <c r="M11530" s="75" t="s">
        <v>11658</v>
      </c>
    </row>
    <row r="11531" spans="13:13">
      <c r="M11531" s="75" t="s">
        <v>11659</v>
      </c>
    </row>
    <row r="11532" spans="13:13">
      <c r="M11532" s="75" t="s">
        <v>11660</v>
      </c>
    </row>
    <row r="11533" spans="13:13">
      <c r="M11533" s="75" t="s">
        <v>11661</v>
      </c>
    </row>
    <row r="11534" spans="13:13">
      <c r="M11534" s="75" t="s">
        <v>11662</v>
      </c>
    </row>
    <row r="11535" spans="13:13">
      <c r="M11535" s="75" t="s">
        <v>11663</v>
      </c>
    </row>
    <row r="11536" spans="13:13">
      <c r="M11536" s="75" t="s">
        <v>11664</v>
      </c>
    </row>
    <row r="11537" spans="13:13">
      <c r="M11537" s="75" t="s">
        <v>11665</v>
      </c>
    </row>
    <row r="11538" spans="13:13">
      <c r="M11538" s="75" t="s">
        <v>11666</v>
      </c>
    </row>
    <row r="11539" spans="13:13">
      <c r="M11539" s="75" t="s">
        <v>11667</v>
      </c>
    </row>
    <row r="11540" spans="13:13">
      <c r="M11540" s="75" t="s">
        <v>11668</v>
      </c>
    </row>
    <row r="11541" spans="13:13">
      <c r="M11541" s="75" t="s">
        <v>11669</v>
      </c>
    </row>
    <row r="11542" spans="13:13">
      <c r="M11542" s="75" t="s">
        <v>11670</v>
      </c>
    </row>
    <row r="11543" spans="13:13">
      <c r="M11543" s="75" t="s">
        <v>11671</v>
      </c>
    </row>
    <row r="11544" spans="13:13">
      <c r="M11544" s="75" t="s">
        <v>11672</v>
      </c>
    </row>
    <row r="11545" spans="13:13">
      <c r="M11545" s="75" t="s">
        <v>11673</v>
      </c>
    </row>
    <row r="11546" spans="13:13">
      <c r="M11546" s="75" t="s">
        <v>11674</v>
      </c>
    </row>
    <row r="11547" spans="13:13">
      <c r="M11547" s="75" t="s">
        <v>11675</v>
      </c>
    </row>
    <row r="11548" spans="13:13">
      <c r="M11548" s="75" t="s">
        <v>11676</v>
      </c>
    </row>
    <row r="11549" spans="13:13">
      <c r="M11549" s="75" t="s">
        <v>11677</v>
      </c>
    </row>
    <row r="11550" spans="13:13">
      <c r="M11550" s="75" t="s">
        <v>11678</v>
      </c>
    </row>
    <row r="11551" spans="13:13">
      <c r="M11551" s="75" t="s">
        <v>11679</v>
      </c>
    </row>
    <row r="11552" spans="13:13">
      <c r="M11552" s="75" t="s">
        <v>11680</v>
      </c>
    </row>
    <row r="11553" spans="13:13">
      <c r="M11553" s="75" t="s">
        <v>11681</v>
      </c>
    </row>
    <row r="11554" spans="13:13">
      <c r="M11554" s="75" t="s">
        <v>11682</v>
      </c>
    </row>
    <row r="11555" spans="13:13">
      <c r="M11555" s="75" t="s">
        <v>11683</v>
      </c>
    </row>
    <row r="11556" spans="13:13">
      <c r="M11556" s="75" t="s">
        <v>11684</v>
      </c>
    </row>
    <row r="11557" spans="13:13">
      <c r="M11557" s="75" t="s">
        <v>11685</v>
      </c>
    </row>
    <row r="11558" spans="13:13">
      <c r="M11558" s="75" t="s">
        <v>11686</v>
      </c>
    </row>
    <row r="11559" spans="13:13">
      <c r="M11559" s="75" t="s">
        <v>11687</v>
      </c>
    </row>
    <row r="11560" spans="13:13">
      <c r="M11560" s="75" t="s">
        <v>11688</v>
      </c>
    </row>
    <row r="11561" spans="13:13">
      <c r="M11561" s="75" t="s">
        <v>11689</v>
      </c>
    </row>
    <row r="11562" spans="13:13">
      <c r="M11562" s="75" t="s">
        <v>11690</v>
      </c>
    </row>
    <row r="11563" spans="13:13">
      <c r="M11563" s="75" t="s">
        <v>11691</v>
      </c>
    </row>
    <row r="11564" spans="13:13">
      <c r="M11564" s="75" t="s">
        <v>11692</v>
      </c>
    </row>
    <row r="11565" spans="13:13">
      <c r="M11565" s="75" t="s">
        <v>11693</v>
      </c>
    </row>
    <row r="11566" spans="13:13">
      <c r="M11566" s="75" t="s">
        <v>11694</v>
      </c>
    </row>
    <row r="11567" spans="13:13">
      <c r="M11567" s="75" t="s">
        <v>11695</v>
      </c>
    </row>
    <row r="11568" spans="13:13">
      <c r="M11568" s="75" t="s">
        <v>11696</v>
      </c>
    </row>
    <row r="11569" spans="13:13">
      <c r="M11569" s="75" t="s">
        <v>11697</v>
      </c>
    </row>
    <row r="11570" spans="13:13">
      <c r="M11570" s="75" t="s">
        <v>11698</v>
      </c>
    </row>
    <row r="11571" spans="13:13">
      <c r="M11571" s="75" t="s">
        <v>11699</v>
      </c>
    </row>
    <row r="11572" spans="13:13">
      <c r="M11572" s="75" t="s">
        <v>11700</v>
      </c>
    </row>
    <row r="11573" spans="13:13">
      <c r="M11573" s="75" t="s">
        <v>11701</v>
      </c>
    </row>
    <row r="11574" spans="13:13">
      <c r="M11574" s="75" t="s">
        <v>11702</v>
      </c>
    </row>
    <row r="11575" spans="13:13">
      <c r="M11575" s="75" t="s">
        <v>11703</v>
      </c>
    </row>
    <row r="11576" spans="13:13">
      <c r="M11576" s="75" t="s">
        <v>11704</v>
      </c>
    </row>
    <row r="11577" spans="13:13">
      <c r="M11577" s="75" t="s">
        <v>11705</v>
      </c>
    </row>
    <row r="11578" spans="13:13">
      <c r="M11578" s="75" t="s">
        <v>11706</v>
      </c>
    </row>
    <row r="11579" spans="13:13">
      <c r="M11579" s="75" t="s">
        <v>11707</v>
      </c>
    </row>
    <row r="11580" spans="13:13">
      <c r="M11580" s="75" t="s">
        <v>11708</v>
      </c>
    </row>
    <row r="11581" spans="13:13">
      <c r="M11581" s="75" t="s">
        <v>11709</v>
      </c>
    </row>
    <row r="11582" spans="13:13">
      <c r="M11582" s="75" t="s">
        <v>11710</v>
      </c>
    </row>
    <row r="11583" spans="13:13">
      <c r="M11583" s="75" t="s">
        <v>11711</v>
      </c>
    </row>
    <row r="11584" spans="13:13">
      <c r="M11584" s="75" t="s">
        <v>11712</v>
      </c>
    </row>
    <row r="11585" spans="13:13">
      <c r="M11585" s="75" t="s">
        <v>11713</v>
      </c>
    </row>
    <row r="11586" spans="13:13">
      <c r="M11586" s="75" t="s">
        <v>11714</v>
      </c>
    </row>
    <row r="11587" spans="13:13">
      <c r="M11587" s="75" t="s">
        <v>11715</v>
      </c>
    </row>
    <row r="11588" spans="13:13">
      <c r="M11588" s="75" t="s">
        <v>11716</v>
      </c>
    </row>
    <row r="11589" spans="13:13">
      <c r="M11589" s="75" t="s">
        <v>11717</v>
      </c>
    </row>
    <row r="11590" spans="13:13">
      <c r="M11590" s="75" t="s">
        <v>11718</v>
      </c>
    </row>
    <row r="11591" spans="13:13">
      <c r="M11591" s="75" t="s">
        <v>11719</v>
      </c>
    </row>
    <row r="11592" spans="13:13">
      <c r="M11592" s="75" t="s">
        <v>11720</v>
      </c>
    </row>
    <row r="11593" spans="13:13">
      <c r="M11593" s="75" t="s">
        <v>11721</v>
      </c>
    </row>
    <row r="11594" spans="13:13">
      <c r="M11594" s="75" t="s">
        <v>11722</v>
      </c>
    </row>
    <row r="11595" spans="13:13">
      <c r="M11595" s="75" t="s">
        <v>11723</v>
      </c>
    </row>
    <row r="11596" spans="13:13">
      <c r="M11596" s="75" t="s">
        <v>11724</v>
      </c>
    </row>
    <row r="11597" spans="13:13">
      <c r="M11597" s="75" t="s">
        <v>11725</v>
      </c>
    </row>
    <row r="11598" spans="13:13">
      <c r="M11598" s="75" t="s">
        <v>11726</v>
      </c>
    </row>
    <row r="11599" spans="13:13">
      <c r="M11599" s="75" t="s">
        <v>11727</v>
      </c>
    </row>
    <row r="11600" spans="13:13">
      <c r="M11600" s="75" t="s">
        <v>11728</v>
      </c>
    </row>
    <row r="11601" spans="13:13">
      <c r="M11601" s="75" t="s">
        <v>11729</v>
      </c>
    </row>
    <row r="11602" spans="13:13">
      <c r="M11602" s="75" t="s">
        <v>11730</v>
      </c>
    </row>
    <row r="11603" spans="13:13">
      <c r="M11603" s="75" t="s">
        <v>11731</v>
      </c>
    </row>
    <row r="11604" spans="13:13">
      <c r="M11604" s="75" t="s">
        <v>11732</v>
      </c>
    </row>
    <row r="11605" spans="13:13">
      <c r="M11605" s="75" t="s">
        <v>11733</v>
      </c>
    </row>
    <row r="11606" spans="13:13">
      <c r="M11606" s="75" t="s">
        <v>11734</v>
      </c>
    </row>
    <row r="11607" spans="13:13">
      <c r="M11607" s="75" t="s">
        <v>11735</v>
      </c>
    </row>
    <row r="11608" spans="13:13">
      <c r="M11608" s="75" t="s">
        <v>11736</v>
      </c>
    </row>
    <row r="11609" spans="13:13">
      <c r="M11609" s="75" t="s">
        <v>11737</v>
      </c>
    </row>
    <row r="11610" spans="13:13">
      <c r="M11610" s="75" t="s">
        <v>11738</v>
      </c>
    </row>
    <row r="11611" spans="13:13">
      <c r="M11611" s="75" t="s">
        <v>11739</v>
      </c>
    </row>
    <row r="11612" spans="13:13">
      <c r="M11612" s="75" t="s">
        <v>11740</v>
      </c>
    </row>
    <row r="11613" spans="13:13">
      <c r="M11613" s="75" t="s">
        <v>11741</v>
      </c>
    </row>
    <row r="11614" spans="13:13">
      <c r="M11614" s="75" t="s">
        <v>11742</v>
      </c>
    </row>
    <row r="11615" spans="13:13">
      <c r="M11615" s="75" t="s">
        <v>11743</v>
      </c>
    </row>
    <row r="11616" spans="13:13">
      <c r="M11616" s="75" t="s">
        <v>11744</v>
      </c>
    </row>
    <row r="11617" spans="13:13">
      <c r="M11617" s="75" t="s">
        <v>11745</v>
      </c>
    </row>
    <row r="11618" spans="13:13">
      <c r="M11618" s="75" t="s">
        <v>11746</v>
      </c>
    </row>
    <row r="11619" spans="13:13">
      <c r="M11619" s="75" t="s">
        <v>11747</v>
      </c>
    </row>
    <row r="11620" spans="13:13">
      <c r="M11620" s="75" t="s">
        <v>11748</v>
      </c>
    </row>
    <row r="11621" spans="13:13">
      <c r="M11621" s="75" t="s">
        <v>11749</v>
      </c>
    </row>
    <row r="11622" spans="13:13">
      <c r="M11622" s="75" t="s">
        <v>11750</v>
      </c>
    </row>
    <row r="11623" spans="13:13">
      <c r="M11623" s="75" t="s">
        <v>11751</v>
      </c>
    </row>
    <row r="11624" spans="13:13">
      <c r="M11624" s="75" t="s">
        <v>11752</v>
      </c>
    </row>
    <row r="11625" spans="13:13">
      <c r="M11625" s="75" t="s">
        <v>11753</v>
      </c>
    </row>
    <row r="11626" spans="13:13">
      <c r="M11626" s="75" t="s">
        <v>11754</v>
      </c>
    </row>
    <row r="11627" spans="13:13">
      <c r="M11627" s="75" t="s">
        <v>11755</v>
      </c>
    </row>
    <row r="11628" spans="13:13">
      <c r="M11628" s="75" t="s">
        <v>11756</v>
      </c>
    </row>
    <row r="11629" spans="13:13">
      <c r="M11629" s="75" t="s">
        <v>11757</v>
      </c>
    </row>
    <row r="11630" spans="13:13">
      <c r="M11630" s="75" t="s">
        <v>11758</v>
      </c>
    </row>
    <row r="11631" spans="13:13">
      <c r="M11631" s="75" t="s">
        <v>11759</v>
      </c>
    </row>
    <row r="11632" spans="13:13">
      <c r="M11632" s="75" t="s">
        <v>11760</v>
      </c>
    </row>
    <row r="11633" spans="13:13">
      <c r="M11633" s="75" t="s">
        <v>11761</v>
      </c>
    </row>
    <row r="11634" spans="13:13">
      <c r="M11634" s="75" t="s">
        <v>11762</v>
      </c>
    </row>
    <row r="11635" spans="13:13">
      <c r="M11635" s="75" t="s">
        <v>11763</v>
      </c>
    </row>
    <row r="11636" spans="13:13">
      <c r="M11636" s="75" t="s">
        <v>11764</v>
      </c>
    </row>
    <row r="11637" spans="13:13">
      <c r="M11637" s="75" t="s">
        <v>11765</v>
      </c>
    </row>
    <row r="11638" spans="13:13">
      <c r="M11638" s="75" t="s">
        <v>11766</v>
      </c>
    </row>
    <row r="11639" spans="13:13">
      <c r="M11639" s="75" t="s">
        <v>11767</v>
      </c>
    </row>
    <row r="11640" spans="13:13">
      <c r="M11640" s="75" t="s">
        <v>11768</v>
      </c>
    </row>
    <row r="11641" spans="13:13">
      <c r="M11641" s="75" t="s">
        <v>11769</v>
      </c>
    </row>
    <row r="11642" spans="13:13">
      <c r="M11642" s="75" t="s">
        <v>11770</v>
      </c>
    </row>
    <row r="11643" spans="13:13">
      <c r="M11643" s="75" t="s">
        <v>11771</v>
      </c>
    </row>
    <row r="11644" spans="13:13">
      <c r="M11644" s="75" t="s">
        <v>11772</v>
      </c>
    </row>
    <row r="11645" spans="13:13">
      <c r="M11645" s="75" t="s">
        <v>11773</v>
      </c>
    </row>
    <row r="11646" spans="13:13">
      <c r="M11646" s="75" t="s">
        <v>11774</v>
      </c>
    </row>
    <row r="11647" spans="13:13">
      <c r="M11647" s="75" t="s">
        <v>11775</v>
      </c>
    </row>
    <row r="11648" spans="13:13">
      <c r="M11648" s="75" t="s">
        <v>11776</v>
      </c>
    </row>
    <row r="11649" spans="13:13">
      <c r="M11649" s="75" t="s">
        <v>11777</v>
      </c>
    </row>
    <row r="11650" spans="13:13">
      <c r="M11650" s="75" t="s">
        <v>11778</v>
      </c>
    </row>
    <row r="11651" spans="13:13">
      <c r="M11651" s="75" t="s">
        <v>11779</v>
      </c>
    </row>
    <row r="11652" spans="13:13">
      <c r="M11652" s="75" t="s">
        <v>11780</v>
      </c>
    </row>
    <row r="11653" spans="13:13">
      <c r="M11653" s="75" t="s">
        <v>11781</v>
      </c>
    </row>
    <row r="11654" spans="13:13">
      <c r="M11654" s="75" t="s">
        <v>11782</v>
      </c>
    </row>
    <row r="11655" spans="13:13">
      <c r="M11655" s="75" t="s">
        <v>11783</v>
      </c>
    </row>
    <row r="11656" spans="13:13">
      <c r="M11656" s="75" t="s">
        <v>11784</v>
      </c>
    </row>
    <row r="11657" spans="13:13">
      <c r="M11657" s="75" t="s">
        <v>11785</v>
      </c>
    </row>
    <row r="11658" spans="13:13">
      <c r="M11658" s="75" t="s">
        <v>11786</v>
      </c>
    </row>
    <row r="11659" spans="13:13">
      <c r="M11659" s="75" t="s">
        <v>11787</v>
      </c>
    </row>
    <row r="11660" spans="13:13">
      <c r="M11660" s="75" t="s">
        <v>11788</v>
      </c>
    </row>
    <row r="11661" spans="13:13">
      <c r="M11661" s="75" t="s">
        <v>11789</v>
      </c>
    </row>
    <row r="11662" spans="13:13">
      <c r="M11662" s="75" t="s">
        <v>11790</v>
      </c>
    </row>
    <row r="11663" spans="13:13">
      <c r="M11663" s="75" t="s">
        <v>11791</v>
      </c>
    </row>
    <row r="11664" spans="13:13">
      <c r="M11664" s="75" t="s">
        <v>11792</v>
      </c>
    </row>
    <row r="11665" spans="13:13">
      <c r="M11665" s="75" t="s">
        <v>11793</v>
      </c>
    </row>
    <row r="11666" spans="13:13">
      <c r="M11666" s="75" t="s">
        <v>11794</v>
      </c>
    </row>
    <row r="11667" spans="13:13">
      <c r="M11667" s="75" t="s">
        <v>11795</v>
      </c>
    </row>
    <row r="11668" spans="13:13">
      <c r="M11668" s="75" t="s">
        <v>11796</v>
      </c>
    </row>
    <row r="11669" spans="13:13">
      <c r="M11669" s="75" t="s">
        <v>11797</v>
      </c>
    </row>
    <row r="11670" spans="13:13">
      <c r="M11670" s="75" t="s">
        <v>11798</v>
      </c>
    </row>
    <row r="11671" spans="13:13">
      <c r="M11671" s="75" t="s">
        <v>11799</v>
      </c>
    </row>
    <row r="11672" spans="13:13">
      <c r="M11672" s="75" t="s">
        <v>11800</v>
      </c>
    </row>
    <row r="11673" spans="13:13">
      <c r="M11673" s="75" t="s">
        <v>11801</v>
      </c>
    </row>
    <row r="11674" spans="13:13">
      <c r="M11674" s="75" t="s">
        <v>11802</v>
      </c>
    </row>
    <row r="11675" spans="13:13">
      <c r="M11675" s="75" t="s">
        <v>11803</v>
      </c>
    </row>
    <row r="11676" spans="13:13">
      <c r="M11676" s="75" t="s">
        <v>11804</v>
      </c>
    </row>
    <row r="11677" spans="13:13">
      <c r="M11677" s="75" t="s">
        <v>11805</v>
      </c>
    </row>
    <row r="11678" spans="13:13">
      <c r="M11678" s="75" t="s">
        <v>11806</v>
      </c>
    </row>
    <row r="11679" spans="13:13">
      <c r="M11679" s="75" t="s">
        <v>11807</v>
      </c>
    </row>
    <row r="11680" spans="13:13">
      <c r="M11680" s="75" t="s">
        <v>11808</v>
      </c>
    </row>
    <row r="11681" spans="13:13">
      <c r="M11681" s="75" t="s">
        <v>11809</v>
      </c>
    </row>
    <row r="11682" spans="13:13">
      <c r="M11682" s="75" t="s">
        <v>11810</v>
      </c>
    </row>
    <row r="11683" spans="13:13">
      <c r="M11683" s="75" t="s">
        <v>11811</v>
      </c>
    </row>
    <row r="11684" spans="13:13">
      <c r="M11684" s="75" t="s">
        <v>11812</v>
      </c>
    </row>
    <row r="11685" spans="13:13">
      <c r="M11685" s="75" t="s">
        <v>11813</v>
      </c>
    </row>
    <row r="11686" spans="13:13">
      <c r="M11686" s="75" t="s">
        <v>11814</v>
      </c>
    </row>
    <row r="11687" spans="13:13">
      <c r="M11687" s="75" t="s">
        <v>11815</v>
      </c>
    </row>
    <row r="11688" spans="13:13">
      <c r="M11688" s="75" t="s">
        <v>11816</v>
      </c>
    </row>
    <row r="11689" spans="13:13">
      <c r="M11689" s="75" t="s">
        <v>11817</v>
      </c>
    </row>
    <row r="11690" spans="13:13">
      <c r="M11690" s="75" t="s">
        <v>11818</v>
      </c>
    </row>
    <row r="11691" spans="13:13">
      <c r="M11691" s="75" t="s">
        <v>11819</v>
      </c>
    </row>
    <row r="11692" spans="13:13">
      <c r="M11692" s="75" t="s">
        <v>11820</v>
      </c>
    </row>
    <row r="11693" spans="13:13">
      <c r="M11693" s="75" t="s">
        <v>11821</v>
      </c>
    </row>
    <row r="11694" spans="13:13">
      <c r="M11694" s="75" t="s">
        <v>11822</v>
      </c>
    </row>
    <row r="11695" spans="13:13">
      <c r="M11695" s="75" t="s">
        <v>11823</v>
      </c>
    </row>
    <row r="11696" spans="13:13">
      <c r="M11696" s="75" t="s">
        <v>11824</v>
      </c>
    </row>
    <row r="11697" spans="13:13">
      <c r="M11697" s="75" t="s">
        <v>11825</v>
      </c>
    </row>
    <row r="11698" spans="13:13">
      <c r="M11698" s="75" t="s">
        <v>11826</v>
      </c>
    </row>
    <row r="11699" spans="13:13">
      <c r="M11699" s="75" t="s">
        <v>11827</v>
      </c>
    </row>
    <row r="11700" spans="13:13">
      <c r="M11700" s="75" t="s">
        <v>11828</v>
      </c>
    </row>
    <row r="11701" spans="13:13">
      <c r="M11701" s="75" t="s">
        <v>11829</v>
      </c>
    </row>
    <row r="11702" spans="13:13">
      <c r="M11702" s="75" t="s">
        <v>11830</v>
      </c>
    </row>
    <row r="11703" spans="13:13">
      <c r="M11703" s="75" t="s">
        <v>11831</v>
      </c>
    </row>
    <row r="11704" spans="13:13">
      <c r="M11704" s="75" t="s">
        <v>11832</v>
      </c>
    </row>
    <row r="11705" spans="13:13">
      <c r="M11705" s="75" t="s">
        <v>11833</v>
      </c>
    </row>
    <row r="11706" spans="13:13">
      <c r="M11706" s="75" t="s">
        <v>11834</v>
      </c>
    </row>
    <row r="11707" spans="13:13">
      <c r="M11707" s="75" t="s">
        <v>11835</v>
      </c>
    </row>
    <row r="11708" spans="13:13">
      <c r="M11708" s="75" t="s">
        <v>11836</v>
      </c>
    </row>
    <row r="11709" spans="13:13">
      <c r="M11709" s="75" t="s">
        <v>11837</v>
      </c>
    </row>
    <row r="11710" spans="13:13">
      <c r="M11710" s="75" t="s">
        <v>11838</v>
      </c>
    </row>
    <row r="11711" spans="13:13">
      <c r="M11711" s="75" t="s">
        <v>11839</v>
      </c>
    </row>
    <row r="11712" spans="13:13">
      <c r="M11712" s="75" t="s">
        <v>11840</v>
      </c>
    </row>
    <row r="11713" spans="13:13">
      <c r="M11713" s="75" t="s">
        <v>11841</v>
      </c>
    </row>
    <row r="11714" spans="13:13">
      <c r="M11714" s="75" t="s">
        <v>11842</v>
      </c>
    </row>
    <row r="11715" spans="13:13">
      <c r="M11715" s="75" t="s">
        <v>11843</v>
      </c>
    </row>
    <row r="11716" spans="13:13">
      <c r="M11716" s="75" t="s">
        <v>11844</v>
      </c>
    </row>
    <row r="11717" spans="13:13">
      <c r="M11717" s="75" t="s">
        <v>11845</v>
      </c>
    </row>
    <row r="11718" spans="13:13">
      <c r="M11718" s="75" t="s">
        <v>11846</v>
      </c>
    </row>
    <row r="11719" spans="13:13">
      <c r="M11719" s="75" t="s">
        <v>11847</v>
      </c>
    </row>
    <row r="11720" spans="13:13">
      <c r="M11720" s="75" t="s">
        <v>11848</v>
      </c>
    </row>
    <row r="11721" spans="13:13">
      <c r="M11721" s="75" t="s">
        <v>11849</v>
      </c>
    </row>
    <row r="11722" spans="13:13">
      <c r="M11722" s="75" t="s">
        <v>11850</v>
      </c>
    </row>
    <row r="11723" spans="13:13">
      <c r="M11723" s="75" t="s">
        <v>11851</v>
      </c>
    </row>
    <row r="11724" spans="13:13">
      <c r="M11724" s="75" t="s">
        <v>11852</v>
      </c>
    </row>
    <row r="11725" spans="13:13">
      <c r="M11725" s="75" t="s">
        <v>11853</v>
      </c>
    </row>
    <row r="11726" spans="13:13">
      <c r="M11726" s="75" t="s">
        <v>11854</v>
      </c>
    </row>
    <row r="11727" spans="13:13">
      <c r="M11727" s="75" t="s">
        <v>11855</v>
      </c>
    </row>
    <row r="11728" spans="13:13">
      <c r="M11728" s="75" t="s">
        <v>11856</v>
      </c>
    </row>
    <row r="11729" spans="13:13">
      <c r="M11729" s="75" t="s">
        <v>11857</v>
      </c>
    </row>
    <row r="11730" spans="13:13">
      <c r="M11730" s="75" t="s">
        <v>11858</v>
      </c>
    </row>
    <row r="11731" spans="13:13">
      <c r="M11731" s="75" t="s">
        <v>11859</v>
      </c>
    </row>
    <row r="11732" spans="13:13">
      <c r="M11732" s="75" t="s">
        <v>11860</v>
      </c>
    </row>
    <row r="11733" spans="13:13">
      <c r="M11733" s="75" t="s">
        <v>11861</v>
      </c>
    </row>
    <row r="11734" spans="13:13">
      <c r="M11734" s="75" t="s">
        <v>11862</v>
      </c>
    </row>
    <row r="11735" spans="13:13">
      <c r="M11735" s="75" t="s">
        <v>11863</v>
      </c>
    </row>
    <row r="11736" spans="13:13">
      <c r="M11736" s="75" t="s">
        <v>11864</v>
      </c>
    </row>
    <row r="11737" spans="13:13">
      <c r="M11737" s="75" t="s">
        <v>11865</v>
      </c>
    </row>
    <row r="11738" spans="13:13">
      <c r="M11738" s="75" t="s">
        <v>11866</v>
      </c>
    </row>
    <row r="11739" spans="13:13">
      <c r="M11739" s="75" t="s">
        <v>11867</v>
      </c>
    </row>
    <row r="11740" spans="13:13">
      <c r="M11740" s="75" t="s">
        <v>11868</v>
      </c>
    </row>
    <row r="11741" spans="13:13">
      <c r="M11741" s="75" t="s">
        <v>11869</v>
      </c>
    </row>
    <row r="11742" spans="13:13">
      <c r="M11742" s="75" t="s">
        <v>11870</v>
      </c>
    </row>
    <row r="11743" spans="13:13">
      <c r="M11743" s="75" t="s">
        <v>11871</v>
      </c>
    </row>
    <row r="11744" spans="13:13">
      <c r="M11744" s="75" t="s">
        <v>11872</v>
      </c>
    </row>
    <row r="11745" spans="13:13">
      <c r="M11745" s="75" t="s">
        <v>11873</v>
      </c>
    </row>
    <row r="11746" spans="13:13">
      <c r="M11746" s="75" t="s">
        <v>11874</v>
      </c>
    </row>
    <row r="11747" spans="13:13">
      <c r="M11747" s="75" t="s">
        <v>11875</v>
      </c>
    </row>
    <row r="11748" spans="13:13">
      <c r="M11748" s="75" t="s">
        <v>11876</v>
      </c>
    </row>
    <row r="11749" spans="13:13">
      <c r="M11749" s="75" t="s">
        <v>11877</v>
      </c>
    </row>
    <row r="11750" spans="13:13">
      <c r="M11750" s="75" t="s">
        <v>11878</v>
      </c>
    </row>
    <row r="11751" spans="13:13">
      <c r="M11751" s="75" t="s">
        <v>11879</v>
      </c>
    </row>
    <row r="11752" spans="13:13">
      <c r="M11752" s="75" t="s">
        <v>11880</v>
      </c>
    </row>
    <row r="11753" spans="13:13">
      <c r="M11753" s="75" t="s">
        <v>11881</v>
      </c>
    </row>
    <row r="11754" spans="13:13">
      <c r="M11754" s="75" t="s">
        <v>11882</v>
      </c>
    </row>
    <row r="11755" spans="13:13">
      <c r="M11755" s="75" t="s">
        <v>11883</v>
      </c>
    </row>
    <row r="11756" spans="13:13">
      <c r="M11756" s="75" t="s">
        <v>11884</v>
      </c>
    </row>
    <row r="11757" spans="13:13">
      <c r="M11757" s="75" t="s">
        <v>11885</v>
      </c>
    </row>
    <row r="11758" spans="13:13">
      <c r="M11758" s="75" t="s">
        <v>11886</v>
      </c>
    </row>
    <row r="11759" spans="13:13">
      <c r="M11759" s="75" t="s">
        <v>11887</v>
      </c>
    </row>
    <row r="11760" spans="13:13">
      <c r="M11760" s="75" t="s">
        <v>11888</v>
      </c>
    </row>
    <row r="11761" spans="13:13">
      <c r="M11761" s="75" t="s">
        <v>11889</v>
      </c>
    </row>
    <row r="11762" spans="13:13">
      <c r="M11762" s="75" t="s">
        <v>11890</v>
      </c>
    </row>
    <row r="11763" spans="13:13">
      <c r="M11763" s="75" t="s">
        <v>11891</v>
      </c>
    </row>
    <row r="11764" spans="13:13">
      <c r="M11764" s="75" t="s">
        <v>11892</v>
      </c>
    </row>
    <row r="11765" spans="13:13">
      <c r="M11765" s="75" t="s">
        <v>11893</v>
      </c>
    </row>
    <row r="11766" spans="13:13">
      <c r="M11766" s="75" t="s">
        <v>11894</v>
      </c>
    </row>
    <row r="11767" spans="13:13">
      <c r="M11767" s="75" t="s">
        <v>11895</v>
      </c>
    </row>
    <row r="11768" spans="13:13">
      <c r="M11768" s="75" t="s">
        <v>11896</v>
      </c>
    </row>
    <row r="11769" spans="13:13">
      <c r="M11769" s="75" t="s">
        <v>11897</v>
      </c>
    </row>
    <row r="11770" spans="13:13">
      <c r="M11770" s="75" t="s">
        <v>11898</v>
      </c>
    </row>
    <row r="11771" spans="13:13">
      <c r="M11771" s="75" t="s">
        <v>11899</v>
      </c>
    </row>
    <row r="11772" spans="13:13">
      <c r="M11772" s="75" t="s">
        <v>11900</v>
      </c>
    </row>
    <row r="11773" spans="13:13">
      <c r="M11773" s="75" t="s">
        <v>11901</v>
      </c>
    </row>
    <row r="11774" spans="13:13">
      <c r="M11774" s="75" t="s">
        <v>11902</v>
      </c>
    </row>
    <row r="11775" spans="13:13">
      <c r="M11775" s="75" t="s">
        <v>11903</v>
      </c>
    </row>
    <row r="11776" spans="13:13">
      <c r="M11776" s="75" t="s">
        <v>11904</v>
      </c>
    </row>
    <row r="11777" spans="13:13">
      <c r="M11777" s="75" t="s">
        <v>11905</v>
      </c>
    </row>
    <row r="11778" spans="13:13">
      <c r="M11778" s="75" t="s">
        <v>11906</v>
      </c>
    </row>
    <row r="11779" spans="13:13">
      <c r="M11779" s="75" t="s">
        <v>11907</v>
      </c>
    </row>
    <row r="11780" spans="13:13">
      <c r="M11780" s="75" t="s">
        <v>11908</v>
      </c>
    </row>
    <row r="11781" spans="13:13">
      <c r="M11781" s="75" t="s">
        <v>11909</v>
      </c>
    </row>
    <row r="11782" spans="13:13">
      <c r="M11782" s="75" t="s">
        <v>11910</v>
      </c>
    </row>
    <row r="11783" spans="13:13">
      <c r="M11783" s="75" t="s">
        <v>11911</v>
      </c>
    </row>
    <row r="11784" spans="13:13">
      <c r="M11784" s="75" t="s">
        <v>11912</v>
      </c>
    </row>
    <row r="11785" spans="13:13">
      <c r="M11785" s="75" t="s">
        <v>11913</v>
      </c>
    </row>
    <row r="11786" spans="13:13">
      <c r="M11786" s="75" t="s">
        <v>11914</v>
      </c>
    </row>
    <row r="11787" spans="13:13">
      <c r="M11787" s="75" t="s">
        <v>11915</v>
      </c>
    </row>
    <row r="11788" spans="13:13">
      <c r="M11788" s="75" t="s">
        <v>11916</v>
      </c>
    </row>
    <row r="11789" spans="13:13">
      <c r="M11789" s="75" t="s">
        <v>11917</v>
      </c>
    </row>
    <row r="11790" spans="13:13">
      <c r="M11790" s="75" t="s">
        <v>11918</v>
      </c>
    </row>
    <row r="11791" spans="13:13">
      <c r="M11791" s="75" t="s">
        <v>11919</v>
      </c>
    </row>
    <row r="11792" spans="13:13">
      <c r="M11792" s="75" t="s">
        <v>11920</v>
      </c>
    </row>
    <row r="11793" spans="13:13">
      <c r="M11793" s="75" t="s">
        <v>11921</v>
      </c>
    </row>
    <row r="11794" spans="13:13">
      <c r="M11794" s="75" t="s">
        <v>11922</v>
      </c>
    </row>
    <row r="11795" spans="13:13">
      <c r="M11795" s="75" t="s">
        <v>11923</v>
      </c>
    </row>
    <row r="11796" spans="13:13">
      <c r="M11796" s="75" t="s">
        <v>11924</v>
      </c>
    </row>
    <row r="11797" spans="13:13">
      <c r="M11797" s="75" t="s">
        <v>11925</v>
      </c>
    </row>
    <row r="11798" spans="13:13">
      <c r="M11798" s="75" t="s">
        <v>11926</v>
      </c>
    </row>
    <row r="11799" spans="13:13">
      <c r="M11799" s="75" t="s">
        <v>11927</v>
      </c>
    </row>
    <row r="11800" spans="13:13">
      <c r="M11800" s="75" t="s">
        <v>11928</v>
      </c>
    </row>
    <row r="11801" spans="13:13">
      <c r="M11801" s="75" t="s">
        <v>11929</v>
      </c>
    </row>
    <row r="11802" spans="13:13">
      <c r="M11802" s="75" t="s">
        <v>11930</v>
      </c>
    </row>
    <row r="11803" spans="13:13">
      <c r="M11803" s="75" t="s">
        <v>11931</v>
      </c>
    </row>
    <row r="11804" spans="13:13">
      <c r="M11804" s="75" t="s">
        <v>11932</v>
      </c>
    </row>
    <row r="11805" spans="13:13">
      <c r="M11805" s="75" t="s">
        <v>11933</v>
      </c>
    </row>
    <row r="11806" spans="13:13">
      <c r="M11806" s="75" t="s">
        <v>11934</v>
      </c>
    </row>
    <row r="11807" spans="13:13">
      <c r="M11807" s="75" t="s">
        <v>11935</v>
      </c>
    </row>
    <row r="11808" spans="13:13">
      <c r="M11808" s="75" t="s">
        <v>11936</v>
      </c>
    </row>
    <row r="11809" spans="13:13">
      <c r="M11809" s="75" t="s">
        <v>11937</v>
      </c>
    </row>
    <row r="11810" spans="13:13">
      <c r="M11810" s="75" t="s">
        <v>11938</v>
      </c>
    </row>
    <row r="11811" spans="13:13">
      <c r="M11811" s="75" t="s">
        <v>11939</v>
      </c>
    </row>
    <row r="11812" spans="13:13">
      <c r="M11812" s="75" t="s">
        <v>11940</v>
      </c>
    </row>
    <row r="11813" spans="13:13">
      <c r="M11813" s="75" t="s">
        <v>11941</v>
      </c>
    </row>
    <row r="11814" spans="13:13">
      <c r="M11814" s="75" t="s">
        <v>11942</v>
      </c>
    </row>
    <row r="11815" spans="13:13">
      <c r="M11815" s="75" t="s">
        <v>11943</v>
      </c>
    </row>
    <row r="11816" spans="13:13">
      <c r="M11816" s="75" t="s">
        <v>11944</v>
      </c>
    </row>
    <row r="11817" spans="13:13">
      <c r="M11817" s="75" t="s">
        <v>11945</v>
      </c>
    </row>
    <row r="11818" spans="13:13">
      <c r="M11818" s="75" t="s">
        <v>11946</v>
      </c>
    </row>
    <row r="11819" spans="13:13">
      <c r="M11819" s="75" t="s">
        <v>11947</v>
      </c>
    </row>
    <row r="11820" spans="13:13">
      <c r="M11820" s="75" t="s">
        <v>11948</v>
      </c>
    </row>
    <row r="11821" spans="13:13">
      <c r="M11821" s="75" t="s">
        <v>11949</v>
      </c>
    </row>
    <row r="11822" spans="13:13">
      <c r="M11822" s="75" t="s">
        <v>11950</v>
      </c>
    </row>
    <row r="11823" spans="13:13">
      <c r="M11823" s="75" t="s">
        <v>11951</v>
      </c>
    </row>
    <row r="11824" spans="13:13">
      <c r="M11824" s="75" t="s">
        <v>11952</v>
      </c>
    </row>
    <row r="11825" spans="13:13">
      <c r="M11825" s="75" t="s">
        <v>11953</v>
      </c>
    </row>
    <row r="11826" spans="13:13">
      <c r="M11826" s="75" t="s">
        <v>11954</v>
      </c>
    </row>
    <row r="11827" spans="13:13">
      <c r="M11827" s="75" t="s">
        <v>11955</v>
      </c>
    </row>
    <row r="11828" spans="13:13">
      <c r="M11828" s="75" t="s">
        <v>11956</v>
      </c>
    </row>
    <row r="11829" spans="13:13">
      <c r="M11829" s="75" t="s">
        <v>11957</v>
      </c>
    </row>
    <row r="11830" spans="13:13">
      <c r="M11830" s="75" t="s">
        <v>11958</v>
      </c>
    </row>
    <row r="11831" spans="13:13">
      <c r="M11831" s="75" t="s">
        <v>11959</v>
      </c>
    </row>
    <row r="11832" spans="13:13">
      <c r="M11832" s="75" t="s">
        <v>11960</v>
      </c>
    </row>
    <row r="11833" spans="13:13">
      <c r="M11833" s="75" t="s">
        <v>11961</v>
      </c>
    </row>
    <row r="11834" spans="13:13">
      <c r="M11834" s="75" t="s">
        <v>11962</v>
      </c>
    </row>
    <row r="11835" spans="13:13">
      <c r="M11835" s="75" t="s">
        <v>11963</v>
      </c>
    </row>
    <row r="11836" spans="13:13">
      <c r="M11836" s="75" t="s">
        <v>11964</v>
      </c>
    </row>
    <row r="11837" spans="13:13">
      <c r="M11837" s="75" t="s">
        <v>11965</v>
      </c>
    </row>
    <row r="11838" spans="13:13">
      <c r="M11838" s="75" t="s">
        <v>11966</v>
      </c>
    </row>
    <row r="11839" spans="13:13">
      <c r="M11839" s="75" t="s">
        <v>11967</v>
      </c>
    </row>
    <row r="11840" spans="13:13">
      <c r="M11840" s="75" t="s">
        <v>11968</v>
      </c>
    </row>
    <row r="11841" spans="13:13">
      <c r="M11841" s="75" t="s">
        <v>11969</v>
      </c>
    </row>
    <row r="11842" spans="13:13">
      <c r="M11842" s="75" t="s">
        <v>11970</v>
      </c>
    </row>
    <row r="11843" spans="13:13">
      <c r="M11843" s="75" t="s">
        <v>11971</v>
      </c>
    </row>
    <row r="11844" spans="13:13">
      <c r="M11844" s="75" t="s">
        <v>11972</v>
      </c>
    </row>
    <row r="11845" spans="13:13">
      <c r="M11845" s="75" t="s">
        <v>11973</v>
      </c>
    </row>
    <row r="11846" spans="13:13">
      <c r="M11846" s="75" t="s">
        <v>11974</v>
      </c>
    </row>
    <row r="11847" spans="13:13">
      <c r="M11847" s="75" t="s">
        <v>11975</v>
      </c>
    </row>
    <row r="11848" spans="13:13">
      <c r="M11848" s="75" t="s">
        <v>11976</v>
      </c>
    </row>
    <row r="11849" spans="13:13">
      <c r="M11849" s="75" t="s">
        <v>11977</v>
      </c>
    </row>
    <row r="11850" spans="13:13">
      <c r="M11850" s="75" t="s">
        <v>11978</v>
      </c>
    </row>
    <row r="11851" spans="13:13">
      <c r="M11851" s="75" t="s">
        <v>11979</v>
      </c>
    </row>
    <row r="11852" spans="13:13">
      <c r="M11852" s="75" t="s">
        <v>11980</v>
      </c>
    </row>
    <row r="11853" spans="13:13">
      <c r="M11853" s="75" t="s">
        <v>11981</v>
      </c>
    </row>
    <row r="11854" spans="13:13">
      <c r="M11854" s="75" t="s">
        <v>11982</v>
      </c>
    </row>
    <row r="11855" spans="13:13">
      <c r="M11855" s="75" t="s">
        <v>11983</v>
      </c>
    </row>
    <row r="11856" spans="13:13">
      <c r="M11856" s="75" t="s">
        <v>11984</v>
      </c>
    </row>
    <row r="11857" spans="13:13">
      <c r="M11857" s="75" t="s">
        <v>11985</v>
      </c>
    </row>
    <row r="11858" spans="13:13">
      <c r="M11858" s="75" t="s">
        <v>11986</v>
      </c>
    </row>
    <row r="11859" spans="13:13">
      <c r="M11859" s="75" t="s">
        <v>11987</v>
      </c>
    </row>
    <row r="11860" spans="13:13">
      <c r="M11860" s="75" t="s">
        <v>11988</v>
      </c>
    </row>
    <row r="11861" spans="13:13">
      <c r="M11861" s="75" t="s">
        <v>11989</v>
      </c>
    </row>
    <row r="11862" spans="13:13">
      <c r="M11862" s="75" t="s">
        <v>11990</v>
      </c>
    </row>
    <row r="11863" spans="13:13">
      <c r="M11863" s="75" t="s">
        <v>11991</v>
      </c>
    </row>
    <row r="11864" spans="13:13">
      <c r="M11864" s="75" t="s">
        <v>11992</v>
      </c>
    </row>
    <row r="11865" spans="13:13">
      <c r="M11865" s="75" t="s">
        <v>11993</v>
      </c>
    </row>
    <row r="11866" spans="13:13">
      <c r="M11866" s="75" t="s">
        <v>11994</v>
      </c>
    </row>
    <row r="11867" spans="13:13">
      <c r="M11867" s="75" t="s">
        <v>11995</v>
      </c>
    </row>
    <row r="11868" spans="13:13">
      <c r="M11868" s="75" t="s">
        <v>11996</v>
      </c>
    </row>
    <row r="11869" spans="13:13">
      <c r="M11869" s="75" t="s">
        <v>11997</v>
      </c>
    </row>
    <row r="11870" spans="13:13">
      <c r="M11870" s="75" t="s">
        <v>11998</v>
      </c>
    </row>
    <row r="11871" spans="13:13">
      <c r="M11871" s="75" t="s">
        <v>11999</v>
      </c>
    </row>
    <row r="11872" spans="13:13">
      <c r="M11872" s="75" t="s">
        <v>12000</v>
      </c>
    </row>
    <row r="11873" spans="13:13">
      <c r="M11873" s="75" t="s">
        <v>12001</v>
      </c>
    </row>
    <row r="11874" spans="13:13">
      <c r="M11874" s="75" t="s">
        <v>12002</v>
      </c>
    </row>
    <row r="11875" spans="13:13">
      <c r="M11875" s="75" t="s">
        <v>12003</v>
      </c>
    </row>
    <row r="11876" spans="13:13">
      <c r="M11876" s="75" t="s">
        <v>12004</v>
      </c>
    </row>
    <row r="11877" spans="13:13">
      <c r="M11877" s="75" t="s">
        <v>12005</v>
      </c>
    </row>
    <row r="11878" spans="13:13">
      <c r="M11878" s="75" t="s">
        <v>12006</v>
      </c>
    </row>
    <row r="11879" spans="13:13">
      <c r="M11879" s="75" t="s">
        <v>12007</v>
      </c>
    </row>
    <row r="11880" spans="13:13">
      <c r="M11880" s="75" t="s">
        <v>12008</v>
      </c>
    </row>
    <row r="11881" spans="13:13">
      <c r="M11881" s="75" t="s">
        <v>12009</v>
      </c>
    </row>
    <row r="11882" spans="13:13">
      <c r="M11882" s="75" t="s">
        <v>12010</v>
      </c>
    </row>
    <row r="11883" spans="13:13">
      <c r="M11883" s="75" t="s">
        <v>12011</v>
      </c>
    </row>
    <row r="11884" spans="13:13">
      <c r="M11884" s="75" t="s">
        <v>12012</v>
      </c>
    </row>
    <row r="11885" spans="13:13">
      <c r="M11885" s="75" t="s">
        <v>12013</v>
      </c>
    </row>
    <row r="11886" spans="13:13">
      <c r="M11886" s="75" t="s">
        <v>12014</v>
      </c>
    </row>
    <row r="11887" spans="13:13">
      <c r="M11887" s="75" t="s">
        <v>12015</v>
      </c>
    </row>
    <row r="11888" spans="13:13">
      <c r="M11888" s="75" t="s">
        <v>12016</v>
      </c>
    </row>
    <row r="11889" spans="13:13">
      <c r="M11889" s="75" t="s">
        <v>12017</v>
      </c>
    </row>
    <row r="11890" spans="13:13">
      <c r="M11890" s="75" t="s">
        <v>12018</v>
      </c>
    </row>
    <row r="11891" spans="13:13">
      <c r="M11891" s="75" t="s">
        <v>12019</v>
      </c>
    </row>
    <row r="11892" spans="13:13">
      <c r="M11892" s="75" t="s">
        <v>12020</v>
      </c>
    </row>
    <row r="11893" spans="13:13">
      <c r="M11893" s="75" t="s">
        <v>12021</v>
      </c>
    </row>
    <row r="11894" spans="13:13">
      <c r="M11894" s="75" t="s">
        <v>12022</v>
      </c>
    </row>
    <row r="11895" spans="13:13">
      <c r="M11895" s="75" t="s">
        <v>12023</v>
      </c>
    </row>
    <row r="11896" spans="13:13">
      <c r="M11896" s="75" t="s">
        <v>12024</v>
      </c>
    </row>
    <row r="11897" spans="13:13">
      <c r="M11897" s="75" t="s">
        <v>12025</v>
      </c>
    </row>
    <row r="11898" spans="13:13">
      <c r="M11898" s="75" t="s">
        <v>12026</v>
      </c>
    </row>
    <row r="11899" spans="13:13">
      <c r="M11899" s="75" t="s">
        <v>12027</v>
      </c>
    </row>
    <row r="11900" spans="13:13">
      <c r="M11900" s="75" t="s">
        <v>12028</v>
      </c>
    </row>
    <row r="11901" spans="13:13">
      <c r="M11901" s="75" t="s">
        <v>12029</v>
      </c>
    </row>
    <row r="11902" spans="13:13">
      <c r="M11902" s="75" t="s">
        <v>12030</v>
      </c>
    </row>
    <row r="11903" spans="13:13">
      <c r="M11903" s="75" t="s">
        <v>12031</v>
      </c>
    </row>
    <row r="11904" spans="13:13">
      <c r="M11904" s="75" t="s">
        <v>12032</v>
      </c>
    </row>
    <row r="11905" spans="13:13">
      <c r="M11905" s="75" t="s">
        <v>12033</v>
      </c>
    </row>
    <row r="11906" spans="13:13">
      <c r="M11906" s="75" t="s">
        <v>12034</v>
      </c>
    </row>
    <row r="11907" spans="13:13">
      <c r="M11907" s="75" t="s">
        <v>12035</v>
      </c>
    </row>
    <row r="11908" spans="13:13">
      <c r="M11908" s="75" t="s">
        <v>12036</v>
      </c>
    </row>
    <row r="11909" spans="13:13">
      <c r="M11909" s="75" t="s">
        <v>12037</v>
      </c>
    </row>
    <row r="11910" spans="13:13">
      <c r="M11910" s="75" t="s">
        <v>12038</v>
      </c>
    </row>
    <row r="11911" spans="13:13">
      <c r="M11911" s="75" t="s">
        <v>12039</v>
      </c>
    </row>
    <row r="11912" spans="13:13">
      <c r="M11912" s="75" t="s">
        <v>12040</v>
      </c>
    </row>
    <row r="11913" spans="13:13">
      <c r="M11913" s="75" t="s">
        <v>12041</v>
      </c>
    </row>
    <row r="11914" spans="13:13">
      <c r="M11914" s="75" t="s">
        <v>12042</v>
      </c>
    </row>
    <row r="11915" spans="13:13">
      <c r="M11915" s="75" t="s">
        <v>12043</v>
      </c>
    </row>
    <row r="11916" spans="13:13">
      <c r="M11916" s="75" t="s">
        <v>12044</v>
      </c>
    </row>
    <row r="11917" spans="13:13">
      <c r="M11917" s="75" t="s">
        <v>12045</v>
      </c>
    </row>
    <row r="11918" spans="13:13">
      <c r="M11918" s="75" t="s">
        <v>12046</v>
      </c>
    </row>
    <row r="11919" spans="13:13">
      <c r="M11919" s="75" t="s">
        <v>12047</v>
      </c>
    </row>
    <row r="11920" spans="13:13">
      <c r="M11920" s="75" t="s">
        <v>12048</v>
      </c>
    </row>
    <row r="11921" spans="13:13">
      <c r="M11921" s="75" t="s">
        <v>12049</v>
      </c>
    </row>
    <row r="11922" spans="13:13">
      <c r="M11922" s="75" t="s">
        <v>12050</v>
      </c>
    </row>
    <row r="11923" spans="13:13">
      <c r="M11923" s="75" t="s">
        <v>12051</v>
      </c>
    </row>
    <row r="11924" spans="13:13">
      <c r="M11924" s="75" t="s">
        <v>12052</v>
      </c>
    </row>
    <row r="11925" spans="13:13">
      <c r="M11925" s="75" t="s">
        <v>12053</v>
      </c>
    </row>
    <row r="11926" spans="13:13">
      <c r="M11926" s="75" t="s">
        <v>12054</v>
      </c>
    </row>
    <row r="11927" spans="13:13">
      <c r="M11927" s="75" t="s">
        <v>12055</v>
      </c>
    </row>
    <row r="11928" spans="13:13">
      <c r="M11928" s="75" t="s">
        <v>12056</v>
      </c>
    </row>
    <row r="11929" spans="13:13">
      <c r="M11929" s="75" t="s">
        <v>12057</v>
      </c>
    </row>
    <row r="11930" spans="13:13">
      <c r="M11930" s="75" t="s">
        <v>12058</v>
      </c>
    </row>
    <row r="11931" spans="13:13">
      <c r="M11931" s="75" t="s">
        <v>12059</v>
      </c>
    </row>
    <row r="11932" spans="13:13">
      <c r="M11932" s="75" t="s">
        <v>12060</v>
      </c>
    </row>
    <row r="11933" spans="13:13">
      <c r="M11933" s="75" t="s">
        <v>12061</v>
      </c>
    </row>
    <row r="11934" spans="13:13">
      <c r="M11934" s="75" t="s">
        <v>12062</v>
      </c>
    </row>
    <row r="11935" spans="13:13">
      <c r="M11935" s="75" t="s">
        <v>12063</v>
      </c>
    </row>
    <row r="11936" spans="13:13">
      <c r="M11936" s="75" t="s">
        <v>12064</v>
      </c>
    </row>
    <row r="11937" spans="13:13">
      <c r="M11937" s="75" t="s">
        <v>12065</v>
      </c>
    </row>
    <row r="11938" spans="13:13">
      <c r="M11938" s="75" t="s">
        <v>12066</v>
      </c>
    </row>
    <row r="11939" spans="13:13">
      <c r="M11939" s="75" t="s">
        <v>12067</v>
      </c>
    </row>
    <row r="11940" spans="13:13">
      <c r="M11940" s="75" t="s">
        <v>12068</v>
      </c>
    </row>
    <row r="11941" spans="13:13">
      <c r="M11941" s="75" t="s">
        <v>12069</v>
      </c>
    </row>
    <row r="11942" spans="13:13">
      <c r="M11942" s="75" t="s">
        <v>12070</v>
      </c>
    </row>
    <row r="11943" spans="13:13">
      <c r="M11943" s="75" t="s">
        <v>12071</v>
      </c>
    </row>
    <row r="11944" spans="13:13">
      <c r="M11944" s="75" t="s">
        <v>12072</v>
      </c>
    </row>
    <row r="11945" spans="13:13">
      <c r="M11945" s="75" t="s">
        <v>12073</v>
      </c>
    </row>
    <row r="11946" spans="13:13">
      <c r="M11946" s="75" t="s">
        <v>12074</v>
      </c>
    </row>
    <row r="11947" spans="13:13">
      <c r="M11947" s="75" t="s">
        <v>12075</v>
      </c>
    </row>
    <row r="11948" spans="13:13">
      <c r="M11948" s="75" t="s">
        <v>12076</v>
      </c>
    </row>
    <row r="11949" spans="13:13">
      <c r="M11949" s="75" t="s">
        <v>12077</v>
      </c>
    </row>
    <row r="11950" spans="13:13">
      <c r="M11950" s="75" t="s">
        <v>12078</v>
      </c>
    </row>
    <row r="11951" spans="13:13">
      <c r="M11951" s="75" t="s">
        <v>12079</v>
      </c>
    </row>
    <row r="11952" spans="13:13">
      <c r="M11952" s="75" t="s">
        <v>12080</v>
      </c>
    </row>
    <row r="11953" spans="13:13">
      <c r="M11953" s="75" t="s">
        <v>12081</v>
      </c>
    </row>
    <row r="11954" spans="13:13">
      <c r="M11954" s="75" t="s">
        <v>12082</v>
      </c>
    </row>
    <row r="11955" spans="13:13">
      <c r="M11955" s="75" t="s">
        <v>12083</v>
      </c>
    </row>
    <row r="11956" spans="13:13">
      <c r="M11956" s="75" t="s">
        <v>12084</v>
      </c>
    </row>
    <row r="11957" spans="13:13">
      <c r="M11957" s="75" t="s">
        <v>12085</v>
      </c>
    </row>
    <row r="11958" spans="13:13">
      <c r="M11958" s="75" t="s">
        <v>12086</v>
      </c>
    </row>
    <row r="11959" spans="13:13">
      <c r="M11959" s="75" t="s">
        <v>12087</v>
      </c>
    </row>
    <row r="11960" spans="13:13">
      <c r="M11960" s="75" t="s">
        <v>12088</v>
      </c>
    </row>
    <row r="11961" spans="13:13">
      <c r="M11961" s="75" t="s">
        <v>12089</v>
      </c>
    </row>
    <row r="11962" spans="13:13">
      <c r="M11962" s="75" t="s">
        <v>12090</v>
      </c>
    </row>
    <row r="11963" spans="13:13">
      <c r="M11963" s="75" t="s">
        <v>12091</v>
      </c>
    </row>
    <row r="11964" spans="13:13">
      <c r="M11964" s="75" t="s">
        <v>12092</v>
      </c>
    </row>
    <row r="11965" spans="13:13">
      <c r="M11965" s="75" t="s">
        <v>12093</v>
      </c>
    </row>
    <row r="11966" spans="13:13">
      <c r="M11966" s="75" t="s">
        <v>12094</v>
      </c>
    </row>
    <row r="11967" spans="13:13">
      <c r="M11967" s="75" t="s">
        <v>12095</v>
      </c>
    </row>
    <row r="11968" spans="13:13">
      <c r="M11968" s="75" t="s">
        <v>12096</v>
      </c>
    </row>
    <row r="11969" spans="13:13">
      <c r="M11969" s="75" t="s">
        <v>12097</v>
      </c>
    </row>
    <row r="11970" spans="13:13">
      <c r="M11970" s="75" t="s">
        <v>12098</v>
      </c>
    </row>
    <row r="11971" spans="13:13">
      <c r="M11971" s="75" t="s">
        <v>12099</v>
      </c>
    </row>
    <row r="11972" spans="13:13">
      <c r="M11972" s="75" t="s">
        <v>12100</v>
      </c>
    </row>
    <row r="11973" spans="13:13">
      <c r="M11973" s="75" t="s">
        <v>12101</v>
      </c>
    </row>
    <row r="11974" spans="13:13">
      <c r="M11974" s="75" t="s">
        <v>12102</v>
      </c>
    </row>
    <row r="11975" spans="13:13">
      <c r="M11975" s="75" t="s">
        <v>12103</v>
      </c>
    </row>
    <row r="11976" spans="13:13">
      <c r="M11976" s="75" t="s">
        <v>12104</v>
      </c>
    </row>
    <row r="11977" spans="13:13">
      <c r="M11977" s="75" t="s">
        <v>12105</v>
      </c>
    </row>
    <row r="11978" spans="13:13">
      <c r="M11978" s="75" t="s">
        <v>12106</v>
      </c>
    </row>
    <row r="11979" spans="13:13">
      <c r="M11979" s="75" t="s">
        <v>12107</v>
      </c>
    </row>
    <row r="11980" spans="13:13">
      <c r="M11980" s="75" t="s">
        <v>12108</v>
      </c>
    </row>
    <row r="11981" spans="13:13">
      <c r="M11981" s="75" t="s">
        <v>12109</v>
      </c>
    </row>
    <row r="11982" spans="13:13">
      <c r="M11982" s="75" t="s">
        <v>12110</v>
      </c>
    </row>
    <row r="11983" spans="13:13">
      <c r="M11983" s="75" t="s">
        <v>12111</v>
      </c>
    </row>
    <row r="11984" spans="13:13">
      <c r="M11984" s="75" t="s">
        <v>12112</v>
      </c>
    </row>
    <row r="11985" spans="13:13">
      <c r="M11985" s="75" t="s">
        <v>12113</v>
      </c>
    </row>
    <row r="11986" spans="13:13">
      <c r="M11986" s="75" t="s">
        <v>12114</v>
      </c>
    </row>
    <row r="11987" spans="13:13">
      <c r="M11987" s="75" t="s">
        <v>12115</v>
      </c>
    </row>
    <row r="11988" spans="13:13">
      <c r="M11988" s="75" t="s">
        <v>12116</v>
      </c>
    </row>
    <row r="11989" spans="13:13">
      <c r="M11989" s="75" t="s">
        <v>12117</v>
      </c>
    </row>
    <row r="11990" spans="13:13">
      <c r="M11990" s="75" t="s">
        <v>12118</v>
      </c>
    </row>
    <row r="11991" spans="13:13">
      <c r="M11991" s="75" t="s">
        <v>12119</v>
      </c>
    </row>
    <row r="11992" spans="13:13">
      <c r="M11992" s="75" t="s">
        <v>12120</v>
      </c>
    </row>
    <row r="11993" spans="13:13">
      <c r="M11993" s="75" t="s">
        <v>12121</v>
      </c>
    </row>
    <row r="11994" spans="13:13">
      <c r="M11994" s="75" t="s">
        <v>12122</v>
      </c>
    </row>
    <row r="11995" spans="13:13">
      <c r="M11995" s="75" t="s">
        <v>12123</v>
      </c>
    </row>
    <row r="11996" spans="13:13">
      <c r="M11996" s="75" t="s">
        <v>12124</v>
      </c>
    </row>
    <row r="11997" spans="13:13">
      <c r="M11997" s="75" t="s">
        <v>12125</v>
      </c>
    </row>
    <row r="11998" spans="13:13">
      <c r="M11998" s="75" t="s">
        <v>12126</v>
      </c>
    </row>
    <row r="11999" spans="13:13">
      <c r="M11999" s="75" t="s">
        <v>12127</v>
      </c>
    </row>
    <row r="12000" spans="13:13">
      <c r="M12000" s="75" t="s">
        <v>12128</v>
      </c>
    </row>
    <row r="12001" spans="13:13">
      <c r="M12001" s="75" t="s">
        <v>12129</v>
      </c>
    </row>
    <row r="12002" spans="13:13">
      <c r="M12002" s="75" t="s">
        <v>12130</v>
      </c>
    </row>
    <row r="12003" spans="13:13">
      <c r="M12003" s="75" t="s">
        <v>12131</v>
      </c>
    </row>
    <row r="12004" spans="13:13">
      <c r="M12004" s="75" t="s">
        <v>12132</v>
      </c>
    </row>
    <row r="12005" spans="13:13">
      <c r="M12005" s="75" t="s">
        <v>12133</v>
      </c>
    </row>
    <row r="12006" spans="13:13">
      <c r="M12006" s="75" t="s">
        <v>12134</v>
      </c>
    </row>
    <row r="12007" spans="13:13">
      <c r="M12007" s="75" t="s">
        <v>12135</v>
      </c>
    </row>
    <row r="12008" spans="13:13">
      <c r="M12008" s="75" t="s">
        <v>12136</v>
      </c>
    </row>
    <row r="12009" spans="13:13">
      <c r="M12009" s="75" t="s">
        <v>12137</v>
      </c>
    </row>
    <row r="12010" spans="13:13">
      <c r="M12010" s="75" t="s">
        <v>12138</v>
      </c>
    </row>
    <row r="12011" spans="13:13">
      <c r="M12011" s="75" t="s">
        <v>12139</v>
      </c>
    </row>
    <row r="12012" spans="13:13">
      <c r="M12012" s="75" t="s">
        <v>12140</v>
      </c>
    </row>
    <row r="12013" spans="13:13">
      <c r="M12013" s="75" t="s">
        <v>12141</v>
      </c>
    </row>
    <row r="12014" spans="13:13">
      <c r="M12014" s="75" t="s">
        <v>12142</v>
      </c>
    </row>
    <row r="12015" spans="13:13">
      <c r="M12015" s="75" t="s">
        <v>12143</v>
      </c>
    </row>
    <row r="12016" spans="13:13">
      <c r="M12016" s="75" t="s">
        <v>12144</v>
      </c>
    </row>
    <row r="12017" spans="13:13">
      <c r="M12017" s="75" t="s">
        <v>12145</v>
      </c>
    </row>
    <row r="12018" spans="13:13">
      <c r="M12018" s="75" t="s">
        <v>12146</v>
      </c>
    </row>
    <row r="12019" spans="13:13">
      <c r="M12019" s="75" t="s">
        <v>12147</v>
      </c>
    </row>
    <row r="12020" spans="13:13">
      <c r="M12020" s="75" t="s">
        <v>12148</v>
      </c>
    </row>
    <row r="12021" spans="13:13">
      <c r="M12021" s="75" t="s">
        <v>12149</v>
      </c>
    </row>
    <row r="12022" spans="13:13">
      <c r="M12022" s="75" t="s">
        <v>12150</v>
      </c>
    </row>
    <row r="12023" spans="13:13">
      <c r="M12023" s="75" t="s">
        <v>12151</v>
      </c>
    </row>
    <row r="12024" spans="13:13">
      <c r="M12024" s="75" t="s">
        <v>12152</v>
      </c>
    </row>
    <row r="12025" spans="13:13">
      <c r="M12025" s="75" t="s">
        <v>12153</v>
      </c>
    </row>
    <row r="12026" spans="13:13">
      <c r="M12026" s="75" t="s">
        <v>12154</v>
      </c>
    </row>
    <row r="12027" spans="13:13">
      <c r="M12027" s="75" t="s">
        <v>12155</v>
      </c>
    </row>
    <row r="12028" spans="13:13">
      <c r="M12028" s="75" t="s">
        <v>12156</v>
      </c>
    </row>
    <row r="12029" spans="13:13">
      <c r="M12029" s="75" t="s">
        <v>12157</v>
      </c>
    </row>
    <row r="12030" spans="13:13">
      <c r="M12030" s="75" t="s">
        <v>12158</v>
      </c>
    </row>
    <row r="12031" spans="13:13">
      <c r="M12031" s="75" t="s">
        <v>12159</v>
      </c>
    </row>
    <row r="12032" spans="13:13">
      <c r="M12032" s="75" t="s">
        <v>12160</v>
      </c>
    </row>
    <row r="12033" spans="13:13">
      <c r="M12033" s="75" t="s">
        <v>12161</v>
      </c>
    </row>
    <row r="12034" spans="13:13">
      <c r="M12034" s="75" t="s">
        <v>12162</v>
      </c>
    </row>
    <row r="12035" spans="13:13">
      <c r="M12035" s="75" t="s">
        <v>12163</v>
      </c>
    </row>
    <row r="12036" spans="13:13">
      <c r="M12036" s="75" t="s">
        <v>12164</v>
      </c>
    </row>
    <row r="12037" spans="13:13">
      <c r="M12037" s="75" t="s">
        <v>12165</v>
      </c>
    </row>
    <row r="12038" spans="13:13">
      <c r="M12038" s="75" t="s">
        <v>12166</v>
      </c>
    </row>
    <row r="12039" spans="13:13">
      <c r="M12039" s="75" t="s">
        <v>12167</v>
      </c>
    </row>
    <row r="12040" spans="13:13">
      <c r="M12040" s="75" t="s">
        <v>12168</v>
      </c>
    </row>
    <row r="12041" spans="13:13">
      <c r="M12041" s="75" t="s">
        <v>12169</v>
      </c>
    </row>
    <row r="12042" spans="13:13">
      <c r="M12042" s="75" t="s">
        <v>12170</v>
      </c>
    </row>
    <row r="12043" spans="13:13">
      <c r="M12043" s="75" t="s">
        <v>12171</v>
      </c>
    </row>
    <row r="12044" spans="13:13">
      <c r="M12044" s="75" t="s">
        <v>12172</v>
      </c>
    </row>
    <row r="12045" spans="13:13">
      <c r="M12045" s="75" t="s">
        <v>12173</v>
      </c>
    </row>
    <row r="12046" spans="13:13">
      <c r="M12046" s="75" t="s">
        <v>12174</v>
      </c>
    </row>
    <row r="12047" spans="13:13">
      <c r="M12047" s="75" t="s">
        <v>12175</v>
      </c>
    </row>
    <row r="12048" spans="13:13">
      <c r="M12048" s="75" t="s">
        <v>12176</v>
      </c>
    </row>
    <row r="12049" spans="13:13">
      <c r="M12049" s="75" t="s">
        <v>12177</v>
      </c>
    </row>
    <row r="12050" spans="13:13">
      <c r="M12050" s="75" t="s">
        <v>12178</v>
      </c>
    </row>
    <row r="12051" spans="13:13">
      <c r="M12051" s="75" t="s">
        <v>12179</v>
      </c>
    </row>
    <row r="12052" spans="13:13">
      <c r="M12052" s="75" t="s">
        <v>12180</v>
      </c>
    </row>
    <row r="12053" spans="13:13">
      <c r="M12053" s="75" t="s">
        <v>12181</v>
      </c>
    </row>
    <row r="12054" spans="13:13">
      <c r="M12054" s="75" t="s">
        <v>12182</v>
      </c>
    </row>
    <row r="12055" spans="13:13">
      <c r="M12055" s="75" t="s">
        <v>12183</v>
      </c>
    </row>
    <row r="12056" spans="13:13">
      <c r="M12056" s="75" t="s">
        <v>12184</v>
      </c>
    </row>
    <row r="12057" spans="13:13">
      <c r="M12057" s="75" t="s">
        <v>12185</v>
      </c>
    </row>
    <row r="12058" spans="13:13">
      <c r="M12058" s="75" t="s">
        <v>12186</v>
      </c>
    </row>
    <row r="12059" spans="13:13">
      <c r="M12059" s="75" t="s">
        <v>12187</v>
      </c>
    </row>
    <row r="12060" spans="13:13">
      <c r="M12060" s="75" t="s">
        <v>12188</v>
      </c>
    </row>
    <row r="12061" spans="13:13">
      <c r="M12061" s="75" t="s">
        <v>12189</v>
      </c>
    </row>
    <row r="12062" spans="13:13">
      <c r="M12062" s="75" t="s">
        <v>12190</v>
      </c>
    </row>
    <row r="12063" spans="13:13">
      <c r="M12063" s="75" t="s">
        <v>12191</v>
      </c>
    </row>
    <row r="12064" spans="13:13">
      <c r="M12064" s="75" t="s">
        <v>12192</v>
      </c>
    </row>
    <row r="12065" spans="13:13">
      <c r="M12065" s="75" t="s">
        <v>12193</v>
      </c>
    </row>
    <row r="12066" spans="13:13">
      <c r="M12066" s="75" t="s">
        <v>12194</v>
      </c>
    </row>
    <row r="12067" spans="13:13">
      <c r="M12067" s="75" t="s">
        <v>12195</v>
      </c>
    </row>
    <row r="12068" spans="13:13">
      <c r="M12068" s="75" t="s">
        <v>12196</v>
      </c>
    </row>
    <row r="12069" spans="13:13">
      <c r="M12069" s="75" t="s">
        <v>12197</v>
      </c>
    </row>
    <row r="12070" spans="13:13">
      <c r="M12070" s="75" t="s">
        <v>12198</v>
      </c>
    </row>
    <row r="12071" spans="13:13">
      <c r="M12071" s="75" t="s">
        <v>12199</v>
      </c>
    </row>
    <row r="12072" spans="13:13">
      <c r="M12072" s="75" t="s">
        <v>12200</v>
      </c>
    </row>
    <row r="12073" spans="13:13">
      <c r="M12073" s="75" t="s">
        <v>12201</v>
      </c>
    </row>
    <row r="12074" spans="13:13">
      <c r="M12074" s="75" t="s">
        <v>12202</v>
      </c>
    </row>
    <row r="12075" spans="13:13">
      <c r="M12075" s="75" t="s">
        <v>12203</v>
      </c>
    </row>
    <row r="12076" spans="13:13">
      <c r="M12076" s="75" t="s">
        <v>12204</v>
      </c>
    </row>
    <row r="12077" spans="13:13">
      <c r="M12077" s="75" t="s">
        <v>12205</v>
      </c>
    </row>
    <row r="12078" spans="13:13">
      <c r="M12078" s="75" t="s">
        <v>12206</v>
      </c>
    </row>
    <row r="12079" spans="13:13">
      <c r="M12079" s="75" t="s">
        <v>12207</v>
      </c>
    </row>
    <row r="12080" spans="13:13">
      <c r="M12080" s="75" t="s">
        <v>12208</v>
      </c>
    </row>
    <row r="12081" spans="13:13">
      <c r="M12081" s="75" t="s">
        <v>12209</v>
      </c>
    </row>
    <row r="12082" spans="13:13">
      <c r="M12082" s="75" t="s">
        <v>12210</v>
      </c>
    </row>
    <row r="12083" spans="13:13">
      <c r="M12083" s="75" t="s">
        <v>12211</v>
      </c>
    </row>
    <row r="12084" spans="13:13">
      <c r="M12084" s="75" t="s">
        <v>12212</v>
      </c>
    </row>
    <row r="12085" spans="13:13">
      <c r="M12085" s="75" t="s">
        <v>12213</v>
      </c>
    </row>
    <row r="12086" spans="13:13">
      <c r="M12086" s="75" t="s">
        <v>12214</v>
      </c>
    </row>
    <row r="12087" spans="13:13">
      <c r="M12087" s="75" t="s">
        <v>12215</v>
      </c>
    </row>
    <row r="12088" spans="13:13">
      <c r="M12088" s="75" t="s">
        <v>12216</v>
      </c>
    </row>
    <row r="12089" spans="13:13">
      <c r="M12089" s="75" t="s">
        <v>12217</v>
      </c>
    </row>
    <row r="12090" spans="13:13">
      <c r="M12090" s="75" t="s">
        <v>12218</v>
      </c>
    </row>
    <row r="12091" spans="13:13">
      <c r="M12091" s="75" t="s">
        <v>12219</v>
      </c>
    </row>
    <row r="12092" spans="13:13">
      <c r="M12092" s="75" t="s">
        <v>12220</v>
      </c>
    </row>
    <row r="12093" spans="13:13">
      <c r="M12093" s="75" t="s">
        <v>12221</v>
      </c>
    </row>
    <row r="12094" spans="13:13">
      <c r="M12094" s="75" t="s">
        <v>12222</v>
      </c>
    </row>
    <row r="12095" spans="13:13">
      <c r="M12095" s="75" t="s">
        <v>12223</v>
      </c>
    </row>
    <row r="12096" spans="13:13">
      <c r="M12096" s="75" t="s">
        <v>12224</v>
      </c>
    </row>
    <row r="12097" spans="13:13">
      <c r="M12097" s="75" t="s">
        <v>12225</v>
      </c>
    </row>
    <row r="12098" spans="13:13">
      <c r="M12098" s="75" t="s">
        <v>12226</v>
      </c>
    </row>
    <row r="12099" spans="13:13">
      <c r="M12099" s="75" t="s">
        <v>12227</v>
      </c>
    </row>
    <row r="12100" spans="13:13">
      <c r="M12100" s="75" t="s">
        <v>12228</v>
      </c>
    </row>
    <row r="12101" spans="13:13">
      <c r="M12101" s="75" t="s">
        <v>12229</v>
      </c>
    </row>
    <row r="12102" spans="13:13">
      <c r="M12102" s="75" t="s">
        <v>12230</v>
      </c>
    </row>
    <row r="12103" spans="13:13">
      <c r="M12103" s="75" t="s">
        <v>12231</v>
      </c>
    </row>
    <row r="12104" spans="13:13">
      <c r="M12104" s="75" t="s">
        <v>12232</v>
      </c>
    </row>
    <row r="12105" spans="13:13">
      <c r="M12105" s="75" t="s">
        <v>12233</v>
      </c>
    </row>
    <row r="12106" spans="13:13">
      <c r="M12106" s="75" t="s">
        <v>12234</v>
      </c>
    </row>
    <row r="12107" spans="13:13">
      <c r="M12107" s="75" t="s">
        <v>12235</v>
      </c>
    </row>
    <row r="12108" spans="13:13">
      <c r="M12108" s="75" t="s">
        <v>12236</v>
      </c>
    </row>
    <row r="12109" spans="13:13">
      <c r="M12109" s="75" t="s">
        <v>12237</v>
      </c>
    </row>
    <row r="12110" spans="13:13">
      <c r="M12110" s="75" t="s">
        <v>12238</v>
      </c>
    </row>
    <row r="12111" spans="13:13">
      <c r="M12111" s="75" t="s">
        <v>12239</v>
      </c>
    </row>
    <row r="12112" spans="13:13">
      <c r="M12112" s="75" t="s">
        <v>12240</v>
      </c>
    </row>
    <row r="12113" spans="13:13">
      <c r="M12113" s="75" t="s">
        <v>12241</v>
      </c>
    </row>
    <row r="12114" spans="13:13">
      <c r="M12114" s="75" t="s">
        <v>12242</v>
      </c>
    </row>
    <row r="12115" spans="13:13">
      <c r="M12115" s="75" t="s">
        <v>12243</v>
      </c>
    </row>
    <row r="12116" spans="13:13">
      <c r="M12116" s="75" t="s">
        <v>12244</v>
      </c>
    </row>
    <row r="12117" spans="13:13">
      <c r="M12117" s="75" t="s">
        <v>12245</v>
      </c>
    </row>
    <row r="12118" spans="13:13">
      <c r="M12118" s="75" t="s">
        <v>12246</v>
      </c>
    </row>
    <row r="12119" spans="13:13">
      <c r="M12119" s="75" t="s">
        <v>12247</v>
      </c>
    </row>
    <row r="12120" spans="13:13">
      <c r="M12120" s="75" t="s">
        <v>12248</v>
      </c>
    </row>
    <row r="12121" spans="13:13">
      <c r="M12121" s="75" t="s">
        <v>12249</v>
      </c>
    </row>
    <row r="12122" spans="13:13">
      <c r="M12122" s="75" t="s">
        <v>12250</v>
      </c>
    </row>
    <row r="12123" spans="13:13">
      <c r="M12123" s="75" t="s">
        <v>12251</v>
      </c>
    </row>
    <row r="12124" spans="13:13">
      <c r="M12124" s="75" t="s">
        <v>12252</v>
      </c>
    </row>
    <row r="12125" spans="13:13">
      <c r="M12125" s="75" t="s">
        <v>12253</v>
      </c>
    </row>
    <row r="12126" spans="13:13">
      <c r="M12126" s="75" t="s">
        <v>12254</v>
      </c>
    </row>
    <row r="12127" spans="13:13">
      <c r="M12127" s="75" t="s">
        <v>12255</v>
      </c>
    </row>
    <row r="12128" spans="13:13">
      <c r="M12128" s="75" t="s">
        <v>12256</v>
      </c>
    </row>
    <row r="12129" spans="13:13">
      <c r="M12129" s="75" t="s">
        <v>12257</v>
      </c>
    </row>
    <row r="12130" spans="13:13">
      <c r="M12130" s="75" t="s">
        <v>12258</v>
      </c>
    </row>
    <row r="12131" spans="13:13">
      <c r="M12131" s="75" t="s">
        <v>12259</v>
      </c>
    </row>
    <row r="12132" spans="13:13">
      <c r="M12132" s="75" t="s">
        <v>12260</v>
      </c>
    </row>
    <row r="12133" spans="13:13">
      <c r="M12133" s="75" t="s">
        <v>12261</v>
      </c>
    </row>
    <row r="12134" spans="13:13">
      <c r="M12134" s="75" t="s">
        <v>12262</v>
      </c>
    </row>
    <row r="12135" spans="13:13">
      <c r="M12135" s="75" t="s">
        <v>12263</v>
      </c>
    </row>
    <row r="12136" spans="13:13">
      <c r="M12136" s="75" t="s">
        <v>12264</v>
      </c>
    </row>
    <row r="12137" spans="13:13">
      <c r="M12137" s="75" t="s">
        <v>12265</v>
      </c>
    </row>
    <row r="12138" spans="13:13">
      <c r="M12138" s="75" t="s">
        <v>12266</v>
      </c>
    </row>
    <row r="12139" spans="13:13">
      <c r="M12139" s="75" t="s">
        <v>12267</v>
      </c>
    </row>
    <row r="12140" spans="13:13">
      <c r="M12140" s="75" t="s">
        <v>12268</v>
      </c>
    </row>
    <row r="12141" spans="13:13">
      <c r="M12141" s="75" t="s">
        <v>12269</v>
      </c>
    </row>
    <row r="12142" spans="13:13">
      <c r="M12142" s="75" t="s">
        <v>12270</v>
      </c>
    </row>
    <row r="12143" spans="13:13">
      <c r="M12143" s="75" t="s">
        <v>12271</v>
      </c>
    </row>
    <row r="12144" spans="13:13">
      <c r="M12144" s="75" t="s">
        <v>12272</v>
      </c>
    </row>
    <row r="12145" spans="13:13">
      <c r="M12145" s="75" t="s">
        <v>12273</v>
      </c>
    </row>
    <row r="12146" spans="13:13">
      <c r="M12146" s="75" t="s">
        <v>12274</v>
      </c>
    </row>
    <row r="12147" spans="13:13">
      <c r="M12147" s="75" t="s">
        <v>12275</v>
      </c>
    </row>
    <row r="12148" spans="13:13">
      <c r="M12148" s="75" t="s">
        <v>12276</v>
      </c>
    </row>
    <row r="12149" spans="13:13">
      <c r="M12149" s="75" t="s">
        <v>12277</v>
      </c>
    </row>
    <row r="12150" spans="13:13">
      <c r="M12150" s="75" t="s">
        <v>12278</v>
      </c>
    </row>
    <row r="12151" spans="13:13">
      <c r="M12151" s="75" t="s">
        <v>12279</v>
      </c>
    </row>
    <row r="12152" spans="13:13">
      <c r="M12152" s="75" t="s">
        <v>12280</v>
      </c>
    </row>
    <row r="12153" spans="13:13">
      <c r="M12153" s="75" t="s">
        <v>12281</v>
      </c>
    </row>
    <row r="12154" spans="13:13">
      <c r="M12154" s="75" t="s">
        <v>12282</v>
      </c>
    </row>
    <row r="12155" spans="13:13">
      <c r="M12155" s="75" t="s">
        <v>12283</v>
      </c>
    </row>
    <row r="12156" spans="13:13">
      <c r="M12156" s="75" t="s">
        <v>12284</v>
      </c>
    </row>
    <row r="12157" spans="13:13">
      <c r="M12157" s="75" t="s">
        <v>12285</v>
      </c>
    </row>
    <row r="12158" spans="13:13">
      <c r="M12158" s="75" t="s">
        <v>12286</v>
      </c>
    </row>
    <row r="12159" spans="13:13">
      <c r="M12159" s="75" t="s">
        <v>12287</v>
      </c>
    </row>
    <row r="12160" spans="13:13">
      <c r="M12160" s="75" t="s">
        <v>12288</v>
      </c>
    </row>
    <row r="12161" spans="13:13">
      <c r="M12161" s="75" t="s">
        <v>12289</v>
      </c>
    </row>
    <row r="12162" spans="13:13">
      <c r="M12162" s="75" t="s">
        <v>12290</v>
      </c>
    </row>
    <row r="12163" spans="13:13">
      <c r="M12163" s="75" t="s">
        <v>12291</v>
      </c>
    </row>
    <row r="12164" spans="13:13">
      <c r="M12164" s="75" t="s">
        <v>12292</v>
      </c>
    </row>
    <row r="12165" spans="13:13">
      <c r="M12165" s="75" t="s">
        <v>12293</v>
      </c>
    </row>
    <row r="12166" spans="13:13">
      <c r="M12166" s="75" t="s">
        <v>12294</v>
      </c>
    </row>
    <row r="12167" spans="13:13">
      <c r="M12167" s="75" t="s">
        <v>12295</v>
      </c>
    </row>
    <row r="12168" spans="13:13">
      <c r="M12168" s="75" t="s">
        <v>12296</v>
      </c>
    </row>
    <row r="12169" spans="13:13">
      <c r="M12169" s="75" t="s">
        <v>12297</v>
      </c>
    </row>
    <row r="12170" spans="13:13">
      <c r="M12170" s="75" t="s">
        <v>12298</v>
      </c>
    </row>
    <row r="12171" spans="13:13">
      <c r="M12171" s="75" t="s">
        <v>12299</v>
      </c>
    </row>
    <row r="12172" spans="13:13">
      <c r="M12172" s="75" t="s">
        <v>12300</v>
      </c>
    </row>
    <row r="12173" spans="13:13">
      <c r="M12173" s="75" t="s">
        <v>12301</v>
      </c>
    </row>
    <row r="12174" spans="13:13">
      <c r="M12174" s="75" t="s">
        <v>12302</v>
      </c>
    </row>
    <row r="12175" spans="13:13">
      <c r="M12175" s="75" t="s">
        <v>12303</v>
      </c>
    </row>
    <row r="12176" spans="13:13">
      <c r="M12176" s="75" t="s">
        <v>12304</v>
      </c>
    </row>
    <row r="12177" spans="13:13">
      <c r="M12177" s="75" t="s">
        <v>12305</v>
      </c>
    </row>
    <row r="12178" spans="13:13">
      <c r="M12178" s="75" t="s">
        <v>12306</v>
      </c>
    </row>
    <row r="12179" spans="13:13">
      <c r="M12179" s="75" t="s">
        <v>12307</v>
      </c>
    </row>
    <row r="12180" spans="13:13">
      <c r="M12180" s="75" t="s">
        <v>12308</v>
      </c>
    </row>
    <row r="12181" spans="13:13">
      <c r="M12181" s="75" t="s">
        <v>12309</v>
      </c>
    </row>
    <row r="12182" spans="13:13">
      <c r="M12182" s="75" t="s">
        <v>12310</v>
      </c>
    </row>
    <row r="12183" spans="13:13">
      <c r="M12183" s="75" t="s">
        <v>12311</v>
      </c>
    </row>
    <row r="12184" spans="13:13">
      <c r="M12184" s="75" t="s">
        <v>12312</v>
      </c>
    </row>
    <row r="12185" spans="13:13">
      <c r="M12185" s="75" t="s">
        <v>12313</v>
      </c>
    </row>
    <row r="12186" spans="13:13">
      <c r="M12186" s="75" t="s">
        <v>12314</v>
      </c>
    </row>
    <row r="12187" spans="13:13">
      <c r="M12187" s="75" t="s">
        <v>12315</v>
      </c>
    </row>
    <row r="12188" spans="13:13">
      <c r="M12188" s="75" t="s">
        <v>12316</v>
      </c>
    </row>
    <row r="12189" spans="13:13">
      <c r="M12189" s="75" t="s">
        <v>12317</v>
      </c>
    </row>
    <row r="12190" spans="13:13">
      <c r="M12190" s="75" t="s">
        <v>12318</v>
      </c>
    </row>
    <row r="12191" spans="13:13">
      <c r="M12191" s="75" t="s">
        <v>12319</v>
      </c>
    </row>
    <row r="12192" spans="13:13">
      <c r="M12192" s="75" t="s">
        <v>12320</v>
      </c>
    </row>
    <row r="12193" spans="13:13">
      <c r="M12193" s="75" t="s">
        <v>12321</v>
      </c>
    </row>
    <row r="12194" spans="13:13">
      <c r="M12194" s="75" t="s">
        <v>12322</v>
      </c>
    </row>
    <row r="12195" spans="13:13">
      <c r="M12195" s="75" t="s">
        <v>12323</v>
      </c>
    </row>
    <row r="12196" spans="13:13">
      <c r="M12196" s="75" t="s">
        <v>12324</v>
      </c>
    </row>
    <row r="12197" spans="13:13">
      <c r="M12197" s="75" t="s">
        <v>12325</v>
      </c>
    </row>
    <row r="12198" spans="13:13">
      <c r="M12198" s="75" t="s">
        <v>12326</v>
      </c>
    </row>
    <row r="12199" spans="13:13">
      <c r="M12199" s="75" t="s">
        <v>12327</v>
      </c>
    </row>
    <row r="12200" spans="13:13">
      <c r="M12200" s="75" t="s">
        <v>12328</v>
      </c>
    </row>
    <row r="12201" spans="13:13">
      <c r="M12201" s="75" t="s">
        <v>12329</v>
      </c>
    </row>
    <row r="12202" spans="13:13">
      <c r="M12202" s="75" t="s">
        <v>12330</v>
      </c>
    </row>
    <row r="12203" spans="13:13">
      <c r="M12203" s="75" t="s">
        <v>12331</v>
      </c>
    </row>
    <row r="12204" spans="13:13">
      <c r="M12204" s="75" t="s">
        <v>12332</v>
      </c>
    </row>
    <row r="12205" spans="13:13">
      <c r="M12205" s="75" t="s">
        <v>12333</v>
      </c>
    </row>
    <row r="12206" spans="13:13">
      <c r="M12206" s="75" t="s">
        <v>12334</v>
      </c>
    </row>
    <row r="12207" spans="13:13">
      <c r="M12207" s="75" t="s">
        <v>12335</v>
      </c>
    </row>
    <row r="12208" spans="13:13">
      <c r="M12208" s="75" t="s">
        <v>12336</v>
      </c>
    </row>
    <row r="12209" spans="13:13">
      <c r="M12209" s="75" t="s">
        <v>12337</v>
      </c>
    </row>
    <row r="12210" spans="13:13">
      <c r="M12210" s="75" t="s">
        <v>12338</v>
      </c>
    </row>
    <row r="12211" spans="13:13">
      <c r="M12211" s="75" t="s">
        <v>12339</v>
      </c>
    </row>
    <row r="12212" spans="13:13">
      <c r="M12212" s="75" t="s">
        <v>12340</v>
      </c>
    </row>
    <row r="12213" spans="13:13">
      <c r="M12213" s="75" t="s">
        <v>12341</v>
      </c>
    </row>
    <row r="12214" spans="13:13">
      <c r="M12214" s="75" t="s">
        <v>12342</v>
      </c>
    </row>
    <row r="12215" spans="13:13">
      <c r="M12215" s="75" t="s">
        <v>12343</v>
      </c>
    </row>
    <row r="12216" spans="13:13">
      <c r="M12216" s="75" t="s">
        <v>12344</v>
      </c>
    </row>
    <row r="12217" spans="13:13">
      <c r="M12217" s="75" t="s">
        <v>12345</v>
      </c>
    </row>
    <row r="12218" spans="13:13">
      <c r="M12218" s="75" t="s">
        <v>12346</v>
      </c>
    </row>
    <row r="12219" spans="13:13">
      <c r="M12219" s="75" t="s">
        <v>12347</v>
      </c>
    </row>
    <row r="12220" spans="13:13">
      <c r="M12220" s="75" t="s">
        <v>12348</v>
      </c>
    </row>
    <row r="12221" spans="13:13">
      <c r="M12221" s="75" t="s">
        <v>12349</v>
      </c>
    </row>
    <row r="12222" spans="13:13">
      <c r="M12222" s="75" t="s">
        <v>12350</v>
      </c>
    </row>
    <row r="12223" spans="13:13">
      <c r="M12223" s="75" t="s">
        <v>12351</v>
      </c>
    </row>
    <row r="12224" spans="13:13">
      <c r="M12224" s="75" t="s">
        <v>12352</v>
      </c>
    </row>
    <row r="12225" spans="13:13">
      <c r="M12225" s="75" t="s">
        <v>12353</v>
      </c>
    </row>
    <row r="12226" spans="13:13">
      <c r="M12226" s="75" t="s">
        <v>12354</v>
      </c>
    </row>
    <row r="12227" spans="13:13">
      <c r="M12227" s="75" t="s">
        <v>12355</v>
      </c>
    </row>
    <row r="12228" spans="13:13">
      <c r="M12228" s="75" t="s">
        <v>12356</v>
      </c>
    </row>
    <row r="12229" spans="13:13">
      <c r="M12229" s="75" t="s">
        <v>12357</v>
      </c>
    </row>
    <row r="12230" spans="13:13">
      <c r="M12230" s="75" t="s">
        <v>12358</v>
      </c>
    </row>
    <row r="12231" spans="13:13">
      <c r="M12231" s="75" t="s">
        <v>12359</v>
      </c>
    </row>
    <row r="12232" spans="13:13">
      <c r="M12232" s="75" t="s">
        <v>12360</v>
      </c>
    </row>
    <row r="12233" spans="13:13">
      <c r="M12233" s="75" t="s">
        <v>12361</v>
      </c>
    </row>
    <row r="12234" spans="13:13">
      <c r="M12234" s="75" t="s">
        <v>12362</v>
      </c>
    </row>
    <row r="12235" spans="13:13">
      <c r="M12235" s="75" t="s">
        <v>12363</v>
      </c>
    </row>
    <row r="12236" spans="13:13">
      <c r="M12236" s="75" t="s">
        <v>12364</v>
      </c>
    </row>
    <row r="12237" spans="13:13">
      <c r="M12237" s="75" t="s">
        <v>12365</v>
      </c>
    </row>
    <row r="12238" spans="13:13">
      <c r="M12238" s="75" t="s">
        <v>12366</v>
      </c>
    </row>
    <row r="12239" spans="13:13">
      <c r="M12239" s="75" t="s">
        <v>12367</v>
      </c>
    </row>
    <row r="12240" spans="13:13">
      <c r="M12240" s="75" t="s">
        <v>12368</v>
      </c>
    </row>
    <row r="12241" spans="13:13">
      <c r="M12241" s="75" t="s">
        <v>12369</v>
      </c>
    </row>
    <row r="12242" spans="13:13">
      <c r="M12242" s="75" t="s">
        <v>12370</v>
      </c>
    </row>
    <row r="12243" spans="13:13">
      <c r="M12243" s="75" t="s">
        <v>12371</v>
      </c>
    </row>
    <row r="12244" spans="13:13">
      <c r="M12244" s="75" t="s">
        <v>12372</v>
      </c>
    </row>
    <row r="12245" spans="13:13">
      <c r="M12245" s="75" t="s">
        <v>12373</v>
      </c>
    </row>
    <row r="12246" spans="13:13">
      <c r="M12246" s="75" t="s">
        <v>12374</v>
      </c>
    </row>
    <row r="12247" spans="13:13">
      <c r="M12247" s="75" t="s">
        <v>12375</v>
      </c>
    </row>
    <row r="12248" spans="13:13">
      <c r="M12248" s="75" t="s">
        <v>12376</v>
      </c>
    </row>
    <row r="12249" spans="13:13">
      <c r="M12249" s="75" t="s">
        <v>12377</v>
      </c>
    </row>
    <row r="12250" spans="13:13">
      <c r="M12250" s="75" t="s">
        <v>12378</v>
      </c>
    </row>
    <row r="12251" spans="13:13">
      <c r="M12251" s="75" t="s">
        <v>12379</v>
      </c>
    </row>
    <row r="12252" spans="13:13">
      <c r="M12252" s="75" t="s">
        <v>12380</v>
      </c>
    </row>
    <row r="12253" spans="13:13">
      <c r="M12253" s="75" t="s">
        <v>12381</v>
      </c>
    </row>
    <row r="12254" spans="13:13">
      <c r="M12254" s="75" t="s">
        <v>12382</v>
      </c>
    </row>
    <row r="12255" spans="13:13">
      <c r="M12255" s="75" t="s">
        <v>12383</v>
      </c>
    </row>
    <row r="12256" spans="13:13">
      <c r="M12256" s="75" t="s">
        <v>12384</v>
      </c>
    </row>
    <row r="12257" spans="13:13">
      <c r="M12257" s="75" t="s">
        <v>12385</v>
      </c>
    </row>
    <row r="12258" spans="13:13">
      <c r="M12258" s="75" t="s">
        <v>12386</v>
      </c>
    </row>
    <row r="12259" spans="13:13">
      <c r="M12259" s="75" t="s">
        <v>12387</v>
      </c>
    </row>
    <row r="12260" spans="13:13">
      <c r="M12260" s="75" t="s">
        <v>12388</v>
      </c>
    </row>
    <row r="12261" spans="13:13">
      <c r="M12261" s="75" t="s">
        <v>12389</v>
      </c>
    </row>
    <row r="12262" spans="13:13">
      <c r="M12262" s="75" t="s">
        <v>12390</v>
      </c>
    </row>
    <row r="12263" spans="13:13">
      <c r="M12263" s="75" t="s">
        <v>12391</v>
      </c>
    </row>
    <row r="12264" spans="13:13">
      <c r="M12264" s="75" t="s">
        <v>12392</v>
      </c>
    </row>
    <row r="12265" spans="13:13">
      <c r="M12265" s="75" t="s">
        <v>12393</v>
      </c>
    </row>
    <row r="12266" spans="13:13">
      <c r="M12266" s="75" t="s">
        <v>12394</v>
      </c>
    </row>
    <row r="12267" spans="13:13">
      <c r="M12267" s="75" t="s">
        <v>12395</v>
      </c>
    </row>
    <row r="12268" spans="13:13">
      <c r="M12268" s="75" t="s">
        <v>12396</v>
      </c>
    </row>
    <row r="12269" spans="13:13">
      <c r="M12269" s="75" t="s">
        <v>12397</v>
      </c>
    </row>
    <row r="12270" spans="13:13">
      <c r="M12270" s="75" t="s">
        <v>12398</v>
      </c>
    </row>
    <row r="12271" spans="13:13">
      <c r="M12271" s="75" t="s">
        <v>12399</v>
      </c>
    </row>
    <row r="12272" spans="13:13">
      <c r="M12272" s="75" t="s">
        <v>12400</v>
      </c>
    </row>
    <row r="12273" spans="13:13">
      <c r="M12273" s="75" t="s">
        <v>12401</v>
      </c>
    </row>
    <row r="12274" spans="13:13">
      <c r="M12274" s="75" t="s">
        <v>12402</v>
      </c>
    </row>
    <row r="12275" spans="13:13">
      <c r="M12275" s="75" t="s">
        <v>12403</v>
      </c>
    </row>
    <row r="12276" spans="13:13">
      <c r="M12276" s="75" t="s">
        <v>12404</v>
      </c>
    </row>
    <row r="12277" spans="13:13">
      <c r="M12277" s="75" t="s">
        <v>12405</v>
      </c>
    </row>
    <row r="12278" spans="13:13">
      <c r="M12278" s="75" t="s">
        <v>12406</v>
      </c>
    </row>
    <row r="12279" spans="13:13">
      <c r="M12279" s="75" t="s">
        <v>12407</v>
      </c>
    </row>
    <row r="12280" spans="13:13">
      <c r="M12280" s="75" t="s">
        <v>12408</v>
      </c>
    </row>
    <row r="12281" spans="13:13">
      <c r="M12281" s="75" t="s">
        <v>12409</v>
      </c>
    </row>
    <row r="12282" spans="13:13">
      <c r="M12282" s="75" t="s">
        <v>12410</v>
      </c>
    </row>
    <row r="12283" spans="13:13">
      <c r="M12283" s="75" t="s">
        <v>12411</v>
      </c>
    </row>
    <row r="12284" spans="13:13">
      <c r="M12284" s="75" t="s">
        <v>12412</v>
      </c>
    </row>
    <row r="12285" spans="13:13">
      <c r="M12285" s="75" t="s">
        <v>12413</v>
      </c>
    </row>
    <row r="12286" spans="13:13">
      <c r="M12286" s="75" t="s">
        <v>12414</v>
      </c>
    </row>
    <row r="12287" spans="13:13">
      <c r="M12287" s="75" t="s">
        <v>12415</v>
      </c>
    </row>
    <row r="12288" spans="13:13">
      <c r="M12288" s="75" t="s">
        <v>12416</v>
      </c>
    </row>
    <row r="12289" spans="13:13">
      <c r="M12289" s="75" t="s">
        <v>12417</v>
      </c>
    </row>
    <row r="12290" spans="13:13">
      <c r="M12290" s="75" t="s">
        <v>12418</v>
      </c>
    </row>
    <row r="12291" spans="13:13">
      <c r="M12291" s="75" t="s">
        <v>12419</v>
      </c>
    </row>
    <row r="12292" spans="13:13">
      <c r="M12292" s="75" t="s">
        <v>12420</v>
      </c>
    </row>
    <row r="12293" spans="13:13">
      <c r="M12293" s="75" t="s">
        <v>12421</v>
      </c>
    </row>
    <row r="12294" spans="13:13">
      <c r="M12294" s="75" t="s">
        <v>12422</v>
      </c>
    </row>
    <row r="12295" spans="13:13">
      <c r="M12295" s="75" t="s">
        <v>12423</v>
      </c>
    </row>
    <row r="12296" spans="13:13">
      <c r="M12296" s="75" t="s">
        <v>12424</v>
      </c>
    </row>
    <row r="12297" spans="13:13">
      <c r="M12297" s="75" t="s">
        <v>12425</v>
      </c>
    </row>
    <row r="12298" spans="13:13">
      <c r="M12298" s="75" t="s">
        <v>12426</v>
      </c>
    </row>
    <row r="12299" spans="13:13">
      <c r="M12299" s="75" t="s">
        <v>12427</v>
      </c>
    </row>
    <row r="12300" spans="13:13">
      <c r="M12300" s="75" t="s">
        <v>12428</v>
      </c>
    </row>
    <row r="12301" spans="13:13">
      <c r="M12301" s="75" t="s">
        <v>12429</v>
      </c>
    </row>
    <row r="12302" spans="13:13">
      <c r="M12302" s="75" t="s">
        <v>12430</v>
      </c>
    </row>
    <row r="12303" spans="13:13">
      <c r="M12303" s="75" t="s">
        <v>12431</v>
      </c>
    </row>
    <row r="12304" spans="13:13">
      <c r="M12304" s="75" t="s">
        <v>12432</v>
      </c>
    </row>
    <row r="12305" spans="13:13">
      <c r="M12305" s="75" t="s">
        <v>12433</v>
      </c>
    </row>
    <row r="12306" spans="13:13">
      <c r="M12306" s="75" t="s">
        <v>12434</v>
      </c>
    </row>
    <row r="12307" spans="13:13">
      <c r="M12307" s="75" t="s">
        <v>12435</v>
      </c>
    </row>
    <row r="12308" spans="13:13">
      <c r="M12308" s="75" t="s">
        <v>12436</v>
      </c>
    </row>
    <row r="12309" spans="13:13">
      <c r="M12309" s="75" t="s">
        <v>12437</v>
      </c>
    </row>
    <row r="12310" spans="13:13">
      <c r="M12310" s="75" t="s">
        <v>12438</v>
      </c>
    </row>
    <row r="12311" spans="13:13">
      <c r="M12311" s="75" t="s">
        <v>12439</v>
      </c>
    </row>
    <row r="12312" spans="13:13">
      <c r="M12312" s="75" t="s">
        <v>12440</v>
      </c>
    </row>
    <row r="12313" spans="13:13">
      <c r="M12313" s="75" t="s">
        <v>12441</v>
      </c>
    </row>
    <row r="12314" spans="13:13">
      <c r="M12314" s="75" t="s">
        <v>12442</v>
      </c>
    </row>
    <row r="12315" spans="13:13">
      <c r="M12315" s="75" t="s">
        <v>12443</v>
      </c>
    </row>
    <row r="12316" spans="13:13">
      <c r="M12316" s="75" t="s">
        <v>12444</v>
      </c>
    </row>
    <row r="12317" spans="13:13">
      <c r="M12317" s="75" t="s">
        <v>12445</v>
      </c>
    </row>
    <row r="12318" spans="13:13">
      <c r="M12318" s="75" t="s">
        <v>12446</v>
      </c>
    </row>
    <row r="12319" spans="13:13">
      <c r="M12319" s="75" t="s">
        <v>12447</v>
      </c>
    </row>
    <row r="12320" spans="13:13">
      <c r="M12320" s="75" t="s">
        <v>12448</v>
      </c>
    </row>
    <row r="12321" spans="13:13">
      <c r="M12321" s="75" t="s">
        <v>12449</v>
      </c>
    </row>
    <row r="12322" spans="13:13">
      <c r="M12322" s="75" t="s">
        <v>12450</v>
      </c>
    </row>
    <row r="12323" spans="13:13">
      <c r="M12323" s="75" t="s">
        <v>12451</v>
      </c>
    </row>
    <row r="12324" spans="13:13">
      <c r="M12324" s="75" t="s">
        <v>12452</v>
      </c>
    </row>
    <row r="12325" spans="13:13">
      <c r="M12325" s="75" t="s">
        <v>12453</v>
      </c>
    </row>
    <row r="12326" spans="13:13">
      <c r="M12326" s="75" t="s">
        <v>12454</v>
      </c>
    </row>
    <row r="12327" spans="13:13">
      <c r="M12327" s="75" t="s">
        <v>12455</v>
      </c>
    </row>
    <row r="12328" spans="13:13">
      <c r="M12328" s="75" t="s">
        <v>12456</v>
      </c>
    </row>
    <row r="12329" spans="13:13">
      <c r="M12329" s="75" t="s">
        <v>12457</v>
      </c>
    </row>
    <row r="12330" spans="13:13">
      <c r="M12330" s="75" t="s">
        <v>12458</v>
      </c>
    </row>
    <row r="12331" spans="13:13">
      <c r="M12331" s="75" t="s">
        <v>12459</v>
      </c>
    </row>
    <row r="12332" spans="13:13">
      <c r="M12332" s="75" t="s">
        <v>12460</v>
      </c>
    </row>
    <row r="12333" spans="13:13">
      <c r="M12333" s="75" t="s">
        <v>12461</v>
      </c>
    </row>
    <row r="12334" spans="13:13">
      <c r="M12334" s="75" t="s">
        <v>12462</v>
      </c>
    </row>
    <row r="12335" spans="13:13">
      <c r="M12335" s="75" t="s">
        <v>12463</v>
      </c>
    </row>
    <row r="12336" spans="13:13">
      <c r="M12336" s="75" t="s">
        <v>12464</v>
      </c>
    </row>
    <row r="12337" spans="13:13">
      <c r="M12337" s="75" t="s">
        <v>12465</v>
      </c>
    </row>
    <row r="12338" spans="13:13">
      <c r="M12338" s="75" t="s">
        <v>12466</v>
      </c>
    </row>
    <row r="12339" spans="13:13">
      <c r="M12339" s="75" t="s">
        <v>12467</v>
      </c>
    </row>
    <row r="12340" spans="13:13">
      <c r="M12340" s="75" t="s">
        <v>12468</v>
      </c>
    </row>
    <row r="12341" spans="13:13">
      <c r="M12341" s="75" t="s">
        <v>12469</v>
      </c>
    </row>
    <row r="12342" spans="13:13">
      <c r="M12342" s="75" t="s">
        <v>12470</v>
      </c>
    </row>
    <row r="12343" spans="13:13">
      <c r="M12343" s="75" t="s">
        <v>12471</v>
      </c>
    </row>
    <row r="12344" spans="13:13">
      <c r="M12344" s="75" t="s">
        <v>12472</v>
      </c>
    </row>
    <row r="12345" spans="13:13">
      <c r="M12345" s="75" t="s">
        <v>12473</v>
      </c>
    </row>
    <row r="12346" spans="13:13">
      <c r="M12346" s="75" t="s">
        <v>12474</v>
      </c>
    </row>
    <row r="12347" spans="13:13">
      <c r="M12347" s="75" t="s">
        <v>12475</v>
      </c>
    </row>
    <row r="12348" spans="13:13">
      <c r="M12348" s="75" t="s">
        <v>12476</v>
      </c>
    </row>
    <row r="12349" spans="13:13">
      <c r="M12349" s="75" t="s">
        <v>12477</v>
      </c>
    </row>
    <row r="12350" spans="13:13">
      <c r="M12350" s="75" t="s">
        <v>12478</v>
      </c>
    </row>
    <row r="12351" spans="13:13">
      <c r="M12351" s="75" t="s">
        <v>12479</v>
      </c>
    </row>
    <row r="12352" spans="13:13">
      <c r="M12352" s="75" t="s">
        <v>12480</v>
      </c>
    </row>
    <row r="12353" spans="13:13">
      <c r="M12353" s="75" t="s">
        <v>12481</v>
      </c>
    </row>
    <row r="12354" spans="13:13">
      <c r="M12354" s="75" t="s">
        <v>12482</v>
      </c>
    </row>
    <row r="12355" spans="13:13">
      <c r="M12355" s="75" t="s">
        <v>12483</v>
      </c>
    </row>
    <row r="12356" spans="13:13">
      <c r="M12356" s="75" t="s">
        <v>12484</v>
      </c>
    </row>
    <row r="12357" spans="13:13">
      <c r="M12357" s="75" t="s">
        <v>12485</v>
      </c>
    </row>
    <row r="12358" spans="13:13">
      <c r="M12358" s="75" t="s">
        <v>12486</v>
      </c>
    </row>
    <row r="12359" spans="13:13">
      <c r="M12359" s="75" t="s">
        <v>12487</v>
      </c>
    </row>
    <row r="12360" spans="13:13">
      <c r="M12360" s="75" t="s">
        <v>12488</v>
      </c>
    </row>
    <row r="12361" spans="13:13">
      <c r="M12361" s="75" t="s">
        <v>12489</v>
      </c>
    </row>
    <row r="12362" spans="13:13">
      <c r="M12362" s="75" t="s">
        <v>12490</v>
      </c>
    </row>
    <row r="12363" spans="13:13">
      <c r="M12363" s="75" t="s">
        <v>12491</v>
      </c>
    </row>
    <row r="12364" spans="13:13">
      <c r="M12364" s="75" t="s">
        <v>12492</v>
      </c>
    </row>
    <row r="12365" spans="13:13">
      <c r="M12365" s="75" t="s">
        <v>12493</v>
      </c>
    </row>
    <row r="12366" spans="13:13">
      <c r="M12366" s="75" t="s">
        <v>12494</v>
      </c>
    </row>
    <row r="12367" spans="13:13">
      <c r="M12367" s="75" t="s">
        <v>12495</v>
      </c>
    </row>
    <row r="12368" spans="13:13">
      <c r="M12368" s="75" t="s">
        <v>12496</v>
      </c>
    </row>
    <row r="12369" spans="13:13">
      <c r="M12369" s="75" t="s">
        <v>12497</v>
      </c>
    </row>
    <row r="12370" spans="13:13">
      <c r="M12370" s="75" t="s">
        <v>12498</v>
      </c>
    </row>
    <row r="12371" spans="13:13">
      <c r="M12371" s="75" t="s">
        <v>12499</v>
      </c>
    </row>
    <row r="12372" spans="13:13">
      <c r="M12372" s="75" t="s">
        <v>12500</v>
      </c>
    </row>
    <row r="12373" spans="13:13">
      <c r="M12373" s="75" t="s">
        <v>12501</v>
      </c>
    </row>
    <row r="12374" spans="13:13">
      <c r="M12374" s="75" t="s">
        <v>12502</v>
      </c>
    </row>
    <row r="12375" spans="13:13">
      <c r="M12375" s="75" t="s">
        <v>12503</v>
      </c>
    </row>
    <row r="12376" spans="13:13">
      <c r="M12376" s="75" t="s">
        <v>12504</v>
      </c>
    </row>
    <row r="12377" spans="13:13">
      <c r="M12377" s="75" t="s">
        <v>12505</v>
      </c>
    </row>
    <row r="12378" spans="13:13">
      <c r="M12378" s="75" t="s">
        <v>12506</v>
      </c>
    </row>
    <row r="12379" spans="13:13">
      <c r="M12379" s="75" t="s">
        <v>12507</v>
      </c>
    </row>
    <row r="12380" spans="13:13">
      <c r="M12380" s="75" t="s">
        <v>12508</v>
      </c>
    </row>
    <row r="12381" spans="13:13">
      <c r="M12381" s="75" t="s">
        <v>12509</v>
      </c>
    </row>
    <row r="12382" spans="13:13">
      <c r="M12382" s="75" t="s">
        <v>12510</v>
      </c>
    </row>
    <row r="12383" spans="13:13">
      <c r="M12383" s="75" t="s">
        <v>12511</v>
      </c>
    </row>
    <row r="12384" spans="13:13">
      <c r="M12384" s="75" t="s">
        <v>12512</v>
      </c>
    </row>
    <row r="12385" spans="13:13">
      <c r="M12385" s="75" t="s">
        <v>12513</v>
      </c>
    </row>
    <row r="12386" spans="13:13">
      <c r="M12386" s="75" t="s">
        <v>12514</v>
      </c>
    </row>
    <row r="12387" spans="13:13">
      <c r="M12387" s="75" t="s">
        <v>12515</v>
      </c>
    </row>
    <row r="12388" spans="13:13">
      <c r="M12388" s="75" t="s">
        <v>12516</v>
      </c>
    </row>
    <row r="12389" spans="13:13">
      <c r="M12389" s="75" t="s">
        <v>12517</v>
      </c>
    </row>
    <row r="12390" spans="13:13">
      <c r="M12390" s="75" t="s">
        <v>12518</v>
      </c>
    </row>
    <row r="12391" spans="13:13">
      <c r="M12391" s="75" t="s">
        <v>12519</v>
      </c>
    </row>
    <row r="12392" spans="13:13">
      <c r="M12392" s="75" t="s">
        <v>12520</v>
      </c>
    </row>
    <row r="12393" spans="13:13">
      <c r="M12393" s="75" t="s">
        <v>12521</v>
      </c>
    </row>
    <row r="12394" spans="13:13">
      <c r="M12394" s="75" t="s">
        <v>12522</v>
      </c>
    </row>
    <row r="12395" spans="13:13">
      <c r="M12395" s="75" t="s">
        <v>12523</v>
      </c>
    </row>
    <row r="12396" spans="13:13">
      <c r="M12396" s="75" t="s">
        <v>12524</v>
      </c>
    </row>
    <row r="12397" spans="13:13">
      <c r="M12397" s="75" t="s">
        <v>12525</v>
      </c>
    </row>
    <row r="12398" spans="13:13">
      <c r="M12398" s="75" t="s">
        <v>12526</v>
      </c>
    </row>
    <row r="12399" spans="13:13">
      <c r="M12399" s="75" t="s">
        <v>12527</v>
      </c>
    </row>
    <row r="12400" spans="13:13">
      <c r="M12400" s="75" t="s">
        <v>12528</v>
      </c>
    </row>
    <row r="12401" spans="13:13">
      <c r="M12401" s="75" t="s">
        <v>12529</v>
      </c>
    </row>
    <row r="12402" spans="13:13">
      <c r="M12402" s="75" t="s">
        <v>12530</v>
      </c>
    </row>
    <row r="12403" spans="13:13">
      <c r="M12403" s="75" t="s">
        <v>12531</v>
      </c>
    </row>
    <row r="12404" spans="13:13">
      <c r="M12404" s="75" t="s">
        <v>12532</v>
      </c>
    </row>
    <row r="12405" spans="13:13">
      <c r="M12405" s="75" t="s">
        <v>12533</v>
      </c>
    </row>
    <row r="12406" spans="13:13">
      <c r="M12406" s="75" t="s">
        <v>12534</v>
      </c>
    </row>
    <row r="12407" spans="13:13">
      <c r="M12407" s="75" t="s">
        <v>12535</v>
      </c>
    </row>
    <row r="12408" spans="13:13">
      <c r="M12408" s="75" t="s">
        <v>12536</v>
      </c>
    </row>
    <row r="12409" spans="13:13">
      <c r="M12409" s="75" t="s">
        <v>12537</v>
      </c>
    </row>
    <row r="12410" spans="13:13">
      <c r="M12410" s="75" t="s">
        <v>12538</v>
      </c>
    </row>
    <row r="12411" spans="13:13">
      <c r="M12411" s="75" t="s">
        <v>12539</v>
      </c>
    </row>
    <row r="12412" spans="13:13">
      <c r="M12412" s="75" t="s">
        <v>12540</v>
      </c>
    </row>
    <row r="12413" spans="13:13">
      <c r="M12413" s="75" t="s">
        <v>12541</v>
      </c>
    </row>
    <row r="12414" spans="13:13">
      <c r="M12414" s="75" t="s">
        <v>12542</v>
      </c>
    </row>
    <row r="12415" spans="13:13">
      <c r="M12415" s="75" t="s">
        <v>12543</v>
      </c>
    </row>
    <row r="12416" spans="13:13">
      <c r="M12416" s="75" t="s">
        <v>12544</v>
      </c>
    </row>
    <row r="12417" spans="13:13">
      <c r="M12417" s="75" t="s">
        <v>12545</v>
      </c>
    </row>
    <row r="12418" spans="13:13">
      <c r="M12418" s="75" t="s">
        <v>12546</v>
      </c>
    </row>
    <row r="12419" spans="13:13">
      <c r="M12419" s="75" t="s">
        <v>12547</v>
      </c>
    </row>
    <row r="12420" spans="13:13">
      <c r="M12420" s="75" t="s">
        <v>12548</v>
      </c>
    </row>
    <row r="12421" spans="13:13">
      <c r="M12421" s="75" t="s">
        <v>12549</v>
      </c>
    </row>
    <row r="12422" spans="13:13">
      <c r="M12422" s="75" t="s">
        <v>12550</v>
      </c>
    </row>
    <row r="12423" spans="13:13">
      <c r="M12423" s="75" t="s">
        <v>12551</v>
      </c>
    </row>
    <row r="12424" spans="13:13">
      <c r="M12424" s="75" t="s">
        <v>12552</v>
      </c>
    </row>
    <row r="12425" spans="13:13">
      <c r="M12425" s="75" t="s">
        <v>12553</v>
      </c>
    </row>
    <row r="12426" spans="13:13">
      <c r="M12426" s="75" t="s">
        <v>12554</v>
      </c>
    </row>
    <row r="12427" spans="13:13">
      <c r="M12427" s="75" t="s">
        <v>12555</v>
      </c>
    </row>
    <row r="12428" spans="13:13">
      <c r="M12428" s="75" t="s">
        <v>12556</v>
      </c>
    </row>
    <row r="12429" spans="13:13">
      <c r="M12429" s="75" t="s">
        <v>12557</v>
      </c>
    </row>
    <row r="12430" spans="13:13">
      <c r="M12430" s="75" t="s">
        <v>12558</v>
      </c>
    </row>
    <row r="12431" spans="13:13">
      <c r="M12431" s="75" t="s">
        <v>12559</v>
      </c>
    </row>
    <row r="12432" spans="13:13">
      <c r="M12432" s="75" t="s">
        <v>12560</v>
      </c>
    </row>
    <row r="12433" spans="13:13">
      <c r="M12433" s="75" t="s">
        <v>12561</v>
      </c>
    </row>
    <row r="12434" spans="13:13">
      <c r="M12434" s="75" t="s">
        <v>12562</v>
      </c>
    </row>
    <row r="12435" spans="13:13">
      <c r="M12435" s="75" t="s">
        <v>12563</v>
      </c>
    </row>
    <row r="12436" spans="13:13">
      <c r="M12436" s="75" t="s">
        <v>12564</v>
      </c>
    </row>
    <row r="12437" spans="13:13">
      <c r="M12437" s="75" t="s">
        <v>12565</v>
      </c>
    </row>
    <row r="12438" spans="13:13">
      <c r="M12438" s="75" t="s">
        <v>12566</v>
      </c>
    </row>
    <row r="12439" spans="13:13">
      <c r="M12439" s="75" t="s">
        <v>12567</v>
      </c>
    </row>
    <row r="12440" spans="13:13">
      <c r="M12440" s="75" t="s">
        <v>12568</v>
      </c>
    </row>
    <row r="12441" spans="13:13">
      <c r="M12441" s="75" t="s">
        <v>12569</v>
      </c>
    </row>
    <row r="12442" spans="13:13">
      <c r="M12442" s="75" t="s">
        <v>12570</v>
      </c>
    </row>
    <row r="12443" spans="13:13">
      <c r="M12443" s="75" t="s">
        <v>12571</v>
      </c>
    </row>
    <row r="12444" spans="13:13">
      <c r="M12444" s="75" t="s">
        <v>12572</v>
      </c>
    </row>
    <row r="12445" spans="13:13">
      <c r="M12445" s="75" t="s">
        <v>12573</v>
      </c>
    </row>
    <row r="12446" spans="13:13">
      <c r="M12446" s="75" t="s">
        <v>12574</v>
      </c>
    </row>
    <row r="12447" spans="13:13">
      <c r="M12447" s="75" t="s">
        <v>12575</v>
      </c>
    </row>
    <row r="12448" spans="13:13">
      <c r="M12448" s="75" t="s">
        <v>12576</v>
      </c>
    </row>
    <row r="12449" spans="13:13">
      <c r="M12449" s="75" t="s">
        <v>12577</v>
      </c>
    </row>
    <row r="12450" spans="13:13">
      <c r="M12450" s="75" t="s">
        <v>12578</v>
      </c>
    </row>
    <row r="12451" spans="13:13">
      <c r="M12451" s="75" t="s">
        <v>12579</v>
      </c>
    </row>
    <row r="12452" spans="13:13">
      <c r="M12452" s="75" t="s">
        <v>12580</v>
      </c>
    </row>
    <row r="12453" spans="13:13">
      <c r="M12453" s="75" t="s">
        <v>12581</v>
      </c>
    </row>
    <row r="12454" spans="13:13">
      <c r="M12454" s="75" t="s">
        <v>12582</v>
      </c>
    </row>
    <row r="12455" spans="13:13">
      <c r="M12455" s="75" t="s">
        <v>12583</v>
      </c>
    </row>
    <row r="12456" spans="13:13">
      <c r="M12456" s="75" t="s">
        <v>12584</v>
      </c>
    </row>
    <row r="12457" spans="13:13">
      <c r="M12457" s="75" t="s">
        <v>12585</v>
      </c>
    </row>
    <row r="12458" spans="13:13">
      <c r="M12458" s="75" t="s">
        <v>12586</v>
      </c>
    </row>
    <row r="12459" spans="13:13">
      <c r="M12459" s="75" t="s">
        <v>12587</v>
      </c>
    </row>
    <row r="12460" spans="13:13">
      <c r="M12460" s="75" t="s">
        <v>12588</v>
      </c>
    </row>
    <row r="12461" spans="13:13">
      <c r="M12461" s="75" t="s">
        <v>12589</v>
      </c>
    </row>
    <row r="12462" spans="13:13">
      <c r="M12462" s="75" t="s">
        <v>12590</v>
      </c>
    </row>
    <row r="12463" spans="13:13">
      <c r="M12463" s="75" t="s">
        <v>12591</v>
      </c>
    </row>
    <row r="12464" spans="13:13">
      <c r="M12464" s="75" t="s">
        <v>12592</v>
      </c>
    </row>
    <row r="12465" spans="13:13">
      <c r="M12465" s="75" t="s">
        <v>12593</v>
      </c>
    </row>
    <row r="12466" spans="13:13">
      <c r="M12466" s="75" t="s">
        <v>12594</v>
      </c>
    </row>
    <row r="12467" spans="13:13">
      <c r="M12467" s="75" t="s">
        <v>12595</v>
      </c>
    </row>
    <row r="12468" spans="13:13">
      <c r="M12468" s="75" t="s">
        <v>12596</v>
      </c>
    </row>
    <row r="12469" spans="13:13">
      <c r="M12469" s="75" t="s">
        <v>12597</v>
      </c>
    </row>
    <row r="12470" spans="13:13">
      <c r="M12470" s="75" t="s">
        <v>12598</v>
      </c>
    </row>
    <row r="12471" spans="13:13">
      <c r="M12471" s="75" t="s">
        <v>12599</v>
      </c>
    </row>
    <row r="12472" spans="13:13">
      <c r="M12472" s="75" t="s">
        <v>12600</v>
      </c>
    </row>
    <row r="12473" spans="13:13">
      <c r="M12473" s="75" t="s">
        <v>12601</v>
      </c>
    </row>
    <row r="12474" spans="13:13">
      <c r="M12474" s="75" t="s">
        <v>12602</v>
      </c>
    </row>
    <row r="12475" spans="13:13">
      <c r="M12475" s="75" t="s">
        <v>12603</v>
      </c>
    </row>
    <row r="12476" spans="13:13">
      <c r="M12476" s="75" t="s">
        <v>12604</v>
      </c>
    </row>
    <row r="12477" spans="13:13">
      <c r="M12477" s="75" t="s">
        <v>12605</v>
      </c>
    </row>
    <row r="12478" spans="13:13">
      <c r="M12478" s="75" t="s">
        <v>12606</v>
      </c>
    </row>
    <row r="12479" spans="13:13">
      <c r="M12479" s="75" t="s">
        <v>12607</v>
      </c>
    </row>
    <row r="12480" spans="13:13">
      <c r="M12480" s="75" t="s">
        <v>12608</v>
      </c>
    </row>
    <row r="12481" spans="13:13">
      <c r="M12481" s="75" t="s">
        <v>12609</v>
      </c>
    </row>
    <row r="12482" spans="13:13">
      <c r="M12482" s="75" t="s">
        <v>12610</v>
      </c>
    </row>
    <row r="12483" spans="13:13">
      <c r="M12483" s="75" t="s">
        <v>12611</v>
      </c>
    </row>
    <row r="12484" spans="13:13">
      <c r="M12484" s="75" t="s">
        <v>12612</v>
      </c>
    </row>
    <row r="12485" spans="13:13">
      <c r="M12485" s="75" t="s">
        <v>12613</v>
      </c>
    </row>
    <row r="12486" spans="13:13">
      <c r="M12486" s="75" t="s">
        <v>12614</v>
      </c>
    </row>
    <row r="12487" spans="13:13">
      <c r="M12487" s="75" t="s">
        <v>12615</v>
      </c>
    </row>
    <row r="12488" spans="13:13">
      <c r="M12488" s="75" t="s">
        <v>12616</v>
      </c>
    </row>
    <row r="12489" spans="13:13">
      <c r="M12489" s="75" t="s">
        <v>12617</v>
      </c>
    </row>
    <row r="12490" spans="13:13">
      <c r="M12490" s="75" t="s">
        <v>12618</v>
      </c>
    </row>
    <row r="12491" spans="13:13">
      <c r="M12491" s="75" t="s">
        <v>12619</v>
      </c>
    </row>
    <row r="12492" spans="13:13">
      <c r="M12492" s="75" t="s">
        <v>12620</v>
      </c>
    </row>
    <row r="12493" spans="13:13">
      <c r="M12493" s="75" t="s">
        <v>12621</v>
      </c>
    </row>
    <row r="12494" spans="13:13">
      <c r="M12494" s="75" t="s">
        <v>12622</v>
      </c>
    </row>
    <row r="12495" spans="13:13">
      <c r="M12495" s="75" t="s">
        <v>12623</v>
      </c>
    </row>
    <row r="12496" spans="13:13">
      <c r="M12496" s="75" t="s">
        <v>12624</v>
      </c>
    </row>
    <row r="12497" spans="13:13">
      <c r="M12497" s="75" t="s">
        <v>12625</v>
      </c>
    </row>
    <row r="12498" spans="13:13">
      <c r="M12498" s="75" t="s">
        <v>12626</v>
      </c>
    </row>
    <row r="12499" spans="13:13">
      <c r="M12499" s="75" t="s">
        <v>12627</v>
      </c>
    </row>
    <row r="12500" spans="13:13">
      <c r="M12500" s="75" t="s">
        <v>12628</v>
      </c>
    </row>
    <row r="12501" spans="13:13">
      <c r="M12501" s="75" t="s">
        <v>12629</v>
      </c>
    </row>
    <row r="12502" spans="13:13">
      <c r="M12502" s="75" t="s">
        <v>12630</v>
      </c>
    </row>
    <row r="12503" spans="13:13">
      <c r="M12503" s="75" t="s">
        <v>12631</v>
      </c>
    </row>
    <row r="12504" spans="13:13">
      <c r="M12504" s="75" t="s">
        <v>12632</v>
      </c>
    </row>
    <row r="12505" spans="13:13">
      <c r="M12505" s="75" t="s">
        <v>12633</v>
      </c>
    </row>
    <row r="12506" spans="13:13">
      <c r="M12506" s="75" t="s">
        <v>12634</v>
      </c>
    </row>
    <row r="12507" spans="13:13">
      <c r="M12507" s="75" t="s">
        <v>12635</v>
      </c>
    </row>
    <row r="12508" spans="13:13">
      <c r="M12508" s="75" t="s">
        <v>12636</v>
      </c>
    </row>
    <row r="12509" spans="13:13">
      <c r="M12509" s="75" t="s">
        <v>12637</v>
      </c>
    </row>
    <row r="12510" spans="13:13">
      <c r="M12510" s="75" t="s">
        <v>12638</v>
      </c>
    </row>
    <row r="12511" spans="13:13">
      <c r="M12511" s="75" t="s">
        <v>12639</v>
      </c>
    </row>
    <row r="12512" spans="13:13">
      <c r="M12512" s="75" t="s">
        <v>12640</v>
      </c>
    </row>
    <row r="12513" spans="13:13">
      <c r="M12513" s="75" t="s">
        <v>12641</v>
      </c>
    </row>
    <row r="12514" spans="13:13">
      <c r="M12514" s="75" t="s">
        <v>12642</v>
      </c>
    </row>
    <row r="12515" spans="13:13">
      <c r="M12515" s="75" t="s">
        <v>12643</v>
      </c>
    </row>
    <row r="12516" spans="13:13">
      <c r="M12516" s="75" t="s">
        <v>12644</v>
      </c>
    </row>
    <row r="12517" spans="13:13">
      <c r="M12517" s="75" t="s">
        <v>12645</v>
      </c>
    </row>
    <row r="12518" spans="13:13">
      <c r="M12518" s="75" t="s">
        <v>12646</v>
      </c>
    </row>
    <row r="12519" spans="13:13">
      <c r="M12519" s="75" t="s">
        <v>12647</v>
      </c>
    </row>
    <row r="12520" spans="13:13">
      <c r="M12520" s="75" t="s">
        <v>12648</v>
      </c>
    </row>
    <row r="12521" spans="13:13">
      <c r="M12521" s="75" t="s">
        <v>12649</v>
      </c>
    </row>
    <row r="12522" spans="13:13">
      <c r="M12522" s="75" t="s">
        <v>12650</v>
      </c>
    </row>
    <row r="12523" spans="13:13">
      <c r="M12523" s="75" t="s">
        <v>12651</v>
      </c>
    </row>
    <row r="12524" spans="13:13">
      <c r="M12524" s="75" t="s">
        <v>12652</v>
      </c>
    </row>
    <row r="12525" spans="13:13">
      <c r="M12525" s="75" t="s">
        <v>12653</v>
      </c>
    </row>
    <row r="12526" spans="13:13">
      <c r="M12526" s="75" t="s">
        <v>12654</v>
      </c>
    </row>
    <row r="12527" spans="13:13">
      <c r="M12527" s="75" t="s">
        <v>12655</v>
      </c>
    </row>
    <row r="12528" spans="13:13">
      <c r="M12528" s="75" t="s">
        <v>12656</v>
      </c>
    </row>
    <row r="12529" spans="13:13">
      <c r="M12529" s="75" t="s">
        <v>12657</v>
      </c>
    </row>
    <row r="12530" spans="13:13">
      <c r="M12530" s="75" t="s">
        <v>12658</v>
      </c>
    </row>
    <row r="12531" spans="13:13">
      <c r="M12531" s="75" t="s">
        <v>12659</v>
      </c>
    </row>
    <row r="12532" spans="13:13">
      <c r="M12532" s="75" t="s">
        <v>12660</v>
      </c>
    </row>
    <row r="12533" spans="13:13">
      <c r="M12533" s="75" t="s">
        <v>12661</v>
      </c>
    </row>
    <row r="12534" spans="13:13">
      <c r="M12534" s="75" t="s">
        <v>12662</v>
      </c>
    </row>
    <row r="12535" spans="13:13">
      <c r="M12535" s="75" t="s">
        <v>12663</v>
      </c>
    </row>
    <row r="12536" spans="13:13">
      <c r="M12536" s="75" t="s">
        <v>12664</v>
      </c>
    </row>
    <row r="12537" spans="13:13">
      <c r="M12537" s="75" t="s">
        <v>12665</v>
      </c>
    </row>
    <row r="12538" spans="13:13">
      <c r="M12538" s="75" t="s">
        <v>12666</v>
      </c>
    </row>
    <row r="12539" spans="13:13">
      <c r="M12539" s="75" t="s">
        <v>12667</v>
      </c>
    </row>
    <row r="12540" spans="13:13">
      <c r="M12540" s="75" t="s">
        <v>12668</v>
      </c>
    </row>
    <row r="12541" spans="13:13">
      <c r="M12541" s="75" t="s">
        <v>12669</v>
      </c>
    </row>
    <row r="12542" spans="13:13">
      <c r="M12542" s="75" t="s">
        <v>12670</v>
      </c>
    </row>
    <row r="12543" spans="13:13">
      <c r="M12543" s="75" t="s">
        <v>12671</v>
      </c>
    </row>
    <row r="12544" spans="13:13">
      <c r="M12544" s="75" t="s">
        <v>12672</v>
      </c>
    </row>
    <row r="12545" spans="13:13">
      <c r="M12545" s="75" t="s">
        <v>12673</v>
      </c>
    </row>
    <row r="12546" spans="13:13">
      <c r="M12546" s="75" t="s">
        <v>12674</v>
      </c>
    </row>
    <row r="12547" spans="13:13">
      <c r="M12547" s="75" t="s">
        <v>12675</v>
      </c>
    </row>
    <row r="12548" spans="13:13">
      <c r="M12548" s="75" t="s">
        <v>12676</v>
      </c>
    </row>
    <row r="12549" spans="13:13">
      <c r="M12549" s="75" t="s">
        <v>12677</v>
      </c>
    </row>
    <row r="12550" spans="13:13">
      <c r="M12550" s="75" t="s">
        <v>12678</v>
      </c>
    </row>
    <row r="12551" spans="13:13">
      <c r="M12551" s="75" t="s">
        <v>12679</v>
      </c>
    </row>
    <row r="12552" spans="13:13">
      <c r="M12552" s="75" t="s">
        <v>12680</v>
      </c>
    </row>
    <row r="12553" spans="13:13">
      <c r="M12553" s="75" t="s">
        <v>12681</v>
      </c>
    </row>
    <row r="12554" spans="13:13">
      <c r="M12554" s="75" t="s">
        <v>12682</v>
      </c>
    </row>
    <row r="12555" spans="13:13">
      <c r="M12555" s="75" t="s">
        <v>12683</v>
      </c>
    </row>
    <row r="12556" spans="13:13">
      <c r="M12556" s="75" t="s">
        <v>12684</v>
      </c>
    </row>
    <row r="12557" spans="13:13">
      <c r="M12557" s="75" t="s">
        <v>12685</v>
      </c>
    </row>
    <row r="12558" spans="13:13">
      <c r="M12558" s="75" t="s">
        <v>12686</v>
      </c>
    </row>
    <row r="12559" spans="13:13">
      <c r="M12559" s="75" t="s">
        <v>12687</v>
      </c>
    </row>
    <row r="12560" spans="13:13">
      <c r="M12560" s="75" t="s">
        <v>12688</v>
      </c>
    </row>
    <row r="12561" spans="13:13">
      <c r="M12561" s="75" t="s">
        <v>12689</v>
      </c>
    </row>
    <row r="12562" spans="13:13">
      <c r="M12562" s="75" t="s">
        <v>12690</v>
      </c>
    </row>
    <row r="12563" spans="13:13">
      <c r="M12563" s="75" t="s">
        <v>12691</v>
      </c>
    </row>
    <row r="12564" spans="13:13">
      <c r="M12564" s="75" t="s">
        <v>12692</v>
      </c>
    </row>
    <row r="12565" spans="13:13">
      <c r="M12565" s="75" t="s">
        <v>12693</v>
      </c>
    </row>
    <row r="12566" spans="13:13">
      <c r="M12566" s="75" t="s">
        <v>12694</v>
      </c>
    </row>
    <row r="12567" spans="13:13">
      <c r="M12567" s="75" t="s">
        <v>12695</v>
      </c>
    </row>
    <row r="12568" spans="13:13">
      <c r="M12568" s="75" t="s">
        <v>12696</v>
      </c>
    </row>
    <row r="12569" spans="13:13">
      <c r="M12569" s="75" t="s">
        <v>12697</v>
      </c>
    </row>
    <row r="12570" spans="13:13">
      <c r="M12570" s="75" t="s">
        <v>12698</v>
      </c>
    </row>
    <row r="12571" spans="13:13">
      <c r="M12571" s="75" t="s">
        <v>12699</v>
      </c>
    </row>
    <row r="12572" spans="13:13">
      <c r="M12572" s="75" t="s">
        <v>12700</v>
      </c>
    </row>
    <row r="12573" spans="13:13">
      <c r="M12573" s="75" t="s">
        <v>12701</v>
      </c>
    </row>
    <row r="12574" spans="13:13">
      <c r="M12574" s="75" t="s">
        <v>12702</v>
      </c>
    </row>
    <row r="12575" spans="13:13">
      <c r="M12575" s="75" t="s">
        <v>12703</v>
      </c>
    </row>
    <row r="12576" spans="13:13">
      <c r="M12576" s="75" t="s">
        <v>12704</v>
      </c>
    </row>
    <row r="12577" spans="13:13">
      <c r="M12577" s="75" t="s">
        <v>12705</v>
      </c>
    </row>
    <row r="12578" spans="13:13">
      <c r="M12578" s="75" t="s">
        <v>12706</v>
      </c>
    </row>
    <row r="12579" spans="13:13">
      <c r="M12579" s="75" t="s">
        <v>12707</v>
      </c>
    </row>
    <row r="12580" spans="13:13">
      <c r="M12580" s="75" t="s">
        <v>12708</v>
      </c>
    </row>
    <row r="12581" spans="13:13">
      <c r="M12581" s="75" t="s">
        <v>12709</v>
      </c>
    </row>
    <row r="12582" spans="13:13">
      <c r="M12582" s="75" t="s">
        <v>12710</v>
      </c>
    </row>
    <row r="12583" spans="13:13">
      <c r="M12583" s="75" t="s">
        <v>12711</v>
      </c>
    </row>
    <row r="12584" spans="13:13">
      <c r="M12584" s="75" t="s">
        <v>12712</v>
      </c>
    </row>
    <row r="12585" spans="13:13">
      <c r="M12585" s="75" t="s">
        <v>12713</v>
      </c>
    </row>
    <row r="12586" spans="13:13">
      <c r="M12586" s="75" t="s">
        <v>12714</v>
      </c>
    </row>
    <row r="12587" spans="13:13">
      <c r="M12587" s="75" t="s">
        <v>12715</v>
      </c>
    </row>
    <row r="12588" spans="13:13">
      <c r="M12588" s="75" t="s">
        <v>12716</v>
      </c>
    </row>
    <row r="12589" spans="13:13">
      <c r="M12589" s="75" t="s">
        <v>12717</v>
      </c>
    </row>
    <row r="12590" spans="13:13">
      <c r="M12590" s="75" t="s">
        <v>12718</v>
      </c>
    </row>
    <row r="12591" spans="13:13">
      <c r="M12591" s="75" t="s">
        <v>12719</v>
      </c>
    </row>
    <row r="12592" spans="13:13">
      <c r="M12592" s="75" t="s">
        <v>12720</v>
      </c>
    </row>
    <row r="12593" spans="13:13">
      <c r="M12593" s="75" t="s">
        <v>12721</v>
      </c>
    </row>
    <row r="12594" spans="13:13">
      <c r="M12594" s="75" t="s">
        <v>12722</v>
      </c>
    </row>
    <row r="12595" spans="13:13">
      <c r="M12595" s="75" t="s">
        <v>12723</v>
      </c>
    </row>
    <row r="12596" spans="13:13">
      <c r="M12596" s="75" t="s">
        <v>12724</v>
      </c>
    </row>
    <row r="12597" spans="13:13">
      <c r="M12597" s="75" t="s">
        <v>12725</v>
      </c>
    </row>
    <row r="12598" spans="13:13">
      <c r="M12598" s="75" t="s">
        <v>12726</v>
      </c>
    </row>
    <row r="12599" spans="13:13">
      <c r="M12599" s="75" t="s">
        <v>12727</v>
      </c>
    </row>
    <row r="12600" spans="13:13">
      <c r="M12600" s="75" t="s">
        <v>12728</v>
      </c>
    </row>
    <row r="12601" spans="13:13">
      <c r="M12601" s="75" t="s">
        <v>12729</v>
      </c>
    </row>
    <row r="12602" spans="13:13">
      <c r="M12602" s="75" t="s">
        <v>12730</v>
      </c>
    </row>
    <row r="12603" spans="13:13">
      <c r="M12603" s="75" t="s">
        <v>12731</v>
      </c>
    </row>
    <row r="12604" spans="13:13">
      <c r="M12604" s="75" t="s">
        <v>12732</v>
      </c>
    </row>
    <row r="12605" spans="13:13">
      <c r="M12605" s="75" t="s">
        <v>12733</v>
      </c>
    </row>
    <row r="12606" spans="13:13">
      <c r="M12606" s="75" t="s">
        <v>12734</v>
      </c>
    </row>
    <row r="12607" spans="13:13">
      <c r="M12607" s="75" t="s">
        <v>12735</v>
      </c>
    </row>
    <row r="12608" spans="13:13">
      <c r="M12608" s="75" t="s">
        <v>12736</v>
      </c>
    </row>
    <row r="12609" spans="13:13">
      <c r="M12609" s="75" t="s">
        <v>12737</v>
      </c>
    </row>
    <row r="12610" spans="13:13">
      <c r="M12610" s="75" t="s">
        <v>12738</v>
      </c>
    </row>
    <row r="12611" spans="13:13">
      <c r="M12611" s="75" t="s">
        <v>12739</v>
      </c>
    </row>
    <row r="12612" spans="13:13">
      <c r="M12612" s="75" t="s">
        <v>12740</v>
      </c>
    </row>
    <row r="12613" spans="13:13">
      <c r="M12613" s="75" t="s">
        <v>12741</v>
      </c>
    </row>
    <row r="12614" spans="13:13">
      <c r="M12614" s="75" t="s">
        <v>12742</v>
      </c>
    </row>
    <row r="12615" spans="13:13">
      <c r="M12615" s="75" t="s">
        <v>12743</v>
      </c>
    </row>
    <row r="12616" spans="13:13">
      <c r="M12616" s="75" t="s">
        <v>12744</v>
      </c>
    </row>
    <row r="12617" spans="13:13">
      <c r="M12617" s="75" t="s">
        <v>12745</v>
      </c>
    </row>
    <row r="12618" spans="13:13">
      <c r="M12618" s="75" t="s">
        <v>12746</v>
      </c>
    </row>
    <row r="12619" spans="13:13">
      <c r="M12619" s="75" t="s">
        <v>12747</v>
      </c>
    </row>
    <row r="12620" spans="13:13">
      <c r="M12620" s="75" t="s">
        <v>12748</v>
      </c>
    </row>
    <row r="12621" spans="13:13">
      <c r="M12621" s="75" t="s">
        <v>12749</v>
      </c>
    </row>
    <row r="12622" spans="13:13">
      <c r="M12622" s="75" t="s">
        <v>12750</v>
      </c>
    </row>
    <row r="12623" spans="13:13">
      <c r="M12623" s="75" t="s">
        <v>12751</v>
      </c>
    </row>
    <row r="12624" spans="13:13">
      <c r="M12624" s="75" t="s">
        <v>12752</v>
      </c>
    </row>
    <row r="12625" spans="13:13">
      <c r="M12625" s="75" t="s">
        <v>12753</v>
      </c>
    </row>
    <row r="12626" spans="13:13">
      <c r="M12626" s="75" t="s">
        <v>12754</v>
      </c>
    </row>
    <row r="12627" spans="13:13">
      <c r="M12627" s="75" t="s">
        <v>12755</v>
      </c>
    </row>
    <row r="12628" spans="13:13">
      <c r="M12628" s="75" t="s">
        <v>12756</v>
      </c>
    </row>
    <row r="12629" spans="13:13">
      <c r="M12629" s="75" t="s">
        <v>12757</v>
      </c>
    </row>
    <row r="12630" spans="13:13">
      <c r="M12630" s="75" t="s">
        <v>12758</v>
      </c>
    </row>
    <row r="12631" spans="13:13">
      <c r="M12631" s="75" t="s">
        <v>12759</v>
      </c>
    </row>
    <row r="12632" spans="13:13">
      <c r="M12632" s="75" t="s">
        <v>12760</v>
      </c>
    </row>
    <row r="12633" spans="13:13">
      <c r="M12633" s="75" t="s">
        <v>12761</v>
      </c>
    </row>
    <row r="12634" spans="13:13">
      <c r="M12634" s="75" t="s">
        <v>12762</v>
      </c>
    </row>
    <row r="12635" spans="13:13">
      <c r="M12635" s="75" t="s">
        <v>12763</v>
      </c>
    </row>
    <row r="12636" spans="13:13">
      <c r="M12636" s="75" t="s">
        <v>12764</v>
      </c>
    </row>
    <row r="12637" spans="13:13">
      <c r="M12637" s="75" t="s">
        <v>12765</v>
      </c>
    </row>
    <row r="12638" spans="13:13">
      <c r="M12638" s="75" t="s">
        <v>12766</v>
      </c>
    </row>
    <row r="12639" spans="13:13">
      <c r="M12639" s="75" t="s">
        <v>12767</v>
      </c>
    </row>
    <row r="12640" spans="13:13">
      <c r="M12640" s="75" t="s">
        <v>12768</v>
      </c>
    </row>
    <row r="12641" spans="13:13">
      <c r="M12641" s="75" t="s">
        <v>12769</v>
      </c>
    </row>
    <row r="12642" spans="13:13">
      <c r="M12642" s="75" t="s">
        <v>12770</v>
      </c>
    </row>
    <row r="12643" spans="13:13">
      <c r="M12643" s="75" t="s">
        <v>12771</v>
      </c>
    </row>
    <row r="12644" spans="13:13">
      <c r="M12644" s="75" t="s">
        <v>12772</v>
      </c>
    </row>
    <row r="12645" spans="13:13">
      <c r="M12645" s="75" t="s">
        <v>12773</v>
      </c>
    </row>
    <row r="12646" spans="13:13">
      <c r="M12646" s="75" t="s">
        <v>12774</v>
      </c>
    </row>
    <row r="12647" spans="13:13">
      <c r="M12647" s="75" t="s">
        <v>12775</v>
      </c>
    </row>
    <row r="12648" spans="13:13">
      <c r="M12648" s="75" t="s">
        <v>12776</v>
      </c>
    </row>
    <row r="12649" spans="13:13">
      <c r="M12649" s="75" t="s">
        <v>12777</v>
      </c>
    </row>
    <row r="12650" spans="13:13">
      <c r="M12650" s="75" t="s">
        <v>12778</v>
      </c>
    </row>
    <row r="12651" spans="13:13">
      <c r="M12651" s="75" t="s">
        <v>12779</v>
      </c>
    </row>
    <row r="12652" spans="13:13">
      <c r="M12652" s="75" t="s">
        <v>12780</v>
      </c>
    </row>
    <row r="12653" spans="13:13">
      <c r="M12653" s="75" t="s">
        <v>12781</v>
      </c>
    </row>
    <row r="12654" spans="13:13">
      <c r="M12654" s="75" t="s">
        <v>12782</v>
      </c>
    </row>
    <row r="12655" spans="13:13">
      <c r="M12655" s="75" t="s">
        <v>12783</v>
      </c>
    </row>
    <row r="12656" spans="13:13">
      <c r="M12656" s="75" t="s">
        <v>12784</v>
      </c>
    </row>
    <row r="12657" spans="13:13">
      <c r="M12657" s="75" t="s">
        <v>12785</v>
      </c>
    </row>
    <row r="12658" spans="13:13">
      <c r="M12658" s="75" t="s">
        <v>12786</v>
      </c>
    </row>
    <row r="12659" spans="13:13">
      <c r="M12659" s="75" t="s">
        <v>12787</v>
      </c>
    </row>
    <row r="12660" spans="13:13">
      <c r="M12660" s="75" t="s">
        <v>12788</v>
      </c>
    </row>
    <row r="12661" spans="13:13">
      <c r="M12661" s="75" t="s">
        <v>12789</v>
      </c>
    </row>
    <row r="12662" spans="13:13">
      <c r="M12662" s="75" t="s">
        <v>12790</v>
      </c>
    </row>
    <row r="12663" spans="13:13">
      <c r="M12663" s="75" t="s">
        <v>12791</v>
      </c>
    </row>
    <row r="12664" spans="13:13">
      <c r="M12664" s="75" t="s">
        <v>12792</v>
      </c>
    </row>
    <row r="12665" spans="13:13">
      <c r="M12665" s="75" t="s">
        <v>12793</v>
      </c>
    </row>
    <row r="12666" spans="13:13">
      <c r="M12666" s="75" t="s">
        <v>12794</v>
      </c>
    </row>
    <row r="12667" spans="13:13">
      <c r="M12667" s="75" t="s">
        <v>12795</v>
      </c>
    </row>
    <row r="12668" spans="13:13">
      <c r="M12668" s="75" t="s">
        <v>12796</v>
      </c>
    </row>
    <row r="12669" spans="13:13">
      <c r="M12669" s="75" t="s">
        <v>12797</v>
      </c>
    </row>
    <row r="12670" spans="13:13">
      <c r="M12670" s="75" t="s">
        <v>12798</v>
      </c>
    </row>
    <row r="12671" spans="13:13">
      <c r="M12671" s="75" t="s">
        <v>12799</v>
      </c>
    </row>
    <row r="12672" spans="13:13">
      <c r="M12672" s="75" t="s">
        <v>12800</v>
      </c>
    </row>
    <row r="12673" spans="13:13">
      <c r="M12673" s="75" t="s">
        <v>12801</v>
      </c>
    </row>
    <row r="12674" spans="13:13">
      <c r="M12674" s="75" t="s">
        <v>12802</v>
      </c>
    </row>
    <row r="12675" spans="13:13">
      <c r="M12675" s="75" t="s">
        <v>12803</v>
      </c>
    </row>
    <row r="12676" spans="13:13">
      <c r="M12676" s="75" t="s">
        <v>12804</v>
      </c>
    </row>
    <row r="12677" spans="13:13">
      <c r="M12677" s="75" t="s">
        <v>12805</v>
      </c>
    </row>
    <row r="12678" spans="13:13">
      <c r="M12678" s="75" t="s">
        <v>12806</v>
      </c>
    </row>
    <row r="12679" spans="13:13">
      <c r="M12679" s="75" t="s">
        <v>12807</v>
      </c>
    </row>
    <row r="12680" spans="13:13">
      <c r="M12680" s="75" t="s">
        <v>12808</v>
      </c>
    </row>
    <row r="12681" spans="13:13">
      <c r="M12681" s="75" t="s">
        <v>12809</v>
      </c>
    </row>
    <row r="12682" spans="13:13">
      <c r="M12682" s="75" t="s">
        <v>12810</v>
      </c>
    </row>
    <row r="12683" spans="13:13">
      <c r="M12683" s="75" t="s">
        <v>12811</v>
      </c>
    </row>
    <row r="12684" spans="13:13">
      <c r="M12684" s="75" t="s">
        <v>12812</v>
      </c>
    </row>
    <row r="12685" spans="13:13">
      <c r="M12685" s="75" t="s">
        <v>12813</v>
      </c>
    </row>
    <row r="12686" spans="13:13">
      <c r="M12686" s="75" t="s">
        <v>12814</v>
      </c>
    </row>
    <row r="12687" spans="13:13">
      <c r="M12687" s="75" t="s">
        <v>12815</v>
      </c>
    </row>
    <row r="12688" spans="13:13">
      <c r="M12688" s="75" t="s">
        <v>12816</v>
      </c>
    </row>
    <row r="12689" spans="13:13">
      <c r="M12689" s="75" t="s">
        <v>12817</v>
      </c>
    </row>
    <row r="12690" spans="13:13">
      <c r="M12690" s="75" t="s">
        <v>12818</v>
      </c>
    </row>
    <row r="12691" spans="13:13">
      <c r="M12691" s="75" t="s">
        <v>12819</v>
      </c>
    </row>
    <row r="12692" spans="13:13">
      <c r="M12692" s="75" t="s">
        <v>12820</v>
      </c>
    </row>
    <row r="12693" spans="13:13">
      <c r="M12693" s="75" t="s">
        <v>12821</v>
      </c>
    </row>
    <row r="12694" spans="13:13">
      <c r="M12694" s="75" t="s">
        <v>12822</v>
      </c>
    </row>
    <row r="12695" spans="13:13">
      <c r="M12695" s="75" t="s">
        <v>12823</v>
      </c>
    </row>
    <row r="12696" spans="13:13">
      <c r="M12696" s="75" t="s">
        <v>12824</v>
      </c>
    </row>
    <row r="12697" spans="13:13">
      <c r="M12697" s="75" t="s">
        <v>12825</v>
      </c>
    </row>
    <row r="12698" spans="13:13">
      <c r="M12698" s="75" t="s">
        <v>12826</v>
      </c>
    </row>
    <row r="12699" spans="13:13">
      <c r="M12699" s="75" t="s">
        <v>12827</v>
      </c>
    </row>
    <row r="12700" spans="13:13">
      <c r="M12700" s="75" t="s">
        <v>12828</v>
      </c>
    </row>
    <row r="12701" spans="13:13">
      <c r="M12701" s="75" t="s">
        <v>12829</v>
      </c>
    </row>
    <row r="12702" spans="13:13">
      <c r="M12702" s="75" t="s">
        <v>12830</v>
      </c>
    </row>
    <row r="12703" spans="13:13">
      <c r="M12703" s="75" t="s">
        <v>12831</v>
      </c>
    </row>
    <row r="12704" spans="13:13">
      <c r="M12704" s="75" t="s">
        <v>12832</v>
      </c>
    </row>
    <row r="12705" spans="13:13">
      <c r="M12705" s="75" t="s">
        <v>12833</v>
      </c>
    </row>
    <row r="12706" spans="13:13">
      <c r="M12706" s="75" t="s">
        <v>12834</v>
      </c>
    </row>
    <row r="12707" spans="13:13">
      <c r="M12707" s="75" t="s">
        <v>12835</v>
      </c>
    </row>
    <row r="12708" spans="13:13">
      <c r="M12708" s="75" t="s">
        <v>12836</v>
      </c>
    </row>
    <row r="12709" spans="13:13">
      <c r="M12709" s="75" t="s">
        <v>12837</v>
      </c>
    </row>
    <row r="12710" spans="13:13">
      <c r="M12710" s="75" t="s">
        <v>12838</v>
      </c>
    </row>
    <row r="12711" spans="13:13">
      <c r="M12711" s="75" t="s">
        <v>12839</v>
      </c>
    </row>
    <row r="12712" spans="13:13">
      <c r="M12712" s="75" t="s">
        <v>12840</v>
      </c>
    </row>
    <row r="12713" spans="13:13">
      <c r="M12713" s="75" t="s">
        <v>12841</v>
      </c>
    </row>
    <row r="12714" spans="13:13">
      <c r="M12714" s="75" t="s">
        <v>12842</v>
      </c>
    </row>
    <row r="12715" spans="13:13">
      <c r="M12715" s="75" t="s">
        <v>12843</v>
      </c>
    </row>
    <row r="12716" spans="13:13">
      <c r="M12716" s="75" t="s">
        <v>12844</v>
      </c>
    </row>
    <row r="12717" spans="13:13">
      <c r="M12717" s="75" t="s">
        <v>12845</v>
      </c>
    </row>
    <row r="12718" spans="13:13">
      <c r="M12718" s="75" t="s">
        <v>12846</v>
      </c>
    </row>
    <row r="12719" spans="13:13">
      <c r="M12719" s="75" t="s">
        <v>12847</v>
      </c>
    </row>
    <row r="12720" spans="13:13">
      <c r="M12720" s="75" t="s">
        <v>12848</v>
      </c>
    </row>
    <row r="12721" spans="13:13">
      <c r="M12721" s="75" t="s">
        <v>12849</v>
      </c>
    </row>
    <row r="12722" spans="13:13">
      <c r="M12722" s="75" t="s">
        <v>12850</v>
      </c>
    </row>
    <row r="12723" spans="13:13">
      <c r="M12723" s="75" t="s">
        <v>12851</v>
      </c>
    </row>
    <row r="12724" spans="13:13">
      <c r="M12724" s="75" t="s">
        <v>12852</v>
      </c>
    </row>
    <row r="12725" spans="13:13">
      <c r="M12725" s="75" t="s">
        <v>12853</v>
      </c>
    </row>
    <row r="12726" spans="13:13">
      <c r="M12726" s="75" t="s">
        <v>12854</v>
      </c>
    </row>
    <row r="12727" spans="13:13">
      <c r="M12727" s="75" t="s">
        <v>12855</v>
      </c>
    </row>
    <row r="12728" spans="13:13">
      <c r="M12728" s="75" t="s">
        <v>12856</v>
      </c>
    </row>
    <row r="12729" spans="13:13">
      <c r="M12729" s="75" t="s">
        <v>12857</v>
      </c>
    </row>
    <row r="12730" spans="13:13">
      <c r="M12730" s="75" t="s">
        <v>12858</v>
      </c>
    </row>
    <row r="12731" spans="13:13">
      <c r="M12731" s="75" t="s">
        <v>12859</v>
      </c>
    </row>
    <row r="12732" spans="13:13">
      <c r="M12732" s="75" t="s">
        <v>12860</v>
      </c>
    </row>
    <row r="12733" spans="13:13">
      <c r="M12733" s="75" t="s">
        <v>12861</v>
      </c>
    </row>
    <row r="12734" spans="13:13">
      <c r="M12734" s="75" t="s">
        <v>12862</v>
      </c>
    </row>
    <row r="12735" spans="13:13">
      <c r="M12735" s="75" t="s">
        <v>12863</v>
      </c>
    </row>
    <row r="12736" spans="13:13">
      <c r="M12736" s="75" t="s">
        <v>12864</v>
      </c>
    </row>
    <row r="12737" spans="13:13">
      <c r="M12737" s="75" t="s">
        <v>12865</v>
      </c>
    </row>
    <row r="12738" spans="13:13">
      <c r="M12738" s="75" t="s">
        <v>12866</v>
      </c>
    </row>
    <row r="12739" spans="13:13">
      <c r="M12739" s="75" t="s">
        <v>12867</v>
      </c>
    </row>
    <row r="12740" spans="13:13">
      <c r="M12740" s="75" t="s">
        <v>12868</v>
      </c>
    </row>
    <row r="12741" spans="13:13">
      <c r="M12741" s="75" t="s">
        <v>12869</v>
      </c>
    </row>
    <row r="12742" spans="13:13">
      <c r="M12742" s="75" t="s">
        <v>12870</v>
      </c>
    </row>
    <row r="12743" spans="13:13">
      <c r="M12743" s="75" t="s">
        <v>12871</v>
      </c>
    </row>
    <row r="12744" spans="13:13">
      <c r="M12744" s="75" t="s">
        <v>12872</v>
      </c>
    </row>
    <row r="12745" spans="13:13">
      <c r="M12745" s="75" t="s">
        <v>12873</v>
      </c>
    </row>
    <row r="12746" spans="13:13">
      <c r="M12746" s="75" t="s">
        <v>12874</v>
      </c>
    </row>
    <row r="12747" spans="13:13">
      <c r="M12747" s="75" t="s">
        <v>12875</v>
      </c>
    </row>
    <row r="12748" spans="13:13">
      <c r="M12748" s="75" t="s">
        <v>12876</v>
      </c>
    </row>
    <row r="12749" spans="13:13">
      <c r="M12749" s="75" t="s">
        <v>12877</v>
      </c>
    </row>
    <row r="12750" spans="13:13">
      <c r="M12750" s="75" t="s">
        <v>12878</v>
      </c>
    </row>
    <row r="12751" spans="13:13">
      <c r="M12751" s="75" t="s">
        <v>12879</v>
      </c>
    </row>
    <row r="12752" spans="13:13">
      <c r="M12752" s="75" t="s">
        <v>12880</v>
      </c>
    </row>
    <row r="12753" spans="13:13">
      <c r="M12753" s="75" t="s">
        <v>12881</v>
      </c>
    </row>
    <row r="12754" spans="13:13">
      <c r="M12754" s="75" t="s">
        <v>12882</v>
      </c>
    </row>
    <row r="12755" spans="13:13">
      <c r="M12755" s="75" t="s">
        <v>12883</v>
      </c>
    </row>
    <row r="12756" spans="13:13">
      <c r="M12756" s="75" t="s">
        <v>12884</v>
      </c>
    </row>
    <row r="12757" spans="13:13">
      <c r="M12757" s="75" t="s">
        <v>12885</v>
      </c>
    </row>
    <row r="12758" spans="13:13">
      <c r="M12758" s="75" t="s">
        <v>12886</v>
      </c>
    </row>
    <row r="12759" spans="13:13">
      <c r="M12759" s="75" t="s">
        <v>12887</v>
      </c>
    </row>
    <row r="12760" spans="13:13">
      <c r="M12760" s="75" t="s">
        <v>12888</v>
      </c>
    </row>
    <row r="12761" spans="13:13">
      <c r="M12761" s="75" t="s">
        <v>12889</v>
      </c>
    </row>
    <row r="12762" spans="13:13">
      <c r="M12762" s="75" t="s">
        <v>12890</v>
      </c>
    </row>
    <row r="12763" spans="13:13">
      <c r="M12763" s="75" t="s">
        <v>12891</v>
      </c>
    </row>
    <row r="12764" spans="13:13">
      <c r="M12764" s="75" t="s">
        <v>12892</v>
      </c>
    </row>
    <row r="12765" spans="13:13">
      <c r="M12765" s="75" t="s">
        <v>12893</v>
      </c>
    </row>
    <row r="12766" spans="13:13">
      <c r="M12766" s="75" t="s">
        <v>12894</v>
      </c>
    </row>
    <row r="12767" spans="13:13">
      <c r="M12767" s="75" t="s">
        <v>12895</v>
      </c>
    </row>
    <row r="12768" spans="13:13">
      <c r="M12768" s="75" t="s">
        <v>12896</v>
      </c>
    </row>
    <row r="12769" spans="13:13">
      <c r="M12769" s="75" t="s">
        <v>12897</v>
      </c>
    </row>
    <row r="12770" spans="13:13">
      <c r="M12770" s="75" t="s">
        <v>12898</v>
      </c>
    </row>
    <row r="12771" spans="13:13">
      <c r="M12771" s="75" t="s">
        <v>12899</v>
      </c>
    </row>
    <row r="12772" spans="13:13">
      <c r="M12772" s="75" t="s">
        <v>12900</v>
      </c>
    </row>
    <row r="12773" spans="13:13">
      <c r="M12773" s="75" t="s">
        <v>12901</v>
      </c>
    </row>
    <row r="12774" spans="13:13">
      <c r="M12774" s="75" t="s">
        <v>12902</v>
      </c>
    </row>
    <row r="12775" spans="13:13">
      <c r="M12775" s="75" t="s">
        <v>12903</v>
      </c>
    </row>
    <row r="12776" spans="13:13">
      <c r="M12776" s="75" t="s">
        <v>12904</v>
      </c>
    </row>
    <row r="12777" spans="13:13">
      <c r="M12777" s="75" t="s">
        <v>12905</v>
      </c>
    </row>
    <row r="12778" spans="13:13">
      <c r="M12778" s="75" t="s">
        <v>12906</v>
      </c>
    </row>
    <row r="12779" spans="13:13">
      <c r="M12779" s="75" t="s">
        <v>12907</v>
      </c>
    </row>
    <row r="12780" spans="13:13">
      <c r="M12780" s="75" t="s">
        <v>12908</v>
      </c>
    </row>
    <row r="12781" spans="13:13">
      <c r="M12781" s="75" t="s">
        <v>12909</v>
      </c>
    </row>
    <row r="12782" spans="13:13">
      <c r="M12782" s="75" t="s">
        <v>12910</v>
      </c>
    </row>
    <row r="12783" spans="13:13">
      <c r="M12783" s="75" t="s">
        <v>12911</v>
      </c>
    </row>
    <row r="12784" spans="13:13">
      <c r="M12784" s="75" t="s">
        <v>12912</v>
      </c>
    </row>
    <row r="12785" spans="13:13">
      <c r="M12785" s="75" t="s">
        <v>12913</v>
      </c>
    </row>
    <row r="12786" spans="13:13">
      <c r="M12786" s="75" t="s">
        <v>12914</v>
      </c>
    </row>
    <row r="12787" spans="13:13">
      <c r="M12787" s="75" t="s">
        <v>12915</v>
      </c>
    </row>
    <row r="12788" spans="13:13">
      <c r="M12788" s="75" t="s">
        <v>12916</v>
      </c>
    </row>
    <row r="12789" spans="13:13">
      <c r="M12789" s="75" t="s">
        <v>12917</v>
      </c>
    </row>
    <row r="12790" spans="13:13">
      <c r="M12790" s="75" t="s">
        <v>12918</v>
      </c>
    </row>
    <row r="12791" spans="13:13">
      <c r="M12791" s="75" t="s">
        <v>12919</v>
      </c>
    </row>
    <row r="12792" spans="13:13">
      <c r="M12792" s="75" t="s">
        <v>12920</v>
      </c>
    </row>
    <row r="12793" spans="13:13">
      <c r="M12793" s="75" t="s">
        <v>12921</v>
      </c>
    </row>
    <row r="12794" spans="13:13">
      <c r="M12794" s="75" t="s">
        <v>12922</v>
      </c>
    </row>
    <row r="12795" spans="13:13">
      <c r="M12795" s="75" t="s">
        <v>12923</v>
      </c>
    </row>
    <row r="12796" spans="13:13">
      <c r="M12796" s="75" t="s">
        <v>12924</v>
      </c>
    </row>
    <row r="12797" spans="13:13">
      <c r="M12797" s="75" t="s">
        <v>12925</v>
      </c>
    </row>
    <row r="12798" spans="13:13">
      <c r="M12798" s="75" t="s">
        <v>12926</v>
      </c>
    </row>
    <row r="12799" spans="13:13">
      <c r="M12799" s="75" t="s">
        <v>12927</v>
      </c>
    </row>
    <row r="12800" spans="13:13">
      <c r="M12800" s="75" t="s">
        <v>12928</v>
      </c>
    </row>
    <row r="12801" spans="13:13">
      <c r="M12801" s="75" t="s">
        <v>12929</v>
      </c>
    </row>
    <row r="12802" spans="13:13">
      <c r="M12802" s="75" t="s">
        <v>12930</v>
      </c>
    </row>
    <row r="12803" spans="13:13">
      <c r="M12803" s="75" t="s">
        <v>12931</v>
      </c>
    </row>
    <row r="12804" spans="13:13">
      <c r="M12804" s="75" t="s">
        <v>12932</v>
      </c>
    </row>
    <row r="12805" spans="13:13">
      <c r="M12805" s="75" t="s">
        <v>12933</v>
      </c>
    </row>
    <row r="12806" spans="13:13">
      <c r="M12806" s="75" t="s">
        <v>12934</v>
      </c>
    </row>
    <row r="12807" spans="13:13">
      <c r="M12807" s="75" t="s">
        <v>12935</v>
      </c>
    </row>
    <row r="12808" spans="13:13">
      <c r="M12808" s="75" t="s">
        <v>12936</v>
      </c>
    </row>
    <row r="12809" spans="13:13">
      <c r="M12809" s="75" t="s">
        <v>12937</v>
      </c>
    </row>
    <row r="12810" spans="13:13">
      <c r="M12810" s="75" t="s">
        <v>12938</v>
      </c>
    </row>
    <row r="12811" spans="13:13">
      <c r="M12811" s="75" t="s">
        <v>12939</v>
      </c>
    </row>
    <row r="12812" spans="13:13">
      <c r="M12812" s="75" t="s">
        <v>12940</v>
      </c>
    </row>
    <row r="12813" spans="13:13">
      <c r="M12813" s="75" t="s">
        <v>12941</v>
      </c>
    </row>
    <row r="12814" spans="13:13">
      <c r="M12814" s="75" t="s">
        <v>12942</v>
      </c>
    </row>
    <row r="12815" spans="13:13">
      <c r="M12815" s="75" t="s">
        <v>12943</v>
      </c>
    </row>
    <row r="12816" spans="13:13">
      <c r="M12816" s="75" t="s">
        <v>12944</v>
      </c>
    </row>
    <row r="12817" spans="13:13">
      <c r="M12817" s="75" t="s">
        <v>12945</v>
      </c>
    </row>
    <row r="12818" spans="13:13">
      <c r="M12818" s="75" t="s">
        <v>12946</v>
      </c>
    </row>
    <row r="12819" spans="13:13">
      <c r="M12819" s="75" t="s">
        <v>12947</v>
      </c>
    </row>
    <row r="12820" spans="13:13">
      <c r="M12820" s="75" t="s">
        <v>12948</v>
      </c>
    </row>
    <row r="12821" spans="13:13">
      <c r="M12821" s="75" t="s">
        <v>12949</v>
      </c>
    </row>
    <row r="12822" spans="13:13">
      <c r="M12822" s="75" t="s">
        <v>12950</v>
      </c>
    </row>
    <row r="12823" spans="13:13">
      <c r="M12823" s="75" t="s">
        <v>12951</v>
      </c>
    </row>
    <row r="12824" spans="13:13">
      <c r="M12824" s="75" t="s">
        <v>12952</v>
      </c>
    </row>
    <row r="12825" spans="13:13">
      <c r="M12825" s="75" t="s">
        <v>12953</v>
      </c>
    </row>
    <row r="12826" spans="13:13">
      <c r="M12826" s="75" t="s">
        <v>12954</v>
      </c>
    </row>
    <row r="12827" spans="13:13">
      <c r="M12827" s="75" t="s">
        <v>12955</v>
      </c>
    </row>
    <row r="12828" spans="13:13">
      <c r="M12828" s="75" t="s">
        <v>12956</v>
      </c>
    </row>
    <row r="12829" spans="13:13">
      <c r="M12829" s="75" t="s">
        <v>12957</v>
      </c>
    </row>
    <row r="12830" spans="13:13">
      <c r="M12830" s="75" t="s">
        <v>12958</v>
      </c>
    </row>
    <row r="12831" spans="13:13">
      <c r="M12831" s="75" t="s">
        <v>12959</v>
      </c>
    </row>
    <row r="12832" spans="13:13">
      <c r="M12832" s="75" t="s">
        <v>12960</v>
      </c>
    </row>
    <row r="12833" spans="13:13">
      <c r="M12833" s="75" t="s">
        <v>12961</v>
      </c>
    </row>
    <row r="12834" spans="13:13">
      <c r="M12834" s="75" t="s">
        <v>12962</v>
      </c>
    </row>
    <row r="12835" spans="13:13">
      <c r="M12835" s="75" t="s">
        <v>12963</v>
      </c>
    </row>
    <row r="12836" spans="13:13">
      <c r="M12836" s="75" t="s">
        <v>12964</v>
      </c>
    </row>
    <row r="12837" spans="13:13">
      <c r="M12837" s="75" t="s">
        <v>12965</v>
      </c>
    </row>
    <row r="12838" spans="13:13">
      <c r="M12838" s="75" t="s">
        <v>12966</v>
      </c>
    </row>
    <row r="12839" spans="13:13">
      <c r="M12839" s="75" t="s">
        <v>12967</v>
      </c>
    </row>
    <row r="12840" spans="13:13">
      <c r="M12840" s="75" t="s">
        <v>12968</v>
      </c>
    </row>
    <row r="12841" spans="13:13">
      <c r="M12841" s="75" t="s">
        <v>12969</v>
      </c>
    </row>
    <row r="12842" spans="13:13">
      <c r="M12842" s="75" t="s">
        <v>12970</v>
      </c>
    </row>
    <row r="12843" spans="13:13">
      <c r="M12843" s="75" t="s">
        <v>12971</v>
      </c>
    </row>
    <row r="12844" spans="13:13">
      <c r="M12844" s="75" t="s">
        <v>12972</v>
      </c>
    </row>
    <row r="12845" spans="13:13">
      <c r="M12845" s="75" t="s">
        <v>12973</v>
      </c>
    </row>
    <row r="12846" spans="13:13">
      <c r="M12846" s="75" t="s">
        <v>12974</v>
      </c>
    </row>
    <row r="12847" spans="13:13">
      <c r="M12847" s="75" t="s">
        <v>12975</v>
      </c>
    </row>
    <row r="12848" spans="13:13">
      <c r="M12848" s="75" t="s">
        <v>12976</v>
      </c>
    </row>
    <row r="12849" spans="13:13">
      <c r="M12849" s="75" t="s">
        <v>12977</v>
      </c>
    </row>
    <row r="12850" spans="13:13">
      <c r="M12850" s="75" t="s">
        <v>12978</v>
      </c>
    </row>
    <row r="12851" spans="13:13">
      <c r="M12851" s="75" t="s">
        <v>12979</v>
      </c>
    </row>
    <row r="12852" spans="13:13">
      <c r="M12852" s="75" t="s">
        <v>12980</v>
      </c>
    </row>
    <row r="12853" spans="13:13">
      <c r="M12853" s="75" t="s">
        <v>12981</v>
      </c>
    </row>
    <row r="12854" spans="13:13">
      <c r="M12854" s="75" t="s">
        <v>12982</v>
      </c>
    </row>
    <row r="12855" spans="13:13">
      <c r="M12855" s="75" t="s">
        <v>12983</v>
      </c>
    </row>
    <row r="12856" spans="13:13">
      <c r="M12856" s="75" t="s">
        <v>12984</v>
      </c>
    </row>
    <row r="12857" spans="13:13">
      <c r="M12857" s="75" t="s">
        <v>12985</v>
      </c>
    </row>
    <row r="12858" spans="13:13">
      <c r="M12858" s="75" t="s">
        <v>12986</v>
      </c>
    </row>
    <row r="12859" spans="13:13">
      <c r="M12859" s="75" t="s">
        <v>12987</v>
      </c>
    </row>
    <row r="12860" spans="13:13">
      <c r="M12860" s="75" t="s">
        <v>12988</v>
      </c>
    </row>
    <row r="12861" spans="13:13">
      <c r="M12861" s="75" t="s">
        <v>12989</v>
      </c>
    </row>
    <row r="12862" spans="13:13">
      <c r="M12862" s="75" t="s">
        <v>12990</v>
      </c>
    </row>
    <row r="12863" spans="13:13">
      <c r="M12863" s="75" t="s">
        <v>12991</v>
      </c>
    </row>
    <row r="12864" spans="13:13">
      <c r="M12864" s="75" t="s">
        <v>12992</v>
      </c>
    </row>
    <row r="12865" spans="13:13">
      <c r="M12865" s="75" t="s">
        <v>12993</v>
      </c>
    </row>
    <row r="12866" spans="13:13">
      <c r="M12866" s="75" t="s">
        <v>12994</v>
      </c>
    </row>
    <row r="12867" spans="13:13">
      <c r="M12867" s="75" t="s">
        <v>12995</v>
      </c>
    </row>
    <row r="12868" spans="13:13">
      <c r="M12868" s="75" t="s">
        <v>12996</v>
      </c>
    </row>
    <row r="12869" spans="13:13">
      <c r="M12869" s="75" t="s">
        <v>12997</v>
      </c>
    </row>
    <row r="12870" spans="13:13">
      <c r="M12870" s="75" t="s">
        <v>12998</v>
      </c>
    </row>
    <row r="12871" spans="13:13">
      <c r="M12871" s="75" t="s">
        <v>12999</v>
      </c>
    </row>
    <row r="12872" spans="13:13">
      <c r="M12872" s="75" t="s">
        <v>13000</v>
      </c>
    </row>
    <row r="12873" spans="13:13">
      <c r="M12873" s="75" t="s">
        <v>13001</v>
      </c>
    </row>
    <row r="12874" spans="13:13">
      <c r="M12874" s="75" t="s">
        <v>13002</v>
      </c>
    </row>
    <row r="12875" spans="13:13">
      <c r="M12875" s="75" t="s">
        <v>13003</v>
      </c>
    </row>
    <row r="12876" spans="13:13">
      <c r="M12876" s="75" t="s">
        <v>13004</v>
      </c>
    </row>
    <row r="12877" spans="13:13">
      <c r="M12877" s="75" t="s">
        <v>13005</v>
      </c>
    </row>
    <row r="12878" spans="13:13">
      <c r="M12878" s="75" t="s">
        <v>13006</v>
      </c>
    </row>
    <row r="12879" spans="13:13">
      <c r="M12879" s="75" t="s">
        <v>13007</v>
      </c>
    </row>
    <row r="12880" spans="13:13">
      <c r="M12880" s="75" t="s">
        <v>13008</v>
      </c>
    </row>
    <row r="12881" spans="13:13">
      <c r="M12881" s="75" t="s">
        <v>13009</v>
      </c>
    </row>
    <row r="12882" spans="13:13">
      <c r="M12882" s="75" t="s">
        <v>13010</v>
      </c>
    </row>
    <row r="12883" spans="13:13">
      <c r="M12883" s="75" t="s">
        <v>13011</v>
      </c>
    </row>
    <row r="12884" spans="13:13">
      <c r="M12884" s="75" t="s">
        <v>13012</v>
      </c>
    </row>
    <row r="12885" spans="13:13">
      <c r="M12885" s="75" t="s">
        <v>13013</v>
      </c>
    </row>
    <row r="12886" spans="13:13">
      <c r="M12886" s="75" t="s">
        <v>13014</v>
      </c>
    </row>
    <row r="12887" spans="13:13">
      <c r="M12887" s="75" t="s">
        <v>13015</v>
      </c>
    </row>
    <row r="12888" spans="13:13">
      <c r="M12888" s="75" t="s">
        <v>13016</v>
      </c>
    </row>
    <row r="12889" spans="13:13">
      <c r="M12889" s="75" t="s">
        <v>13017</v>
      </c>
    </row>
    <row r="12890" spans="13:13">
      <c r="M12890" s="75" t="s">
        <v>13018</v>
      </c>
    </row>
    <row r="12891" spans="13:13">
      <c r="M12891" s="75" t="s">
        <v>13019</v>
      </c>
    </row>
    <row r="12892" spans="13:13">
      <c r="M12892" s="75" t="s">
        <v>13020</v>
      </c>
    </row>
    <row r="12893" spans="13:13">
      <c r="M12893" s="75" t="s">
        <v>13021</v>
      </c>
    </row>
    <row r="12894" spans="13:13">
      <c r="M12894" s="75" t="s">
        <v>13022</v>
      </c>
    </row>
    <row r="12895" spans="13:13">
      <c r="M12895" s="75" t="s">
        <v>13023</v>
      </c>
    </row>
    <row r="12896" spans="13:13">
      <c r="M12896" s="75" t="s">
        <v>13024</v>
      </c>
    </row>
    <row r="12897" spans="13:13">
      <c r="M12897" s="75" t="s">
        <v>13025</v>
      </c>
    </row>
    <row r="12898" spans="13:13">
      <c r="M12898" s="75" t="s">
        <v>13026</v>
      </c>
    </row>
    <row r="12899" spans="13:13">
      <c r="M12899" s="75" t="s">
        <v>13027</v>
      </c>
    </row>
    <row r="12900" spans="13:13">
      <c r="M12900" s="75" t="s">
        <v>13028</v>
      </c>
    </row>
    <row r="12901" spans="13:13">
      <c r="M12901" s="75" t="s">
        <v>13029</v>
      </c>
    </row>
    <row r="12902" spans="13:13">
      <c r="M12902" s="75" t="s">
        <v>13030</v>
      </c>
    </row>
    <row r="12903" spans="13:13">
      <c r="M12903" s="75" t="s">
        <v>13031</v>
      </c>
    </row>
    <row r="12904" spans="13:13">
      <c r="M12904" s="75" t="s">
        <v>13032</v>
      </c>
    </row>
    <row r="12905" spans="13:13">
      <c r="M12905" s="75" t="s">
        <v>13033</v>
      </c>
    </row>
    <row r="12906" spans="13:13">
      <c r="M12906" s="75" t="s">
        <v>13034</v>
      </c>
    </row>
    <row r="12907" spans="13:13">
      <c r="M12907" s="75" t="s">
        <v>13035</v>
      </c>
    </row>
    <row r="12908" spans="13:13">
      <c r="M12908" s="75" t="s">
        <v>13036</v>
      </c>
    </row>
    <row r="12909" spans="13:13">
      <c r="M12909" s="75" t="s">
        <v>13037</v>
      </c>
    </row>
    <row r="12910" spans="13:13">
      <c r="M12910" s="75" t="s">
        <v>13038</v>
      </c>
    </row>
    <row r="12911" spans="13:13">
      <c r="M12911" s="75" t="s">
        <v>13039</v>
      </c>
    </row>
    <row r="12912" spans="13:13">
      <c r="M12912" s="75" t="s">
        <v>13040</v>
      </c>
    </row>
    <row r="12913" spans="13:13">
      <c r="M12913" s="75" t="s">
        <v>13041</v>
      </c>
    </row>
    <row r="12914" spans="13:13">
      <c r="M12914" s="75" t="s">
        <v>13042</v>
      </c>
    </row>
    <row r="12915" spans="13:13">
      <c r="M12915" s="75" t="s">
        <v>13043</v>
      </c>
    </row>
    <row r="12916" spans="13:13">
      <c r="M12916" s="75" t="s">
        <v>13044</v>
      </c>
    </row>
    <row r="12917" spans="13:13">
      <c r="M12917" s="75" t="s">
        <v>13045</v>
      </c>
    </row>
    <row r="12918" spans="13:13">
      <c r="M12918" s="75" t="s">
        <v>13046</v>
      </c>
    </row>
    <row r="12919" spans="13:13">
      <c r="M12919" s="75" t="s">
        <v>13047</v>
      </c>
    </row>
    <row r="12920" spans="13:13">
      <c r="M12920" s="75" t="s">
        <v>13048</v>
      </c>
    </row>
    <row r="12921" spans="13:13">
      <c r="M12921" s="75" t="s">
        <v>13049</v>
      </c>
    </row>
    <row r="12922" spans="13:13">
      <c r="M12922" s="75" t="s">
        <v>13050</v>
      </c>
    </row>
    <row r="12923" spans="13:13">
      <c r="M12923" s="75" t="s">
        <v>13051</v>
      </c>
    </row>
    <row r="12924" spans="13:13">
      <c r="M12924" s="75" t="s">
        <v>13052</v>
      </c>
    </row>
    <row r="12925" spans="13:13">
      <c r="M12925" s="75" t="s">
        <v>13053</v>
      </c>
    </row>
    <row r="12926" spans="13:13">
      <c r="M12926" s="75" t="s">
        <v>13054</v>
      </c>
    </row>
    <row r="12927" spans="13:13">
      <c r="M12927" s="75" t="s">
        <v>13055</v>
      </c>
    </row>
    <row r="12928" spans="13:13">
      <c r="M12928" s="75" t="s">
        <v>13056</v>
      </c>
    </row>
    <row r="12929" spans="13:13">
      <c r="M12929" s="75" t="s">
        <v>13057</v>
      </c>
    </row>
    <row r="12930" spans="13:13">
      <c r="M12930" s="75" t="s">
        <v>13058</v>
      </c>
    </row>
    <row r="12931" spans="13:13">
      <c r="M12931" s="75" t="s">
        <v>13059</v>
      </c>
    </row>
    <row r="12932" spans="13:13">
      <c r="M12932" s="75" t="s">
        <v>13060</v>
      </c>
    </row>
    <row r="12933" spans="13:13">
      <c r="M12933" s="75" t="s">
        <v>13061</v>
      </c>
    </row>
    <row r="12934" spans="13:13">
      <c r="M12934" s="75" t="s">
        <v>13062</v>
      </c>
    </row>
    <row r="12935" spans="13:13">
      <c r="M12935" s="75" t="s">
        <v>13063</v>
      </c>
    </row>
    <row r="12936" spans="13:13">
      <c r="M12936" s="75" t="s">
        <v>13064</v>
      </c>
    </row>
    <row r="12937" spans="13:13">
      <c r="M12937" s="75" t="s">
        <v>13065</v>
      </c>
    </row>
    <row r="12938" spans="13:13">
      <c r="M12938" s="75" t="s">
        <v>13066</v>
      </c>
    </row>
    <row r="12939" spans="13:13">
      <c r="M12939" s="75" t="s">
        <v>13067</v>
      </c>
    </row>
    <row r="12940" spans="13:13">
      <c r="M12940" s="75" t="s">
        <v>13068</v>
      </c>
    </row>
    <row r="12941" spans="13:13">
      <c r="M12941" s="75" t="s">
        <v>13069</v>
      </c>
    </row>
    <row r="12942" spans="13:13">
      <c r="M12942" s="75" t="s">
        <v>13070</v>
      </c>
    </row>
    <row r="12943" spans="13:13">
      <c r="M12943" s="75" t="s">
        <v>13071</v>
      </c>
    </row>
    <row r="12944" spans="13:13">
      <c r="M12944" s="75" t="s">
        <v>13072</v>
      </c>
    </row>
    <row r="12945" spans="13:13">
      <c r="M12945" s="75" t="s">
        <v>13073</v>
      </c>
    </row>
    <row r="12946" spans="13:13">
      <c r="M12946" s="75" t="s">
        <v>13074</v>
      </c>
    </row>
    <row r="12947" spans="13:13">
      <c r="M12947" s="75" t="s">
        <v>13075</v>
      </c>
    </row>
    <row r="12948" spans="13:13">
      <c r="M12948" s="75" t="s">
        <v>13076</v>
      </c>
    </row>
    <row r="12949" spans="13:13">
      <c r="M12949" s="75" t="s">
        <v>13077</v>
      </c>
    </row>
    <row r="12950" spans="13:13">
      <c r="M12950" s="75" t="s">
        <v>13078</v>
      </c>
    </row>
    <row r="12951" spans="13:13">
      <c r="M12951" s="75" t="s">
        <v>13079</v>
      </c>
    </row>
    <row r="12952" spans="13:13">
      <c r="M12952" s="75" t="s">
        <v>13080</v>
      </c>
    </row>
    <row r="12953" spans="13:13">
      <c r="M12953" s="75" t="s">
        <v>13081</v>
      </c>
    </row>
    <row r="12954" spans="13:13">
      <c r="M12954" s="75" t="s">
        <v>13082</v>
      </c>
    </row>
    <row r="12955" spans="13:13">
      <c r="M12955" s="75" t="s">
        <v>13083</v>
      </c>
    </row>
    <row r="12956" spans="13:13">
      <c r="M12956" s="75" t="s">
        <v>13084</v>
      </c>
    </row>
    <row r="12957" spans="13:13">
      <c r="M12957" s="75" t="s">
        <v>13085</v>
      </c>
    </row>
    <row r="12958" spans="13:13">
      <c r="M12958" s="75" t="s">
        <v>13086</v>
      </c>
    </row>
    <row r="12959" spans="13:13">
      <c r="M12959" s="75" t="s">
        <v>13087</v>
      </c>
    </row>
    <row r="12960" spans="13:13">
      <c r="M12960" s="75" t="s">
        <v>13088</v>
      </c>
    </row>
    <row r="12961" spans="13:13">
      <c r="M12961" s="75" t="s">
        <v>13089</v>
      </c>
    </row>
    <row r="12962" spans="13:13">
      <c r="M12962" s="75" t="s">
        <v>13090</v>
      </c>
    </row>
    <row r="12963" spans="13:13">
      <c r="M12963" s="75" t="s">
        <v>13091</v>
      </c>
    </row>
    <row r="12964" spans="13:13">
      <c r="M12964" s="75" t="s">
        <v>13092</v>
      </c>
    </row>
    <row r="12965" spans="13:13">
      <c r="M12965" s="75" t="s">
        <v>13093</v>
      </c>
    </row>
    <row r="12966" spans="13:13">
      <c r="M12966" s="75" t="s">
        <v>13094</v>
      </c>
    </row>
    <row r="12967" spans="13:13">
      <c r="M12967" s="75" t="s">
        <v>13095</v>
      </c>
    </row>
    <row r="12968" spans="13:13">
      <c r="M12968" s="75" t="s">
        <v>13096</v>
      </c>
    </row>
    <row r="12969" spans="13:13">
      <c r="M12969" s="75" t="s">
        <v>13097</v>
      </c>
    </row>
    <row r="12970" spans="13:13">
      <c r="M12970" s="75" t="s">
        <v>13098</v>
      </c>
    </row>
    <row r="12971" spans="13:13">
      <c r="M12971" s="75" t="s">
        <v>13099</v>
      </c>
    </row>
    <row r="12972" spans="13:13">
      <c r="M12972" s="75" t="s">
        <v>13100</v>
      </c>
    </row>
    <row r="12973" spans="13:13">
      <c r="M12973" s="75" t="s">
        <v>13101</v>
      </c>
    </row>
    <row r="12974" spans="13:13">
      <c r="M12974" s="75" t="s">
        <v>13102</v>
      </c>
    </row>
    <row r="12975" spans="13:13">
      <c r="M12975" s="75" t="s">
        <v>13103</v>
      </c>
    </row>
    <row r="12976" spans="13:13">
      <c r="M12976" s="75" t="s">
        <v>13104</v>
      </c>
    </row>
    <row r="12977" spans="13:13">
      <c r="M12977" s="75" t="s">
        <v>13105</v>
      </c>
    </row>
    <row r="12978" spans="13:13">
      <c r="M12978" s="75" t="s">
        <v>13106</v>
      </c>
    </row>
    <row r="12979" spans="13:13">
      <c r="M12979" s="75" t="s">
        <v>13107</v>
      </c>
    </row>
    <row r="12980" spans="13:13">
      <c r="M12980" s="75" t="s">
        <v>13108</v>
      </c>
    </row>
    <row r="12981" spans="13:13">
      <c r="M12981" s="75" t="s">
        <v>13109</v>
      </c>
    </row>
    <row r="12982" spans="13:13">
      <c r="M12982" s="75" t="s">
        <v>13110</v>
      </c>
    </row>
    <row r="12983" spans="13:13">
      <c r="M12983" s="75" t="s">
        <v>13111</v>
      </c>
    </row>
    <row r="12984" spans="13:13">
      <c r="M12984" s="75" t="s">
        <v>13112</v>
      </c>
    </row>
    <row r="12985" spans="13:13">
      <c r="M12985" s="75" t="s">
        <v>13113</v>
      </c>
    </row>
    <row r="12986" spans="13:13">
      <c r="M12986" s="75" t="s">
        <v>13114</v>
      </c>
    </row>
    <row r="12987" spans="13:13">
      <c r="M12987" s="75" t="s">
        <v>13115</v>
      </c>
    </row>
    <row r="12988" spans="13:13">
      <c r="M12988" s="75" t="s">
        <v>13116</v>
      </c>
    </row>
    <row r="12989" spans="13:13">
      <c r="M12989" s="75" t="s">
        <v>13117</v>
      </c>
    </row>
    <row r="12990" spans="13:13">
      <c r="M12990" s="75" t="s">
        <v>13118</v>
      </c>
    </row>
    <row r="12991" spans="13:13">
      <c r="M12991" s="75" t="s">
        <v>13119</v>
      </c>
    </row>
    <row r="12992" spans="13:13">
      <c r="M12992" s="75" t="s">
        <v>13120</v>
      </c>
    </row>
    <row r="12993" spans="13:13">
      <c r="M12993" s="75" t="s">
        <v>13121</v>
      </c>
    </row>
    <row r="12994" spans="13:13">
      <c r="M12994" s="75" t="s">
        <v>13122</v>
      </c>
    </row>
    <row r="12995" spans="13:13">
      <c r="M12995" s="75" t="s">
        <v>13123</v>
      </c>
    </row>
    <row r="12996" spans="13:13">
      <c r="M12996" s="75" t="s">
        <v>13124</v>
      </c>
    </row>
    <row r="12997" spans="13:13">
      <c r="M12997" s="75" t="s">
        <v>13125</v>
      </c>
    </row>
    <row r="12998" spans="13:13">
      <c r="M12998" s="75" t="s">
        <v>13126</v>
      </c>
    </row>
    <row r="12999" spans="13:13">
      <c r="M12999" s="75" t="s">
        <v>13127</v>
      </c>
    </row>
    <row r="13000" spans="13:13">
      <c r="M13000" s="75" t="s">
        <v>13128</v>
      </c>
    </row>
    <row r="13001" spans="13:13">
      <c r="M13001" s="75" t="s">
        <v>13129</v>
      </c>
    </row>
    <row r="13002" spans="13:13">
      <c r="M13002" s="75" t="s">
        <v>13130</v>
      </c>
    </row>
    <row r="13003" spans="13:13">
      <c r="M13003" s="75" t="s">
        <v>13131</v>
      </c>
    </row>
    <row r="13004" spans="13:13">
      <c r="M13004" s="75" t="s">
        <v>13132</v>
      </c>
    </row>
    <row r="13005" spans="13:13">
      <c r="M13005" s="75" t="s">
        <v>13133</v>
      </c>
    </row>
    <row r="13006" spans="13:13">
      <c r="M13006" s="75" t="s">
        <v>13134</v>
      </c>
    </row>
    <row r="13007" spans="13:13">
      <c r="M13007" s="75" t="s">
        <v>13135</v>
      </c>
    </row>
    <row r="13008" spans="13:13">
      <c r="M13008" s="75" t="s">
        <v>13136</v>
      </c>
    </row>
    <row r="13009" spans="13:13">
      <c r="M13009" s="75" t="s">
        <v>13137</v>
      </c>
    </row>
    <row r="13010" spans="13:13">
      <c r="M13010" s="75" t="s">
        <v>13138</v>
      </c>
    </row>
    <row r="13011" spans="13:13">
      <c r="M13011" s="75" t="s">
        <v>13139</v>
      </c>
    </row>
    <row r="13012" spans="13:13">
      <c r="M13012" s="75" t="s">
        <v>13140</v>
      </c>
    </row>
    <row r="13013" spans="13:13">
      <c r="M13013" s="75" t="s">
        <v>13141</v>
      </c>
    </row>
    <row r="13014" spans="13:13">
      <c r="M13014" s="75" t="s">
        <v>13142</v>
      </c>
    </row>
    <row r="13015" spans="13:13">
      <c r="M13015" s="75" t="s">
        <v>13143</v>
      </c>
    </row>
    <row r="13016" spans="13:13">
      <c r="M13016" s="75" t="s">
        <v>13144</v>
      </c>
    </row>
    <row r="13017" spans="13:13">
      <c r="M13017" s="75" t="s">
        <v>13145</v>
      </c>
    </row>
    <row r="13018" spans="13:13">
      <c r="M13018" s="75" t="s">
        <v>13146</v>
      </c>
    </row>
    <row r="13019" spans="13:13">
      <c r="M13019" s="75" t="s">
        <v>13147</v>
      </c>
    </row>
    <row r="13020" spans="13:13">
      <c r="M13020" s="75" t="s">
        <v>13148</v>
      </c>
    </row>
    <row r="13021" spans="13:13">
      <c r="M13021" s="75" t="s">
        <v>13149</v>
      </c>
    </row>
    <row r="13022" spans="13:13">
      <c r="M13022" s="75" t="s">
        <v>13150</v>
      </c>
    </row>
    <row r="13023" spans="13:13">
      <c r="M13023" s="75" t="s">
        <v>13151</v>
      </c>
    </row>
    <row r="13024" spans="13:13">
      <c r="M13024" s="75" t="s">
        <v>13152</v>
      </c>
    </row>
    <row r="13025" spans="13:13">
      <c r="M13025" s="75" t="s">
        <v>13153</v>
      </c>
    </row>
    <row r="13026" spans="13:13">
      <c r="M13026" s="75" t="s">
        <v>13154</v>
      </c>
    </row>
    <row r="13027" spans="13:13">
      <c r="M13027" s="75" t="s">
        <v>13155</v>
      </c>
    </row>
    <row r="13028" spans="13:13">
      <c r="M13028" s="75" t="s">
        <v>13156</v>
      </c>
    </row>
    <row r="13029" spans="13:13">
      <c r="M13029" s="75" t="s">
        <v>13157</v>
      </c>
    </row>
    <row r="13030" spans="13:13">
      <c r="M13030" s="75" t="s">
        <v>13158</v>
      </c>
    </row>
    <row r="13031" spans="13:13">
      <c r="M13031" s="75" t="s">
        <v>13159</v>
      </c>
    </row>
    <row r="13032" spans="13:13">
      <c r="M13032" s="75" t="s">
        <v>13160</v>
      </c>
    </row>
    <row r="13033" spans="13:13">
      <c r="M13033" s="75" t="s">
        <v>13161</v>
      </c>
    </row>
    <row r="13034" spans="13:13">
      <c r="M13034" s="75" t="s">
        <v>13162</v>
      </c>
    </row>
    <row r="13035" spans="13:13">
      <c r="M13035" s="75" t="s">
        <v>13163</v>
      </c>
    </row>
    <row r="13036" spans="13:13">
      <c r="M13036" s="75" t="s">
        <v>13164</v>
      </c>
    </row>
    <row r="13037" spans="13:13">
      <c r="M13037" s="75" t="s">
        <v>13165</v>
      </c>
    </row>
    <row r="13038" spans="13:13">
      <c r="M13038" s="75" t="s">
        <v>13166</v>
      </c>
    </row>
    <row r="13039" spans="13:13">
      <c r="M13039" s="75" t="s">
        <v>13167</v>
      </c>
    </row>
    <row r="13040" spans="13:13">
      <c r="M13040" s="75" t="s">
        <v>13168</v>
      </c>
    </row>
    <row r="13041" spans="13:13">
      <c r="M13041" s="75" t="s">
        <v>13169</v>
      </c>
    </row>
    <row r="13042" spans="13:13">
      <c r="M13042" s="75" t="s">
        <v>13170</v>
      </c>
    </row>
    <row r="13043" spans="13:13">
      <c r="M13043" s="75" t="s">
        <v>13171</v>
      </c>
    </row>
    <row r="13044" spans="13:13">
      <c r="M13044" s="75" t="s">
        <v>13172</v>
      </c>
    </row>
    <row r="13045" spans="13:13">
      <c r="M13045" s="75" t="s">
        <v>13173</v>
      </c>
    </row>
    <row r="13046" spans="13:13">
      <c r="M13046" s="75" t="s">
        <v>13174</v>
      </c>
    </row>
    <row r="13047" spans="13:13">
      <c r="M13047" s="75" t="s">
        <v>13175</v>
      </c>
    </row>
    <row r="13048" spans="13:13">
      <c r="M13048" s="75" t="s">
        <v>13176</v>
      </c>
    </row>
    <row r="13049" spans="13:13">
      <c r="M13049" s="75" t="s">
        <v>13177</v>
      </c>
    </row>
    <row r="13050" spans="13:13">
      <c r="M13050" s="75" t="s">
        <v>13178</v>
      </c>
    </row>
    <row r="13051" spans="13:13">
      <c r="M13051" s="75" t="s">
        <v>13179</v>
      </c>
    </row>
    <row r="13052" spans="13:13">
      <c r="M13052" s="75" t="s">
        <v>13180</v>
      </c>
    </row>
    <row r="13053" spans="13:13">
      <c r="M13053" s="75" t="s">
        <v>13181</v>
      </c>
    </row>
    <row r="13054" spans="13:13">
      <c r="M13054" s="75" t="s">
        <v>13182</v>
      </c>
    </row>
    <row r="13055" spans="13:13">
      <c r="M13055" s="75" t="s">
        <v>13183</v>
      </c>
    </row>
    <row r="13056" spans="13:13">
      <c r="M13056" s="75" t="s">
        <v>13184</v>
      </c>
    </row>
    <row r="13057" spans="13:13">
      <c r="M13057" s="75" t="s">
        <v>13185</v>
      </c>
    </row>
    <row r="13058" spans="13:13">
      <c r="M13058" s="75" t="s">
        <v>13186</v>
      </c>
    </row>
    <row r="13059" spans="13:13">
      <c r="M13059" s="75" t="s">
        <v>13187</v>
      </c>
    </row>
    <row r="13060" spans="13:13">
      <c r="M13060" s="75" t="s">
        <v>13188</v>
      </c>
    </row>
    <row r="13061" spans="13:13">
      <c r="M13061" s="75" t="s">
        <v>13189</v>
      </c>
    </row>
    <row r="13062" spans="13:13">
      <c r="M13062" s="75" t="s">
        <v>13190</v>
      </c>
    </row>
    <row r="13063" spans="13:13">
      <c r="M13063" s="75" t="s">
        <v>13191</v>
      </c>
    </row>
    <row r="13064" spans="13:13">
      <c r="M13064" s="75" t="s">
        <v>13192</v>
      </c>
    </row>
    <row r="13065" spans="13:13">
      <c r="M13065" s="75" t="s">
        <v>13193</v>
      </c>
    </row>
    <row r="13066" spans="13:13">
      <c r="M13066" s="75" t="s">
        <v>13194</v>
      </c>
    </row>
    <row r="13067" spans="13:13">
      <c r="M13067" s="75" t="s">
        <v>13195</v>
      </c>
    </row>
    <row r="13068" spans="13:13">
      <c r="M13068" s="75" t="s">
        <v>13196</v>
      </c>
    </row>
    <row r="13069" spans="13:13">
      <c r="M13069" s="75" t="s">
        <v>13197</v>
      </c>
    </row>
    <row r="13070" spans="13:13">
      <c r="M13070" s="75" t="s">
        <v>13198</v>
      </c>
    </row>
    <row r="13071" spans="13:13">
      <c r="M13071" s="75" t="s">
        <v>13199</v>
      </c>
    </row>
    <row r="13072" spans="13:13">
      <c r="M13072" s="75" t="s">
        <v>13200</v>
      </c>
    </row>
    <row r="13073" spans="13:13">
      <c r="M13073" s="75" t="s">
        <v>13201</v>
      </c>
    </row>
    <row r="13074" spans="13:13">
      <c r="M13074" s="75" t="s">
        <v>13202</v>
      </c>
    </row>
    <row r="13075" spans="13:13">
      <c r="M13075" s="75" t="s">
        <v>13203</v>
      </c>
    </row>
    <row r="13076" spans="13:13">
      <c r="M13076" s="75" t="s">
        <v>13204</v>
      </c>
    </row>
    <row r="13077" spans="13:13">
      <c r="M13077" s="75" t="s">
        <v>13205</v>
      </c>
    </row>
    <row r="13078" spans="13:13">
      <c r="M13078" s="75" t="s">
        <v>13206</v>
      </c>
    </row>
    <row r="13079" spans="13:13">
      <c r="M13079" s="75" t="s">
        <v>13207</v>
      </c>
    </row>
    <row r="13080" spans="13:13">
      <c r="M13080" s="75" t="s">
        <v>13208</v>
      </c>
    </row>
    <row r="13081" spans="13:13">
      <c r="M13081" s="75" t="s">
        <v>13209</v>
      </c>
    </row>
    <row r="13082" spans="13:13">
      <c r="M13082" s="75" t="s">
        <v>13210</v>
      </c>
    </row>
    <row r="13083" spans="13:13">
      <c r="M13083" s="75" t="s">
        <v>13211</v>
      </c>
    </row>
    <row r="13084" spans="13:13">
      <c r="M13084" s="75" t="s">
        <v>13212</v>
      </c>
    </row>
    <row r="13085" spans="13:13">
      <c r="M13085" s="75" t="s">
        <v>13213</v>
      </c>
    </row>
    <row r="13086" spans="13:13">
      <c r="M13086" s="75" t="s">
        <v>13214</v>
      </c>
    </row>
    <row r="13087" spans="13:13">
      <c r="M13087" s="75" t="s">
        <v>13215</v>
      </c>
    </row>
    <row r="13088" spans="13:13">
      <c r="M13088" s="75" t="s">
        <v>13216</v>
      </c>
    </row>
    <row r="13089" spans="13:13">
      <c r="M13089" s="75" t="s">
        <v>13217</v>
      </c>
    </row>
    <row r="13090" spans="13:13">
      <c r="M13090" s="75" t="s">
        <v>13218</v>
      </c>
    </row>
    <row r="13091" spans="13:13">
      <c r="M13091" s="75" t="s">
        <v>13219</v>
      </c>
    </row>
    <row r="13092" spans="13:13">
      <c r="M13092" s="75" t="s">
        <v>13220</v>
      </c>
    </row>
    <row r="13093" spans="13:13">
      <c r="M13093" s="75" t="s">
        <v>13221</v>
      </c>
    </row>
    <row r="13094" spans="13:13">
      <c r="M13094" s="75" t="s">
        <v>13222</v>
      </c>
    </row>
    <row r="13095" spans="13:13">
      <c r="M13095" s="75" t="s">
        <v>13223</v>
      </c>
    </row>
    <row r="13096" spans="13:13">
      <c r="M13096" s="75" t="s">
        <v>13224</v>
      </c>
    </row>
    <row r="13097" spans="13:13">
      <c r="M13097" s="75" t="s">
        <v>13225</v>
      </c>
    </row>
    <row r="13098" spans="13:13">
      <c r="M13098" s="75" t="s">
        <v>13226</v>
      </c>
    </row>
    <row r="13099" spans="13:13">
      <c r="M13099" s="75" t="s">
        <v>13227</v>
      </c>
    </row>
    <row r="13100" spans="13:13">
      <c r="M13100" s="75" t="s">
        <v>13228</v>
      </c>
    </row>
    <row r="13101" spans="13:13">
      <c r="M13101" s="75" t="s">
        <v>13229</v>
      </c>
    </row>
    <row r="13102" spans="13:13">
      <c r="M13102" s="75" t="s">
        <v>13230</v>
      </c>
    </row>
    <row r="13103" spans="13:13">
      <c r="M13103" s="75" t="s">
        <v>13231</v>
      </c>
    </row>
    <row r="13104" spans="13:13">
      <c r="M13104" s="75" t="s">
        <v>13232</v>
      </c>
    </row>
    <row r="13105" spans="13:13">
      <c r="M13105" s="75" t="s">
        <v>13233</v>
      </c>
    </row>
    <row r="13106" spans="13:13">
      <c r="M13106" s="75" t="s">
        <v>13234</v>
      </c>
    </row>
    <row r="13107" spans="13:13">
      <c r="M13107" s="75" t="s">
        <v>13235</v>
      </c>
    </row>
    <row r="13108" spans="13:13">
      <c r="M13108" s="75" t="s">
        <v>13236</v>
      </c>
    </row>
    <row r="13109" spans="13:13">
      <c r="M13109" s="75" t="s">
        <v>13237</v>
      </c>
    </row>
    <row r="13110" spans="13:13">
      <c r="M13110" s="75" t="s">
        <v>13238</v>
      </c>
    </row>
    <row r="13111" spans="13:13">
      <c r="M13111" s="75" t="s">
        <v>13239</v>
      </c>
    </row>
    <row r="13112" spans="13:13">
      <c r="M13112" s="75" t="s">
        <v>13240</v>
      </c>
    </row>
    <row r="13113" spans="13:13">
      <c r="M13113" s="75" t="s">
        <v>13241</v>
      </c>
    </row>
    <row r="13114" spans="13:13">
      <c r="M13114" s="75" t="s">
        <v>13242</v>
      </c>
    </row>
    <row r="13115" spans="13:13">
      <c r="M13115" s="75" t="s">
        <v>13243</v>
      </c>
    </row>
    <row r="13116" spans="13:13">
      <c r="M13116" s="75" t="s">
        <v>13244</v>
      </c>
    </row>
    <row r="13117" spans="13:13">
      <c r="M13117" s="75" t="s">
        <v>13245</v>
      </c>
    </row>
    <row r="13118" spans="13:13">
      <c r="M13118" s="75" t="s">
        <v>13246</v>
      </c>
    </row>
    <row r="13119" spans="13:13">
      <c r="M13119" s="75" t="s">
        <v>13247</v>
      </c>
    </row>
    <row r="13120" spans="13:13">
      <c r="M13120" s="75" t="s">
        <v>13248</v>
      </c>
    </row>
    <row r="13121" spans="13:13">
      <c r="M13121" s="75" t="s">
        <v>13249</v>
      </c>
    </row>
    <row r="13122" spans="13:13">
      <c r="M13122" s="75" t="s">
        <v>13250</v>
      </c>
    </row>
    <row r="13123" spans="13:13">
      <c r="M13123" s="75" t="s">
        <v>13251</v>
      </c>
    </row>
    <row r="13124" spans="13:13">
      <c r="M13124" s="75" t="s">
        <v>13252</v>
      </c>
    </row>
    <row r="13125" spans="13:13">
      <c r="M13125" s="75" t="s">
        <v>13253</v>
      </c>
    </row>
    <row r="13126" spans="13:13">
      <c r="M13126" s="75" t="s">
        <v>13254</v>
      </c>
    </row>
    <row r="13127" spans="13:13">
      <c r="M13127" s="75" t="s">
        <v>13255</v>
      </c>
    </row>
    <row r="13128" spans="13:13">
      <c r="M13128" s="75" t="s">
        <v>13256</v>
      </c>
    </row>
    <row r="13129" spans="13:13">
      <c r="M13129" s="75" t="s">
        <v>13257</v>
      </c>
    </row>
    <row r="13130" spans="13:13">
      <c r="M13130" s="75" t="s">
        <v>13258</v>
      </c>
    </row>
    <row r="13131" spans="13:13">
      <c r="M13131" s="75" t="s">
        <v>13259</v>
      </c>
    </row>
    <row r="13132" spans="13:13">
      <c r="M13132" s="75" t="s">
        <v>13260</v>
      </c>
    </row>
    <row r="13133" spans="13:13">
      <c r="M13133" s="75" t="s">
        <v>13261</v>
      </c>
    </row>
    <row r="13134" spans="13:13">
      <c r="M13134" s="75" t="s">
        <v>13262</v>
      </c>
    </row>
    <row r="13135" spans="13:13">
      <c r="M13135" s="75" t="s">
        <v>13263</v>
      </c>
    </row>
    <row r="13136" spans="13:13">
      <c r="M13136" s="75" t="s">
        <v>13264</v>
      </c>
    </row>
    <row r="13137" spans="13:13">
      <c r="M13137" s="75" t="s">
        <v>13265</v>
      </c>
    </row>
    <row r="13138" spans="13:13">
      <c r="M13138" s="75" t="s">
        <v>13266</v>
      </c>
    </row>
    <row r="13139" spans="13:13">
      <c r="M13139" s="75" t="s">
        <v>13267</v>
      </c>
    </row>
    <row r="13140" spans="13:13">
      <c r="M13140" s="75" t="s">
        <v>13268</v>
      </c>
    </row>
    <row r="13141" spans="13:13">
      <c r="M13141" s="75" t="s">
        <v>13269</v>
      </c>
    </row>
    <row r="13142" spans="13:13">
      <c r="M13142" s="75" t="s">
        <v>13270</v>
      </c>
    </row>
    <row r="13143" spans="13:13">
      <c r="M13143" s="75" t="s">
        <v>13271</v>
      </c>
    </row>
    <row r="13144" spans="13:13">
      <c r="M13144" s="75" t="s">
        <v>13272</v>
      </c>
    </row>
    <row r="13145" spans="13:13">
      <c r="M13145" s="75" t="s">
        <v>13273</v>
      </c>
    </row>
    <row r="13146" spans="13:13">
      <c r="M13146" s="75" t="s">
        <v>13274</v>
      </c>
    </row>
    <row r="13147" spans="13:13">
      <c r="M13147" s="75" t="s">
        <v>13275</v>
      </c>
    </row>
    <row r="13148" spans="13:13">
      <c r="M13148" s="75" t="s">
        <v>13276</v>
      </c>
    </row>
    <row r="13149" spans="13:13">
      <c r="M13149" s="75" t="s">
        <v>13277</v>
      </c>
    </row>
    <row r="13150" spans="13:13">
      <c r="M13150" s="75" t="s">
        <v>13278</v>
      </c>
    </row>
    <row r="13151" spans="13:13">
      <c r="M13151" s="75" t="s">
        <v>13279</v>
      </c>
    </row>
    <row r="13152" spans="13:13">
      <c r="M13152" s="75" t="s">
        <v>13280</v>
      </c>
    </row>
    <row r="13153" spans="13:13">
      <c r="M13153" s="75" t="s">
        <v>13281</v>
      </c>
    </row>
    <row r="13154" spans="13:13">
      <c r="M13154" s="75" t="s">
        <v>13282</v>
      </c>
    </row>
    <row r="13155" spans="13:13">
      <c r="M13155" s="75" t="s">
        <v>13283</v>
      </c>
    </row>
    <row r="13156" spans="13:13">
      <c r="M13156" s="75" t="s">
        <v>13284</v>
      </c>
    </row>
    <row r="13157" spans="13:13">
      <c r="M13157" s="75" t="s">
        <v>13285</v>
      </c>
    </row>
    <row r="13158" spans="13:13">
      <c r="M13158" s="75" t="s">
        <v>13286</v>
      </c>
    </row>
    <row r="13159" spans="13:13">
      <c r="M13159" s="75" t="s">
        <v>13287</v>
      </c>
    </row>
    <row r="13160" spans="13:13">
      <c r="M13160" s="75" t="s">
        <v>13288</v>
      </c>
    </row>
    <row r="13161" spans="13:13">
      <c r="M13161" s="75" t="s">
        <v>13289</v>
      </c>
    </row>
    <row r="13162" spans="13:13">
      <c r="M13162" s="75" t="s">
        <v>13290</v>
      </c>
    </row>
    <row r="13163" spans="13:13">
      <c r="M13163" s="75" t="s">
        <v>13291</v>
      </c>
    </row>
    <row r="13164" spans="13:13">
      <c r="M13164" s="75" t="s">
        <v>13292</v>
      </c>
    </row>
    <row r="13165" spans="13:13">
      <c r="M13165" s="75" t="s">
        <v>13293</v>
      </c>
    </row>
    <row r="13166" spans="13:13">
      <c r="M13166" s="75" t="s">
        <v>13294</v>
      </c>
    </row>
    <row r="13167" spans="13:13">
      <c r="M13167" s="75" t="s">
        <v>13295</v>
      </c>
    </row>
    <row r="13168" spans="13:13">
      <c r="M13168" s="75" t="s">
        <v>13296</v>
      </c>
    </row>
    <row r="13169" spans="13:13">
      <c r="M13169" s="75" t="s">
        <v>13297</v>
      </c>
    </row>
    <row r="13170" spans="13:13">
      <c r="M13170" s="75" t="s">
        <v>13298</v>
      </c>
    </row>
    <row r="13171" spans="13:13">
      <c r="M13171" s="75" t="s">
        <v>13299</v>
      </c>
    </row>
    <row r="13172" spans="13:13">
      <c r="M13172" s="75" t="s">
        <v>13300</v>
      </c>
    </row>
    <row r="13173" spans="13:13">
      <c r="M13173" s="75" t="s">
        <v>13301</v>
      </c>
    </row>
    <row r="13174" spans="13:13">
      <c r="M13174" s="75" t="s">
        <v>13302</v>
      </c>
    </row>
    <row r="13175" spans="13:13">
      <c r="M13175" s="75" t="s">
        <v>13303</v>
      </c>
    </row>
    <row r="13176" spans="13:13">
      <c r="M13176" s="75" t="s">
        <v>13304</v>
      </c>
    </row>
    <row r="13177" spans="13:13">
      <c r="M13177" s="75" t="s">
        <v>13305</v>
      </c>
    </row>
    <row r="13178" spans="13:13">
      <c r="M13178" s="75" t="s">
        <v>13306</v>
      </c>
    </row>
    <row r="13179" spans="13:13">
      <c r="M13179" s="75" t="s">
        <v>13307</v>
      </c>
    </row>
    <row r="13180" spans="13:13">
      <c r="M13180" s="75" t="s">
        <v>13308</v>
      </c>
    </row>
    <row r="13181" spans="13:13">
      <c r="M13181" s="75" t="s">
        <v>13309</v>
      </c>
    </row>
    <row r="13182" spans="13:13">
      <c r="M13182" s="75" t="s">
        <v>13310</v>
      </c>
    </row>
    <row r="13183" spans="13:13">
      <c r="M13183" s="75" t="s">
        <v>13311</v>
      </c>
    </row>
    <row r="13184" spans="13:13">
      <c r="M13184" s="75" t="s">
        <v>13312</v>
      </c>
    </row>
    <row r="13185" spans="13:13">
      <c r="M13185" s="75" t="s">
        <v>13313</v>
      </c>
    </row>
    <row r="13186" spans="13:13">
      <c r="M13186" s="75" t="s">
        <v>13314</v>
      </c>
    </row>
    <row r="13187" spans="13:13">
      <c r="M13187" s="75" t="s">
        <v>13315</v>
      </c>
    </row>
    <row r="13188" spans="13:13">
      <c r="M13188" s="75" t="s">
        <v>13316</v>
      </c>
    </row>
    <row r="13189" spans="13:13">
      <c r="M13189" s="75" t="s">
        <v>13317</v>
      </c>
    </row>
    <row r="13190" spans="13:13">
      <c r="M13190" s="75" t="s">
        <v>13318</v>
      </c>
    </row>
    <row r="13191" spans="13:13">
      <c r="M13191" s="75" t="s">
        <v>13319</v>
      </c>
    </row>
    <row r="13192" spans="13:13">
      <c r="M13192" s="75" t="s">
        <v>13320</v>
      </c>
    </row>
    <row r="13193" spans="13:13">
      <c r="M13193" s="75" t="s">
        <v>13321</v>
      </c>
    </row>
    <row r="13194" spans="13:13">
      <c r="M13194" s="75" t="s">
        <v>13322</v>
      </c>
    </row>
    <row r="13195" spans="13:13">
      <c r="M13195" s="75" t="s">
        <v>13323</v>
      </c>
    </row>
    <row r="13196" spans="13:13">
      <c r="M13196" s="75" t="s">
        <v>13324</v>
      </c>
    </row>
    <row r="13197" spans="13:13">
      <c r="M13197" s="75" t="s">
        <v>13325</v>
      </c>
    </row>
    <row r="13198" spans="13:13">
      <c r="M13198" s="75" t="s">
        <v>13326</v>
      </c>
    </row>
    <row r="13199" spans="13:13">
      <c r="M13199" s="75" t="s">
        <v>13327</v>
      </c>
    </row>
    <row r="13200" spans="13:13">
      <c r="M13200" s="75" t="s">
        <v>13328</v>
      </c>
    </row>
    <row r="13201" spans="13:13">
      <c r="M13201" s="75" t="s">
        <v>13329</v>
      </c>
    </row>
    <row r="13202" spans="13:13">
      <c r="M13202" s="75" t="s">
        <v>13330</v>
      </c>
    </row>
    <row r="13203" spans="13:13">
      <c r="M13203" s="75" t="s">
        <v>13331</v>
      </c>
    </row>
    <row r="13204" spans="13:13">
      <c r="M13204" s="75" t="s">
        <v>13332</v>
      </c>
    </row>
    <row r="13205" spans="13:13">
      <c r="M13205" s="75" t="s">
        <v>13333</v>
      </c>
    </row>
    <row r="13206" spans="13:13">
      <c r="M13206" s="75" t="s">
        <v>13334</v>
      </c>
    </row>
    <row r="13207" spans="13:13">
      <c r="M13207" s="75" t="s">
        <v>13335</v>
      </c>
    </row>
    <row r="13208" spans="13:13">
      <c r="M13208" s="75" t="s">
        <v>13336</v>
      </c>
    </row>
    <row r="13209" spans="13:13">
      <c r="M13209" s="75" t="s">
        <v>13337</v>
      </c>
    </row>
    <row r="13210" spans="13:13">
      <c r="M13210" s="75" t="s">
        <v>13338</v>
      </c>
    </row>
    <row r="13211" spans="13:13">
      <c r="M13211" s="75" t="s">
        <v>13339</v>
      </c>
    </row>
    <row r="13212" spans="13:13">
      <c r="M13212" s="75" t="s">
        <v>13340</v>
      </c>
    </row>
    <row r="13213" spans="13:13">
      <c r="M13213" s="75" t="s">
        <v>13341</v>
      </c>
    </row>
    <row r="13214" spans="13:13">
      <c r="M13214" s="75" t="s">
        <v>13342</v>
      </c>
    </row>
    <row r="13215" spans="13:13">
      <c r="M13215" s="75" t="s">
        <v>13343</v>
      </c>
    </row>
    <row r="13216" spans="13:13">
      <c r="M13216" s="75" t="s">
        <v>13344</v>
      </c>
    </row>
    <row r="13217" spans="13:13">
      <c r="M13217" s="75" t="s">
        <v>13345</v>
      </c>
    </row>
    <row r="13218" spans="13:13">
      <c r="M13218" s="75" t="s">
        <v>13346</v>
      </c>
    </row>
    <row r="13219" spans="13:13">
      <c r="M13219" s="75" t="s">
        <v>13347</v>
      </c>
    </row>
    <row r="13220" spans="13:13">
      <c r="M13220" s="75" t="s">
        <v>13348</v>
      </c>
    </row>
    <row r="13221" spans="13:13">
      <c r="M13221" s="75" t="s">
        <v>13349</v>
      </c>
    </row>
    <row r="13222" spans="13:13">
      <c r="M13222" s="75" t="s">
        <v>13350</v>
      </c>
    </row>
    <row r="13223" spans="13:13">
      <c r="M13223" s="75" t="s">
        <v>13351</v>
      </c>
    </row>
    <row r="13224" spans="13:13">
      <c r="M13224" s="75" t="s">
        <v>13352</v>
      </c>
    </row>
    <row r="13225" spans="13:13">
      <c r="M13225" s="75" t="s">
        <v>13353</v>
      </c>
    </row>
    <row r="13226" spans="13:13">
      <c r="M13226" s="75" t="s">
        <v>13354</v>
      </c>
    </row>
    <row r="13227" spans="13:13">
      <c r="M13227" s="75" t="s">
        <v>13355</v>
      </c>
    </row>
    <row r="13228" spans="13:13">
      <c r="M13228" s="75" t="s">
        <v>13356</v>
      </c>
    </row>
    <row r="13229" spans="13:13">
      <c r="M13229" s="75" t="s">
        <v>13357</v>
      </c>
    </row>
    <row r="13230" spans="13:13">
      <c r="M13230" s="75" t="s">
        <v>13358</v>
      </c>
    </row>
    <row r="13231" spans="13:13">
      <c r="M13231" s="75" t="s">
        <v>13359</v>
      </c>
    </row>
    <row r="13232" spans="13:13">
      <c r="M13232" s="75" t="s">
        <v>13360</v>
      </c>
    </row>
    <row r="13233" spans="13:13">
      <c r="M13233" s="75" t="s">
        <v>13361</v>
      </c>
    </row>
    <row r="13234" spans="13:13">
      <c r="M13234" s="75" t="s">
        <v>13362</v>
      </c>
    </row>
    <row r="13235" spans="13:13">
      <c r="M13235" s="75" t="s">
        <v>13363</v>
      </c>
    </row>
    <row r="13236" spans="13:13">
      <c r="M13236" s="75" t="s">
        <v>13364</v>
      </c>
    </row>
    <row r="13237" spans="13:13">
      <c r="M13237" s="75" t="s">
        <v>13365</v>
      </c>
    </row>
    <row r="13238" spans="13:13">
      <c r="M13238" s="75" t="s">
        <v>13366</v>
      </c>
    </row>
    <row r="13239" spans="13:13">
      <c r="M13239" s="75" t="s">
        <v>13367</v>
      </c>
    </row>
    <row r="13240" spans="13:13">
      <c r="M13240" s="75" t="s">
        <v>13368</v>
      </c>
    </row>
    <row r="13241" spans="13:13">
      <c r="M13241" s="75" t="s">
        <v>13369</v>
      </c>
    </row>
    <row r="13242" spans="13:13">
      <c r="M13242" s="75" t="s">
        <v>13370</v>
      </c>
    </row>
    <row r="13243" spans="13:13">
      <c r="M13243" s="75" t="s">
        <v>13371</v>
      </c>
    </row>
    <row r="13244" spans="13:13">
      <c r="M13244" s="75" t="s">
        <v>13372</v>
      </c>
    </row>
    <row r="13245" spans="13:13">
      <c r="M13245" s="75" t="s">
        <v>13373</v>
      </c>
    </row>
    <row r="13246" spans="13:13">
      <c r="M13246" s="75" t="s">
        <v>13374</v>
      </c>
    </row>
    <row r="13247" spans="13:13">
      <c r="M13247" s="75" t="s">
        <v>13375</v>
      </c>
    </row>
    <row r="13248" spans="13:13">
      <c r="M13248" s="75" t="s">
        <v>13376</v>
      </c>
    </row>
    <row r="13249" spans="13:13">
      <c r="M13249" s="75" t="s">
        <v>13377</v>
      </c>
    </row>
    <row r="13250" spans="13:13">
      <c r="M13250" s="75" t="s">
        <v>13378</v>
      </c>
    </row>
    <row r="13251" spans="13:13">
      <c r="M13251" s="75" t="s">
        <v>13379</v>
      </c>
    </row>
    <row r="13252" spans="13:13">
      <c r="M13252" s="75" t="s">
        <v>13380</v>
      </c>
    </row>
    <row r="13253" spans="13:13">
      <c r="M13253" s="75" t="s">
        <v>13381</v>
      </c>
    </row>
    <row r="13254" spans="13:13">
      <c r="M13254" s="75" t="s">
        <v>13382</v>
      </c>
    </row>
    <row r="13255" spans="13:13">
      <c r="M13255" s="75" t="s">
        <v>13383</v>
      </c>
    </row>
    <row r="13256" spans="13:13">
      <c r="M13256" s="75" t="s">
        <v>13384</v>
      </c>
    </row>
    <row r="13257" spans="13:13">
      <c r="M13257" s="75" t="s">
        <v>13385</v>
      </c>
    </row>
    <row r="13258" spans="13:13">
      <c r="M13258" s="75" t="s">
        <v>13386</v>
      </c>
    </row>
    <row r="13259" spans="13:13">
      <c r="M13259" s="75" t="s">
        <v>13387</v>
      </c>
    </row>
    <row r="13260" spans="13:13">
      <c r="M13260" s="75" t="s">
        <v>13388</v>
      </c>
    </row>
    <row r="13261" spans="13:13">
      <c r="M13261" s="75" t="s">
        <v>13389</v>
      </c>
    </row>
    <row r="13262" spans="13:13">
      <c r="M13262" s="75" t="s">
        <v>13390</v>
      </c>
    </row>
    <row r="13263" spans="13:13">
      <c r="M13263" s="75" t="s">
        <v>13391</v>
      </c>
    </row>
    <row r="13264" spans="13:13">
      <c r="M13264" s="75" t="s">
        <v>13392</v>
      </c>
    </row>
    <row r="13265" spans="13:13">
      <c r="M13265" s="75" t="s">
        <v>13393</v>
      </c>
    </row>
    <row r="13266" spans="13:13">
      <c r="M13266" s="75" t="s">
        <v>13394</v>
      </c>
    </row>
    <row r="13267" spans="13:13">
      <c r="M13267" s="75" t="s">
        <v>13395</v>
      </c>
    </row>
    <row r="13268" spans="13:13">
      <c r="M13268" s="75" t="s">
        <v>13396</v>
      </c>
    </row>
    <row r="13269" spans="13:13">
      <c r="M13269" s="75" t="s">
        <v>13397</v>
      </c>
    </row>
    <row r="13270" spans="13:13">
      <c r="M13270" s="75" t="s">
        <v>13398</v>
      </c>
    </row>
    <row r="13271" spans="13:13">
      <c r="M13271" s="75" t="s">
        <v>13399</v>
      </c>
    </row>
    <row r="13272" spans="13:13">
      <c r="M13272" s="75" t="s">
        <v>13400</v>
      </c>
    </row>
    <row r="13273" spans="13:13">
      <c r="M13273" s="75" t="s">
        <v>13401</v>
      </c>
    </row>
    <row r="13274" spans="13:13">
      <c r="M13274" s="75" t="s">
        <v>13402</v>
      </c>
    </row>
    <row r="13275" spans="13:13">
      <c r="M13275" s="75" t="s">
        <v>13403</v>
      </c>
    </row>
    <row r="13276" spans="13:13">
      <c r="M13276" s="75" t="s">
        <v>13404</v>
      </c>
    </row>
    <row r="13277" spans="13:13">
      <c r="M13277" s="75" t="s">
        <v>13405</v>
      </c>
    </row>
    <row r="13278" spans="13:13">
      <c r="M13278" s="75" t="s">
        <v>13406</v>
      </c>
    </row>
    <row r="13279" spans="13:13">
      <c r="M13279" s="75" t="s">
        <v>13407</v>
      </c>
    </row>
    <row r="13280" spans="13:13">
      <c r="M13280" s="75" t="s">
        <v>13408</v>
      </c>
    </row>
    <row r="13281" spans="13:13">
      <c r="M13281" s="75" t="s">
        <v>13409</v>
      </c>
    </row>
    <row r="13282" spans="13:13">
      <c r="M13282" s="75" t="s">
        <v>13410</v>
      </c>
    </row>
    <row r="13283" spans="13:13">
      <c r="M13283" s="75" t="s">
        <v>13411</v>
      </c>
    </row>
    <row r="13284" spans="13:13">
      <c r="M13284" s="75" t="s">
        <v>13412</v>
      </c>
    </row>
    <row r="13285" spans="13:13">
      <c r="M13285" s="75" t="s">
        <v>13413</v>
      </c>
    </row>
    <row r="13286" spans="13:13">
      <c r="M13286" s="75" t="s">
        <v>13414</v>
      </c>
    </row>
    <row r="13287" spans="13:13">
      <c r="M13287" s="75" t="s">
        <v>13415</v>
      </c>
    </row>
    <row r="13288" spans="13:13">
      <c r="M13288" s="75" t="s">
        <v>13416</v>
      </c>
    </row>
    <row r="13289" spans="13:13">
      <c r="M13289" s="75" t="s">
        <v>13417</v>
      </c>
    </row>
    <row r="13290" spans="13:13">
      <c r="M13290" s="75" t="s">
        <v>13418</v>
      </c>
    </row>
    <row r="13291" spans="13:13">
      <c r="M13291" s="75" t="s">
        <v>13419</v>
      </c>
    </row>
    <row r="13292" spans="13:13">
      <c r="M13292" s="75" t="s">
        <v>13420</v>
      </c>
    </row>
    <row r="13293" spans="13:13">
      <c r="M13293" s="75" t="s">
        <v>13421</v>
      </c>
    </row>
    <row r="13294" spans="13:13">
      <c r="M13294" s="75" t="s">
        <v>13422</v>
      </c>
    </row>
    <row r="13295" spans="13:13">
      <c r="M13295" s="75" t="s">
        <v>13423</v>
      </c>
    </row>
    <row r="13296" spans="13:13">
      <c r="M13296" s="75" t="s">
        <v>13424</v>
      </c>
    </row>
    <row r="13297" spans="13:13">
      <c r="M13297" s="75" t="s">
        <v>13425</v>
      </c>
    </row>
    <row r="13298" spans="13:13">
      <c r="M13298" s="75" t="s">
        <v>13426</v>
      </c>
    </row>
    <row r="13299" spans="13:13">
      <c r="M13299" s="75" t="s">
        <v>13427</v>
      </c>
    </row>
    <row r="13300" spans="13:13">
      <c r="M13300" s="75" t="s">
        <v>13428</v>
      </c>
    </row>
    <row r="13301" spans="13:13">
      <c r="M13301" s="75" t="s">
        <v>13429</v>
      </c>
    </row>
    <row r="13302" spans="13:13">
      <c r="M13302" s="75" t="s">
        <v>13430</v>
      </c>
    </row>
    <row r="13303" spans="13:13">
      <c r="M13303" s="75" t="s">
        <v>13431</v>
      </c>
    </row>
    <row r="13304" spans="13:13">
      <c r="M13304" s="75" t="s">
        <v>13432</v>
      </c>
    </row>
    <row r="13305" spans="13:13">
      <c r="M13305" s="75" t="s">
        <v>13433</v>
      </c>
    </row>
    <row r="13306" spans="13:13">
      <c r="M13306" s="75" t="s">
        <v>13434</v>
      </c>
    </row>
    <row r="13307" spans="13:13">
      <c r="M13307" s="75" t="s">
        <v>13435</v>
      </c>
    </row>
    <row r="13308" spans="13:13">
      <c r="M13308" s="75" t="s">
        <v>13436</v>
      </c>
    </row>
    <row r="13309" spans="13:13">
      <c r="M13309" s="75" t="s">
        <v>13437</v>
      </c>
    </row>
    <row r="13310" spans="13:13">
      <c r="M13310" s="75" t="s">
        <v>13438</v>
      </c>
    </row>
    <row r="13311" spans="13:13">
      <c r="M13311" s="75" t="s">
        <v>13439</v>
      </c>
    </row>
    <row r="13312" spans="13:13">
      <c r="M13312" s="75" t="s">
        <v>13440</v>
      </c>
    </row>
    <row r="13313" spans="13:13">
      <c r="M13313" s="75" t="s">
        <v>13441</v>
      </c>
    </row>
    <row r="13314" spans="13:13">
      <c r="M13314" s="75" t="s">
        <v>13442</v>
      </c>
    </row>
    <row r="13315" spans="13:13">
      <c r="M13315" s="75" t="s">
        <v>13443</v>
      </c>
    </row>
    <row r="13316" spans="13:13">
      <c r="M13316" s="75" t="s">
        <v>13444</v>
      </c>
    </row>
    <row r="13317" spans="13:13">
      <c r="M13317" s="75" t="s">
        <v>13445</v>
      </c>
    </row>
    <row r="13318" spans="13:13">
      <c r="M13318" s="75" t="s">
        <v>13446</v>
      </c>
    </row>
    <row r="13319" spans="13:13">
      <c r="M13319" s="75" t="s">
        <v>13447</v>
      </c>
    </row>
    <row r="13320" spans="13:13">
      <c r="M13320" s="75" t="s">
        <v>13448</v>
      </c>
    </row>
    <row r="13321" spans="13:13">
      <c r="M13321" s="75" t="s">
        <v>13449</v>
      </c>
    </row>
    <row r="13322" spans="13:13">
      <c r="M13322" s="75" t="s">
        <v>13450</v>
      </c>
    </row>
    <row r="13323" spans="13:13">
      <c r="M13323" s="75" t="s">
        <v>13451</v>
      </c>
    </row>
    <row r="13324" spans="13:13">
      <c r="M13324" s="75" t="s">
        <v>13452</v>
      </c>
    </row>
    <row r="13325" spans="13:13">
      <c r="M13325" s="75" t="s">
        <v>13453</v>
      </c>
    </row>
    <row r="13326" spans="13:13">
      <c r="M13326" s="75" t="s">
        <v>13454</v>
      </c>
    </row>
    <row r="13327" spans="13:13">
      <c r="M13327" s="75" t="s">
        <v>13455</v>
      </c>
    </row>
    <row r="13328" spans="13:13">
      <c r="M13328" s="75" t="s">
        <v>13456</v>
      </c>
    </row>
    <row r="13329" spans="13:13">
      <c r="M13329" s="75" t="s">
        <v>13457</v>
      </c>
    </row>
    <row r="13330" spans="13:13">
      <c r="M13330" s="75" t="s">
        <v>13458</v>
      </c>
    </row>
    <row r="13331" spans="13:13">
      <c r="M13331" s="75" t="s">
        <v>13459</v>
      </c>
    </row>
    <row r="13332" spans="13:13">
      <c r="M13332" s="75" t="s">
        <v>13460</v>
      </c>
    </row>
    <row r="13333" spans="13:13">
      <c r="M13333" s="75" t="s">
        <v>13461</v>
      </c>
    </row>
    <row r="13334" spans="13:13">
      <c r="M13334" s="75" t="s">
        <v>13462</v>
      </c>
    </row>
    <row r="13335" spans="13:13">
      <c r="M13335" s="75" t="s">
        <v>13463</v>
      </c>
    </row>
    <row r="13336" spans="13:13">
      <c r="M13336" s="75" t="s">
        <v>13464</v>
      </c>
    </row>
    <row r="13337" spans="13:13">
      <c r="M13337" s="75" t="s">
        <v>13465</v>
      </c>
    </row>
    <row r="13338" spans="13:13">
      <c r="M13338" s="75" t="s">
        <v>13466</v>
      </c>
    </row>
    <row r="13339" spans="13:13">
      <c r="M13339" s="75" t="s">
        <v>13467</v>
      </c>
    </row>
    <row r="13340" spans="13:13">
      <c r="M13340" s="75" t="s">
        <v>13468</v>
      </c>
    </row>
    <row r="13341" spans="13:13">
      <c r="M13341" s="75" t="s">
        <v>13469</v>
      </c>
    </row>
    <row r="13342" spans="13:13">
      <c r="M13342" s="75" t="s">
        <v>13470</v>
      </c>
    </row>
    <row r="13343" spans="13:13">
      <c r="M13343" s="75" t="s">
        <v>13471</v>
      </c>
    </row>
    <row r="13344" spans="13:13">
      <c r="M13344" s="75" t="s">
        <v>13472</v>
      </c>
    </row>
    <row r="13345" spans="13:13">
      <c r="M13345" s="75" t="s">
        <v>13473</v>
      </c>
    </row>
    <row r="13346" spans="13:13">
      <c r="M13346" s="75" t="s">
        <v>13474</v>
      </c>
    </row>
    <row r="13347" spans="13:13">
      <c r="M13347" s="75" t="s">
        <v>13475</v>
      </c>
    </row>
    <row r="13348" spans="13:13">
      <c r="M13348" s="75" t="s">
        <v>13476</v>
      </c>
    </row>
    <row r="13349" spans="13:13">
      <c r="M13349" s="75" t="s">
        <v>13477</v>
      </c>
    </row>
    <row r="13350" spans="13:13">
      <c r="M13350" s="75" t="s">
        <v>13478</v>
      </c>
    </row>
    <row r="13351" spans="13:13">
      <c r="M13351" s="75" t="s">
        <v>13479</v>
      </c>
    </row>
    <row r="13352" spans="13:13">
      <c r="M13352" s="75" t="s">
        <v>13480</v>
      </c>
    </row>
    <row r="13353" spans="13:13">
      <c r="M13353" s="75" t="s">
        <v>13481</v>
      </c>
    </row>
    <row r="13354" spans="13:13">
      <c r="M13354" s="75" t="s">
        <v>13482</v>
      </c>
    </row>
    <row r="13355" spans="13:13">
      <c r="M13355" s="75" t="s">
        <v>13483</v>
      </c>
    </row>
    <row r="13356" spans="13:13">
      <c r="M13356" s="75" t="s">
        <v>13484</v>
      </c>
    </row>
    <row r="13357" spans="13:13">
      <c r="M13357" s="75" t="s">
        <v>13485</v>
      </c>
    </row>
    <row r="13358" spans="13:13">
      <c r="M13358" s="75" t="s">
        <v>13486</v>
      </c>
    </row>
    <row r="13359" spans="13:13">
      <c r="M13359" s="75" t="s">
        <v>13487</v>
      </c>
    </row>
    <row r="13360" spans="13:13">
      <c r="M13360" s="75" t="s">
        <v>13488</v>
      </c>
    </row>
    <row r="13361" spans="13:13">
      <c r="M13361" s="75" t="s">
        <v>13489</v>
      </c>
    </row>
    <row r="13362" spans="13:13">
      <c r="M13362" s="75" t="s">
        <v>13490</v>
      </c>
    </row>
    <row r="13363" spans="13:13">
      <c r="M13363" s="75" t="s">
        <v>13491</v>
      </c>
    </row>
    <row r="13364" spans="13:13">
      <c r="M13364" s="75" t="s">
        <v>13492</v>
      </c>
    </row>
    <row r="13365" spans="13:13">
      <c r="M13365" s="75" t="s">
        <v>13493</v>
      </c>
    </row>
    <row r="13366" spans="13:13">
      <c r="M13366" s="75" t="s">
        <v>13494</v>
      </c>
    </row>
    <row r="13367" spans="13:13">
      <c r="M13367" s="75" t="s">
        <v>13495</v>
      </c>
    </row>
    <row r="13368" spans="13:13">
      <c r="M13368" s="75" t="s">
        <v>13496</v>
      </c>
    </row>
    <row r="13369" spans="13:13">
      <c r="M13369" s="75" t="s">
        <v>13497</v>
      </c>
    </row>
    <row r="13370" spans="13:13">
      <c r="M13370" s="75" t="s">
        <v>13498</v>
      </c>
    </row>
    <row r="13371" spans="13:13">
      <c r="M13371" s="75" t="s">
        <v>13499</v>
      </c>
    </row>
    <row r="13372" spans="13:13">
      <c r="M13372" s="75" t="s">
        <v>13500</v>
      </c>
    </row>
    <row r="13373" spans="13:13">
      <c r="M13373" s="75" t="s">
        <v>13501</v>
      </c>
    </row>
    <row r="13374" spans="13:13">
      <c r="M13374" s="75" t="s">
        <v>13502</v>
      </c>
    </row>
    <row r="13375" spans="13:13">
      <c r="M13375" s="75" t="s">
        <v>13503</v>
      </c>
    </row>
    <row r="13376" spans="13:13">
      <c r="M13376" s="75" t="s">
        <v>13504</v>
      </c>
    </row>
    <row r="13377" spans="13:13">
      <c r="M13377" s="75" t="s">
        <v>13505</v>
      </c>
    </row>
    <row r="13378" spans="13:13">
      <c r="M13378" s="75" t="s">
        <v>13506</v>
      </c>
    </row>
    <row r="13379" spans="13:13">
      <c r="M13379" s="75" t="s">
        <v>13507</v>
      </c>
    </row>
    <row r="13380" spans="13:13">
      <c r="M13380" s="75" t="s">
        <v>13508</v>
      </c>
    </row>
    <row r="13381" spans="13:13">
      <c r="M13381" s="75" t="s">
        <v>13509</v>
      </c>
    </row>
    <row r="13382" spans="13:13">
      <c r="M13382" s="75" t="s">
        <v>13510</v>
      </c>
    </row>
    <row r="13383" spans="13:13">
      <c r="M13383" s="75" t="s">
        <v>13511</v>
      </c>
    </row>
    <row r="13384" spans="13:13">
      <c r="M13384" s="75" t="s">
        <v>13512</v>
      </c>
    </row>
    <row r="13385" spans="13:13">
      <c r="M13385" s="75" t="s">
        <v>13513</v>
      </c>
    </row>
    <row r="13386" spans="13:13">
      <c r="M13386" s="75" t="s">
        <v>13514</v>
      </c>
    </row>
    <row r="13387" spans="13:13">
      <c r="M13387" s="75" t="s">
        <v>13515</v>
      </c>
    </row>
    <row r="13388" spans="13:13">
      <c r="M13388" s="75" t="s">
        <v>13516</v>
      </c>
    </row>
    <row r="13389" spans="13:13">
      <c r="M13389" s="75" t="s">
        <v>13517</v>
      </c>
    </row>
    <row r="13390" spans="13:13">
      <c r="M13390" s="75" t="s">
        <v>13518</v>
      </c>
    </row>
    <row r="13391" spans="13:13">
      <c r="M13391" s="75" t="s">
        <v>13519</v>
      </c>
    </row>
    <row r="13392" spans="13:13">
      <c r="M13392" s="75" t="s">
        <v>13520</v>
      </c>
    </row>
    <row r="13393" spans="13:13">
      <c r="M13393" s="75" t="s">
        <v>13521</v>
      </c>
    </row>
    <row r="13394" spans="13:13">
      <c r="M13394" s="75" t="s">
        <v>13522</v>
      </c>
    </row>
    <row r="13395" spans="13:13">
      <c r="M13395" s="75" t="s">
        <v>13523</v>
      </c>
    </row>
    <row r="13396" spans="13:13">
      <c r="M13396" s="75" t="s">
        <v>13524</v>
      </c>
    </row>
    <row r="13397" spans="13:13">
      <c r="M13397" s="75" t="s">
        <v>13525</v>
      </c>
    </row>
    <row r="13398" spans="13:13">
      <c r="M13398" s="75" t="s">
        <v>13526</v>
      </c>
    </row>
    <row r="13399" spans="13:13">
      <c r="M13399" s="75" t="s">
        <v>13527</v>
      </c>
    </row>
    <row r="13400" spans="13:13">
      <c r="M13400" s="75" t="s">
        <v>13528</v>
      </c>
    </row>
    <row r="13401" spans="13:13">
      <c r="M13401" s="75" t="s">
        <v>13529</v>
      </c>
    </row>
    <row r="13402" spans="13:13">
      <c r="M13402" s="75" t="s">
        <v>13530</v>
      </c>
    </row>
    <row r="13403" spans="13:13">
      <c r="M13403" s="75" t="s">
        <v>13531</v>
      </c>
    </row>
    <row r="13404" spans="13:13">
      <c r="M13404" s="75" t="s">
        <v>13532</v>
      </c>
    </row>
    <row r="13405" spans="13:13">
      <c r="M13405" s="75" t="s">
        <v>13533</v>
      </c>
    </row>
    <row r="13406" spans="13:13">
      <c r="M13406" s="75" t="s">
        <v>13534</v>
      </c>
    </row>
    <row r="13407" spans="13:13">
      <c r="M13407" s="75" t="s">
        <v>13535</v>
      </c>
    </row>
    <row r="13408" spans="13:13">
      <c r="M13408" s="75" t="s">
        <v>13536</v>
      </c>
    </row>
    <row r="13409" spans="13:13">
      <c r="M13409" s="75" t="s">
        <v>13537</v>
      </c>
    </row>
    <row r="13410" spans="13:13">
      <c r="M13410" s="75" t="s">
        <v>13538</v>
      </c>
    </row>
    <row r="13411" spans="13:13">
      <c r="M13411" s="75" t="s">
        <v>13539</v>
      </c>
    </row>
    <row r="13412" spans="13:13">
      <c r="M13412" s="75" t="s">
        <v>13540</v>
      </c>
    </row>
    <row r="13413" spans="13:13">
      <c r="M13413" s="75" t="s">
        <v>13541</v>
      </c>
    </row>
    <row r="13414" spans="13:13">
      <c r="M13414" s="75" t="s">
        <v>13542</v>
      </c>
    </row>
    <row r="13415" spans="13:13">
      <c r="M13415" s="75" t="s">
        <v>13543</v>
      </c>
    </row>
    <row r="13416" spans="13:13">
      <c r="M13416" s="75" t="s">
        <v>13544</v>
      </c>
    </row>
    <row r="13417" spans="13:13">
      <c r="M13417" s="75" t="s">
        <v>13545</v>
      </c>
    </row>
    <row r="13418" spans="13:13">
      <c r="M13418" s="75" t="s">
        <v>13546</v>
      </c>
    </row>
    <row r="13419" spans="13:13">
      <c r="M13419" s="75" t="s">
        <v>13547</v>
      </c>
    </row>
    <row r="13420" spans="13:13">
      <c r="M13420" s="75" t="s">
        <v>13548</v>
      </c>
    </row>
    <row r="13421" spans="13:13">
      <c r="M13421" s="75" t="s">
        <v>13549</v>
      </c>
    </row>
    <row r="13422" spans="13:13">
      <c r="M13422" s="75" t="s">
        <v>13550</v>
      </c>
    </row>
    <row r="13423" spans="13:13">
      <c r="M13423" s="75" t="s">
        <v>13551</v>
      </c>
    </row>
    <row r="13424" spans="13:13">
      <c r="M13424" s="75" t="s">
        <v>13552</v>
      </c>
    </row>
    <row r="13425" spans="13:13">
      <c r="M13425" s="75" t="s">
        <v>13553</v>
      </c>
    </row>
    <row r="13426" spans="13:13">
      <c r="M13426" s="75" t="s">
        <v>13554</v>
      </c>
    </row>
    <row r="13427" spans="13:13">
      <c r="M13427" s="75" t="s">
        <v>13555</v>
      </c>
    </row>
    <row r="13428" spans="13:13">
      <c r="M13428" s="75" t="s">
        <v>13556</v>
      </c>
    </row>
    <row r="13429" spans="13:13">
      <c r="M13429" s="75" t="s">
        <v>13557</v>
      </c>
    </row>
    <row r="13430" spans="13:13">
      <c r="M13430" s="75" t="s">
        <v>13558</v>
      </c>
    </row>
    <row r="13431" spans="13:13">
      <c r="M13431" s="75" t="s">
        <v>13559</v>
      </c>
    </row>
    <row r="13432" spans="13:13">
      <c r="M13432" s="75" t="s">
        <v>13560</v>
      </c>
    </row>
    <row r="13433" spans="13:13">
      <c r="M13433" s="75" t="s">
        <v>13561</v>
      </c>
    </row>
    <row r="13434" spans="13:13">
      <c r="M13434" s="75" t="s">
        <v>13562</v>
      </c>
    </row>
    <row r="13435" spans="13:13">
      <c r="M13435" s="75" t="s">
        <v>13563</v>
      </c>
    </row>
    <row r="13436" spans="13:13">
      <c r="M13436" s="75" t="s">
        <v>13564</v>
      </c>
    </row>
    <row r="13437" spans="13:13">
      <c r="M13437" s="75" t="s">
        <v>13565</v>
      </c>
    </row>
    <row r="13438" spans="13:13">
      <c r="M13438" s="75" t="s">
        <v>13566</v>
      </c>
    </row>
    <row r="13439" spans="13:13">
      <c r="M13439" s="75" t="s">
        <v>13567</v>
      </c>
    </row>
    <row r="13440" spans="13:13">
      <c r="M13440" s="75" t="s">
        <v>13568</v>
      </c>
    </row>
    <row r="13441" spans="13:13">
      <c r="M13441" s="75" t="s">
        <v>13569</v>
      </c>
    </row>
    <row r="13442" spans="13:13">
      <c r="M13442" s="75" t="s">
        <v>13570</v>
      </c>
    </row>
    <row r="13443" spans="13:13">
      <c r="M13443" s="75" t="s">
        <v>13571</v>
      </c>
    </row>
    <row r="13444" spans="13:13">
      <c r="M13444" s="75" t="s">
        <v>13572</v>
      </c>
    </row>
    <row r="13445" spans="13:13">
      <c r="M13445" s="75" t="s">
        <v>13573</v>
      </c>
    </row>
    <row r="13446" spans="13:13">
      <c r="M13446" s="75" t="s">
        <v>13574</v>
      </c>
    </row>
    <row r="13447" spans="13:13">
      <c r="M13447" s="75" t="s">
        <v>13575</v>
      </c>
    </row>
    <row r="13448" spans="13:13">
      <c r="M13448" s="75" t="s">
        <v>13576</v>
      </c>
    </row>
    <row r="13449" spans="13:13">
      <c r="M13449" s="75" t="s">
        <v>13577</v>
      </c>
    </row>
    <row r="13450" spans="13:13">
      <c r="M13450" s="75" t="s">
        <v>13578</v>
      </c>
    </row>
    <row r="13451" spans="13:13">
      <c r="M13451" s="75" t="s">
        <v>13579</v>
      </c>
    </row>
    <row r="13452" spans="13:13">
      <c r="M13452" s="75" t="s">
        <v>13580</v>
      </c>
    </row>
    <row r="13453" spans="13:13">
      <c r="M13453" s="75" t="s">
        <v>13581</v>
      </c>
    </row>
    <row r="13454" spans="13:13">
      <c r="M13454" s="75" t="s">
        <v>13582</v>
      </c>
    </row>
    <row r="13455" spans="13:13">
      <c r="M13455" s="75" t="s">
        <v>13583</v>
      </c>
    </row>
    <row r="13456" spans="13:13">
      <c r="M13456" s="75" t="s">
        <v>13584</v>
      </c>
    </row>
    <row r="13457" spans="13:13">
      <c r="M13457" s="75" t="s">
        <v>13585</v>
      </c>
    </row>
    <row r="13458" spans="13:13">
      <c r="M13458" s="75" t="s">
        <v>13586</v>
      </c>
    </row>
    <row r="13459" spans="13:13">
      <c r="M13459" s="75" t="s">
        <v>13587</v>
      </c>
    </row>
    <row r="13460" spans="13:13">
      <c r="M13460" s="75" t="s">
        <v>13588</v>
      </c>
    </row>
    <row r="13461" spans="13:13">
      <c r="M13461" s="75" t="s">
        <v>13589</v>
      </c>
    </row>
    <row r="13462" spans="13:13">
      <c r="M13462" s="75" t="s">
        <v>13590</v>
      </c>
    </row>
    <row r="13463" spans="13:13">
      <c r="M13463" s="75" t="s">
        <v>13591</v>
      </c>
    </row>
    <row r="13464" spans="13:13">
      <c r="M13464" s="75" t="s">
        <v>13592</v>
      </c>
    </row>
    <row r="13465" spans="13:13">
      <c r="M13465" s="75" t="s">
        <v>13593</v>
      </c>
    </row>
    <row r="13466" spans="13:13">
      <c r="M13466" s="75" t="s">
        <v>13594</v>
      </c>
    </row>
    <row r="13467" spans="13:13">
      <c r="M13467" s="75" t="s">
        <v>13595</v>
      </c>
    </row>
    <row r="13468" spans="13:13">
      <c r="M13468" s="75" t="s">
        <v>13596</v>
      </c>
    </row>
    <row r="13469" spans="13:13">
      <c r="M13469" s="75" t="s">
        <v>13597</v>
      </c>
    </row>
    <row r="13470" spans="13:13">
      <c r="M13470" s="75" t="s">
        <v>13598</v>
      </c>
    </row>
    <row r="13471" spans="13:13">
      <c r="M13471" s="75" t="s">
        <v>13599</v>
      </c>
    </row>
    <row r="13472" spans="13:13">
      <c r="M13472" s="75" t="s">
        <v>13600</v>
      </c>
    </row>
    <row r="13473" spans="13:13">
      <c r="M13473" s="75" t="s">
        <v>13601</v>
      </c>
    </row>
    <row r="13474" spans="13:13">
      <c r="M13474" s="75" t="s">
        <v>13602</v>
      </c>
    </row>
    <row r="13475" spans="13:13">
      <c r="M13475" s="75" t="s">
        <v>13603</v>
      </c>
    </row>
    <row r="13476" spans="13:13">
      <c r="M13476" s="75" t="s">
        <v>13604</v>
      </c>
    </row>
    <row r="13477" spans="13:13">
      <c r="M13477" s="75" t="s">
        <v>13605</v>
      </c>
    </row>
    <row r="13478" spans="13:13">
      <c r="M13478" s="75" t="s">
        <v>13606</v>
      </c>
    </row>
    <row r="13479" spans="13:13">
      <c r="M13479" s="75" t="s">
        <v>13607</v>
      </c>
    </row>
    <row r="13480" spans="13:13">
      <c r="M13480" s="75" t="s">
        <v>13608</v>
      </c>
    </row>
    <row r="13481" spans="13:13">
      <c r="M13481" s="75" t="s">
        <v>13609</v>
      </c>
    </row>
    <row r="13482" spans="13:13">
      <c r="M13482" s="75" t="s">
        <v>13610</v>
      </c>
    </row>
    <row r="13483" spans="13:13">
      <c r="M13483" s="75" t="s">
        <v>13611</v>
      </c>
    </row>
    <row r="13484" spans="13:13">
      <c r="M13484" s="75" t="s">
        <v>13612</v>
      </c>
    </row>
    <row r="13485" spans="13:13">
      <c r="M13485" s="75" t="s">
        <v>13613</v>
      </c>
    </row>
    <row r="13486" spans="13:13">
      <c r="M13486" s="75" t="s">
        <v>13614</v>
      </c>
    </row>
    <row r="13487" spans="13:13">
      <c r="M13487" s="75" t="s">
        <v>13615</v>
      </c>
    </row>
    <row r="13488" spans="13:13">
      <c r="M13488" s="75" t="s">
        <v>13616</v>
      </c>
    </row>
    <row r="13489" spans="13:13">
      <c r="M13489" s="75" t="s">
        <v>13617</v>
      </c>
    </row>
    <row r="13490" spans="13:13">
      <c r="M13490" s="75" t="s">
        <v>13618</v>
      </c>
    </row>
    <row r="13491" spans="13:13">
      <c r="M13491" s="75" t="s">
        <v>13619</v>
      </c>
    </row>
    <row r="13492" spans="13:13">
      <c r="M13492" s="75" t="s">
        <v>13620</v>
      </c>
    </row>
    <row r="13493" spans="13:13">
      <c r="M13493" s="75" t="s">
        <v>13621</v>
      </c>
    </row>
    <row r="13494" spans="13:13">
      <c r="M13494" s="75" t="s">
        <v>13622</v>
      </c>
    </row>
    <row r="13495" spans="13:13">
      <c r="M13495" s="75" t="s">
        <v>13623</v>
      </c>
    </row>
    <row r="13496" spans="13:13">
      <c r="M13496" s="75" t="s">
        <v>13624</v>
      </c>
    </row>
    <row r="13497" spans="13:13">
      <c r="M13497" s="75" t="s">
        <v>13625</v>
      </c>
    </row>
    <row r="13498" spans="13:13">
      <c r="M13498" s="75" t="s">
        <v>13626</v>
      </c>
    </row>
    <row r="13499" spans="13:13">
      <c r="M13499" s="75" t="s">
        <v>13627</v>
      </c>
    </row>
    <row r="13500" spans="13:13">
      <c r="M13500" s="75" t="s">
        <v>13628</v>
      </c>
    </row>
    <row r="13501" spans="13:13">
      <c r="M13501" s="75" t="s">
        <v>13629</v>
      </c>
    </row>
    <row r="13502" spans="13:13">
      <c r="M13502" s="75" t="s">
        <v>13630</v>
      </c>
    </row>
    <row r="13503" spans="13:13">
      <c r="M13503" s="75" t="s">
        <v>13631</v>
      </c>
    </row>
    <row r="13504" spans="13:13">
      <c r="M13504" s="75" t="s">
        <v>13632</v>
      </c>
    </row>
    <row r="13505" spans="13:13">
      <c r="M13505" s="75" t="s">
        <v>13633</v>
      </c>
    </row>
    <row r="13506" spans="13:13">
      <c r="M13506" s="75" t="s">
        <v>13634</v>
      </c>
    </row>
    <row r="13507" spans="13:13">
      <c r="M13507" s="75" t="s">
        <v>13635</v>
      </c>
    </row>
    <row r="13508" spans="13:13">
      <c r="M13508" s="75" t="s">
        <v>13636</v>
      </c>
    </row>
    <row r="13509" spans="13:13">
      <c r="M13509" s="75" t="s">
        <v>13637</v>
      </c>
    </row>
    <row r="13510" spans="13:13">
      <c r="M13510" s="75" t="s">
        <v>13638</v>
      </c>
    </row>
    <row r="13511" spans="13:13">
      <c r="M13511" s="75" t="s">
        <v>13639</v>
      </c>
    </row>
    <row r="13512" spans="13:13">
      <c r="M13512" s="75" t="s">
        <v>13640</v>
      </c>
    </row>
    <row r="13513" spans="13:13">
      <c r="M13513" s="75" t="s">
        <v>13641</v>
      </c>
    </row>
    <row r="13514" spans="13:13">
      <c r="M13514" s="75" t="s">
        <v>13642</v>
      </c>
    </row>
    <row r="13515" spans="13:13">
      <c r="M13515" s="75" t="s">
        <v>13643</v>
      </c>
    </row>
    <row r="13516" spans="13:13">
      <c r="M13516" s="75" t="s">
        <v>13644</v>
      </c>
    </row>
    <row r="13517" spans="13:13">
      <c r="M13517" s="75" t="s">
        <v>13645</v>
      </c>
    </row>
    <row r="13518" spans="13:13">
      <c r="M13518" s="75" t="s">
        <v>13646</v>
      </c>
    </row>
    <row r="13519" spans="13:13">
      <c r="M13519" s="75" t="s">
        <v>13647</v>
      </c>
    </row>
    <row r="13520" spans="13:13">
      <c r="M13520" s="75" t="s">
        <v>13648</v>
      </c>
    </row>
    <row r="13521" spans="13:13">
      <c r="M13521" s="75" t="s">
        <v>13649</v>
      </c>
    </row>
    <row r="13522" spans="13:13">
      <c r="M13522" s="75" t="s">
        <v>13650</v>
      </c>
    </row>
    <row r="13523" spans="13:13">
      <c r="M13523" s="75" t="s">
        <v>13651</v>
      </c>
    </row>
    <row r="13524" spans="13:13">
      <c r="M13524" s="75" t="s">
        <v>13652</v>
      </c>
    </row>
    <row r="13525" spans="13:13">
      <c r="M13525" s="75" t="s">
        <v>13653</v>
      </c>
    </row>
    <row r="13526" spans="13:13">
      <c r="M13526" s="75" t="s">
        <v>13654</v>
      </c>
    </row>
    <row r="13527" spans="13:13">
      <c r="M13527" s="75" t="s">
        <v>13655</v>
      </c>
    </row>
    <row r="13528" spans="13:13">
      <c r="M13528" s="75" t="s">
        <v>13656</v>
      </c>
    </row>
    <row r="13529" spans="13:13">
      <c r="M13529" s="75" t="s">
        <v>13657</v>
      </c>
    </row>
    <row r="13530" spans="13:13">
      <c r="M13530" s="75" t="s">
        <v>13658</v>
      </c>
    </row>
    <row r="13531" spans="13:13">
      <c r="M13531" s="75" t="s">
        <v>13659</v>
      </c>
    </row>
    <row r="13532" spans="13:13">
      <c r="M13532" s="75" t="s">
        <v>13660</v>
      </c>
    </row>
    <row r="13533" spans="13:13">
      <c r="M13533" s="75" t="s">
        <v>13661</v>
      </c>
    </row>
    <row r="13534" spans="13:13">
      <c r="M13534" s="75" t="s">
        <v>13662</v>
      </c>
    </row>
    <row r="13535" spans="13:13">
      <c r="M13535" s="75" t="s">
        <v>13663</v>
      </c>
    </row>
    <row r="13536" spans="13:13">
      <c r="M13536" s="75" t="s">
        <v>13664</v>
      </c>
    </row>
    <row r="13537" spans="13:13">
      <c r="M13537" s="75" t="s">
        <v>13665</v>
      </c>
    </row>
    <row r="13538" spans="13:13">
      <c r="M13538" s="75" t="s">
        <v>13666</v>
      </c>
    </row>
    <row r="13539" spans="13:13">
      <c r="M13539" s="75" t="s">
        <v>13667</v>
      </c>
    </row>
    <row r="13540" spans="13:13">
      <c r="M13540" s="75" t="s">
        <v>13668</v>
      </c>
    </row>
    <row r="13541" spans="13:13">
      <c r="M13541" s="75" t="s">
        <v>13669</v>
      </c>
    </row>
    <row r="13542" spans="13:13">
      <c r="M13542" s="75" t="s">
        <v>13670</v>
      </c>
    </row>
    <row r="13543" spans="13:13">
      <c r="M13543" s="75" t="s">
        <v>13671</v>
      </c>
    </row>
    <row r="13544" spans="13:13">
      <c r="M13544" s="75" t="s">
        <v>13672</v>
      </c>
    </row>
    <row r="13545" spans="13:13">
      <c r="M13545" s="75" t="s">
        <v>13673</v>
      </c>
    </row>
    <row r="13546" spans="13:13">
      <c r="M13546" s="75" t="s">
        <v>13674</v>
      </c>
    </row>
    <row r="13547" spans="13:13">
      <c r="M13547" s="75" t="s">
        <v>13675</v>
      </c>
    </row>
    <row r="13548" spans="13:13">
      <c r="M13548" s="75" t="s">
        <v>13676</v>
      </c>
    </row>
    <row r="13549" spans="13:13">
      <c r="M13549" s="75" t="s">
        <v>13677</v>
      </c>
    </row>
    <row r="13550" spans="13:13">
      <c r="M13550" s="75" t="s">
        <v>13678</v>
      </c>
    </row>
    <row r="13551" spans="13:13">
      <c r="M13551" s="75" t="s">
        <v>13679</v>
      </c>
    </row>
    <row r="13552" spans="13:13">
      <c r="M13552" s="75" t="s">
        <v>13680</v>
      </c>
    </row>
    <row r="13553" spans="13:13">
      <c r="M13553" s="75" t="s">
        <v>13681</v>
      </c>
    </row>
    <row r="13554" spans="13:13">
      <c r="M13554" s="75" t="s">
        <v>13682</v>
      </c>
    </row>
    <row r="13555" spans="13:13">
      <c r="M13555" s="75" t="s">
        <v>13683</v>
      </c>
    </row>
    <row r="13556" spans="13:13">
      <c r="M13556" s="75" t="s">
        <v>13684</v>
      </c>
    </row>
    <row r="13557" spans="13:13">
      <c r="M13557" s="75" t="s">
        <v>13685</v>
      </c>
    </row>
    <row r="13558" spans="13:13">
      <c r="M13558" s="75" t="s">
        <v>13686</v>
      </c>
    </row>
    <row r="13559" spans="13:13">
      <c r="M13559" s="75" t="s">
        <v>13687</v>
      </c>
    </row>
    <row r="13560" spans="13:13">
      <c r="M13560" s="75" t="s">
        <v>13688</v>
      </c>
    </row>
    <row r="13561" spans="13:13">
      <c r="M13561" s="75" t="s">
        <v>13689</v>
      </c>
    </row>
    <row r="13562" spans="13:13">
      <c r="M13562" s="75" t="s">
        <v>13690</v>
      </c>
    </row>
    <row r="13563" spans="13:13">
      <c r="M13563" s="75" t="s">
        <v>13691</v>
      </c>
    </row>
    <row r="13564" spans="13:13">
      <c r="M13564" s="75" t="s">
        <v>13692</v>
      </c>
    </row>
    <row r="13565" spans="13:13">
      <c r="M13565" s="75" t="s">
        <v>13693</v>
      </c>
    </row>
    <row r="13566" spans="13:13">
      <c r="M13566" s="75" t="s">
        <v>13694</v>
      </c>
    </row>
    <row r="13567" spans="13:13">
      <c r="M13567" s="75" t="s">
        <v>13695</v>
      </c>
    </row>
    <row r="13568" spans="13:13">
      <c r="M13568" s="75" t="s">
        <v>13696</v>
      </c>
    </row>
    <row r="13569" spans="13:13">
      <c r="M13569" s="75" t="s">
        <v>13697</v>
      </c>
    </row>
    <row r="13570" spans="13:13">
      <c r="M13570" s="75" t="s">
        <v>13698</v>
      </c>
    </row>
    <row r="13571" spans="13:13">
      <c r="M13571" s="75" t="s">
        <v>13699</v>
      </c>
    </row>
    <row r="13572" spans="13:13">
      <c r="M13572" s="75" t="s">
        <v>13700</v>
      </c>
    </row>
    <row r="13573" spans="13:13">
      <c r="M13573" s="75" t="s">
        <v>13701</v>
      </c>
    </row>
    <row r="13574" spans="13:13">
      <c r="M13574" s="75" t="s">
        <v>13702</v>
      </c>
    </row>
    <row r="13575" spans="13:13">
      <c r="M13575" s="75" t="s">
        <v>13703</v>
      </c>
    </row>
    <row r="13576" spans="13:13">
      <c r="M13576" s="75" t="s">
        <v>13704</v>
      </c>
    </row>
    <row r="13577" spans="13:13">
      <c r="M13577" s="75" t="s">
        <v>13705</v>
      </c>
    </row>
    <row r="13578" spans="13:13">
      <c r="M13578" s="75" t="s">
        <v>13706</v>
      </c>
    </row>
    <row r="13579" spans="13:13">
      <c r="M13579" s="75" t="s">
        <v>13707</v>
      </c>
    </row>
    <row r="13580" spans="13:13">
      <c r="M13580" s="75" t="s">
        <v>13708</v>
      </c>
    </row>
    <row r="13581" spans="13:13">
      <c r="M13581" s="75" t="s">
        <v>13709</v>
      </c>
    </row>
    <row r="13582" spans="13:13">
      <c r="M13582" s="75" t="s">
        <v>13710</v>
      </c>
    </row>
    <row r="13583" spans="13:13">
      <c r="M13583" s="75" t="s">
        <v>13711</v>
      </c>
    </row>
    <row r="13584" spans="13:13">
      <c r="M13584" s="75" t="s">
        <v>13712</v>
      </c>
    </row>
    <row r="13585" spans="13:13">
      <c r="M13585" s="75" t="s">
        <v>13713</v>
      </c>
    </row>
    <row r="13586" spans="13:13">
      <c r="M13586" s="75" t="s">
        <v>13714</v>
      </c>
    </row>
    <row r="13587" spans="13:13">
      <c r="M13587" s="75" t="s">
        <v>13715</v>
      </c>
    </row>
    <row r="13588" spans="13:13">
      <c r="M13588" s="75" t="s">
        <v>13716</v>
      </c>
    </row>
    <row r="13589" spans="13:13">
      <c r="M13589" s="75" t="s">
        <v>13717</v>
      </c>
    </row>
    <row r="13590" spans="13:13">
      <c r="M13590" s="75" t="s">
        <v>13718</v>
      </c>
    </row>
    <row r="13591" spans="13:13">
      <c r="M13591" s="75" t="s">
        <v>13719</v>
      </c>
    </row>
    <row r="13592" spans="13:13">
      <c r="M13592" s="75" t="s">
        <v>13720</v>
      </c>
    </row>
    <row r="13593" spans="13:13">
      <c r="M13593" s="75" t="s">
        <v>13721</v>
      </c>
    </row>
    <row r="13594" spans="13:13">
      <c r="M13594" s="75" t="s">
        <v>13722</v>
      </c>
    </row>
    <row r="13595" spans="13:13">
      <c r="M13595" s="75" t="s">
        <v>13723</v>
      </c>
    </row>
    <row r="13596" spans="13:13">
      <c r="M13596" s="75" t="s">
        <v>13724</v>
      </c>
    </row>
    <row r="13597" spans="13:13">
      <c r="M13597" s="75" t="s">
        <v>13725</v>
      </c>
    </row>
    <row r="13598" spans="13:13">
      <c r="M13598" s="75" t="s">
        <v>13726</v>
      </c>
    </row>
    <row r="13599" spans="13:13">
      <c r="M13599" s="75" t="s">
        <v>13727</v>
      </c>
    </row>
    <row r="13600" spans="13:13">
      <c r="M13600" s="75" t="s">
        <v>13728</v>
      </c>
    </row>
    <row r="13601" spans="13:13">
      <c r="M13601" s="75" t="s">
        <v>13729</v>
      </c>
    </row>
    <row r="13602" spans="13:13">
      <c r="M13602" s="75" t="s">
        <v>13730</v>
      </c>
    </row>
    <row r="13603" spans="13:13">
      <c r="M13603" s="75" t="s">
        <v>13731</v>
      </c>
    </row>
    <row r="13604" spans="13:13">
      <c r="M13604" s="75" t="s">
        <v>13732</v>
      </c>
    </row>
    <row r="13605" spans="13:13">
      <c r="M13605" s="75" t="s">
        <v>13733</v>
      </c>
    </row>
    <row r="13606" spans="13:13">
      <c r="M13606" s="75" t="s">
        <v>13734</v>
      </c>
    </row>
    <row r="13607" spans="13:13">
      <c r="M13607" s="75" t="s">
        <v>13735</v>
      </c>
    </row>
    <row r="13608" spans="13:13">
      <c r="M13608" s="75" t="s">
        <v>13736</v>
      </c>
    </row>
    <row r="13609" spans="13:13">
      <c r="M13609" s="75" t="s">
        <v>13737</v>
      </c>
    </row>
    <row r="13610" spans="13:13">
      <c r="M13610" s="75" t="s">
        <v>13738</v>
      </c>
    </row>
    <row r="13611" spans="13:13">
      <c r="M13611" s="75" t="s">
        <v>13739</v>
      </c>
    </row>
    <row r="13612" spans="13:13">
      <c r="M13612" s="75" t="s">
        <v>13740</v>
      </c>
    </row>
    <row r="13613" spans="13:13">
      <c r="M13613" s="75" t="s">
        <v>13741</v>
      </c>
    </row>
    <row r="13614" spans="13:13">
      <c r="M13614" s="75" t="s">
        <v>13742</v>
      </c>
    </row>
    <row r="13615" spans="13:13">
      <c r="M13615" s="75" t="s">
        <v>13743</v>
      </c>
    </row>
    <row r="13616" spans="13:13">
      <c r="M13616" s="75" t="s">
        <v>13744</v>
      </c>
    </row>
    <row r="13617" spans="13:13">
      <c r="M13617" s="75" t="s">
        <v>13745</v>
      </c>
    </row>
    <row r="13618" spans="13:13">
      <c r="M13618" s="75" t="s">
        <v>13746</v>
      </c>
    </row>
    <row r="13619" spans="13:13">
      <c r="M13619" s="75" t="s">
        <v>13747</v>
      </c>
    </row>
    <row r="13620" spans="13:13">
      <c r="M13620" s="75" t="s">
        <v>13748</v>
      </c>
    </row>
    <row r="13621" spans="13:13">
      <c r="M13621" s="75" t="s">
        <v>13749</v>
      </c>
    </row>
    <row r="13622" spans="13:13">
      <c r="M13622" s="75" t="s">
        <v>13750</v>
      </c>
    </row>
    <row r="13623" spans="13:13">
      <c r="M13623" s="75" t="s">
        <v>13751</v>
      </c>
    </row>
    <row r="13624" spans="13:13">
      <c r="M13624" s="75" t="s">
        <v>13752</v>
      </c>
    </row>
    <row r="13625" spans="13:13">
      <c r="M13625" s="75" t="s">
        <v>13753</v>
      </c>
    </row>
    <row r="13626" spans="13:13">
      <c r="M13626" s="75" t="s">
        <v>13754</v>
      </c>
    </row>
    <row r="13627" spans="13:13">
      <c r="M13627" s="75" t="s">
        <v>13755</v>
      </c>
    </row>
    <row r="13628" spans="13:13">
      <c r="M13628" s="75" t="s">
        <v>13756</v>
      </c>
    </row>
    <row r="13629" spans="13:13">
      <c r="M13629" s="75" t="s">
        <v>13757</v>
      </c>
    </row>
    <row r="13630" spans="13:13">
      <c r="M13630" s="75" t="s">
        <v>13758</v>
      </c>
    </row>
    <row r="13631" spans="13:13">
      <c r="M13631" s="75" t="s">
        <v>13759</v>
      </c>
    </row>
    <row r="13632" spans="13:13">
      <c r="M13632" s="75" t="s">
        <v>13760</v>
      </c>
    </row>
    <row r="13633" spans="13:13">
      <c r="M13633" s="75" t="s">
        <v>13761</v>
      </c>
    </row>
    <row r="13634" spans="13:13">
      <c r="M13634" s="75" t="s">
        <v>13762</v>
      </c>
    </row>
    <row r="13635" spans="13:13">
      <c r="M13635" s="75" t="s">
        <v>13763</v>
      </c>
    </row>
    <row r="13636" spans="13:13">
      <c r="M13636" s="75" t="s">
        <v>13764</v>
      </c>
    </row>
    <row r="13637" spans="13:13">
      <c r="M13637" s="75" t="s">
        <v>13765</v>
      </c>
    </row>
    <row r="13638" spans="13:13">
      <c r="M13638" s="75" t="s">
        <v>13766</v>
      </c>
    </row>
    <row r="13639" spans="13:13">
      <c r="M13639" s="75" t="s">
        <v>13767</v>
      </c>
    </row>
    <row r="13640" spans="13:13">
      <c r="M13640" s="75" t="s">
        <v>13768</v>
      </c>
    </row>
    <row r="13641" spans="13:13">
      <c r="M13641" s="75" t="s">
        <v>13769</v>
      </c>
    </row>
    <row r="13642" spans="13:13">
      <c r="M13642" s="75" t="s">
        <v>13770</v>
      </c>
    </row>
    <row r="13643" spans="13:13">
      <c r="M13643" s="75" t="s">
        <v>13771</v>
      </c>
    </row>
    <row r="13644" spans="13:13">
      <c r="M13644" s="75" t="s">
        <v>13772</v>
      </c>
    </row>
    <row r="13645" spans="13:13">
      <c r="M13645" s="75" t="s">
        <v>13773</v>
      </c>
    </row>
    <row r="13646" spans="13:13">
      <c r="M13646" s="75" t="s">
        <v>13774</v>
      </c>
    </row>
    <row r="13647" spans="13:13">
      <c r="M13647" s="75" t="s">
        <v>13775</v>
      </c>
    </row>
    <row r="13648" spans="13:13">
      <c r="M13648" s="75" t="s">
        <v>13776</v>
      </c>
    </row>
    <row r="13649" spans="13:13">
      <c r="M13649" s="75" t="s">
        <v>13777</v>
      </c>
    </row>
    <row r="13650" spans="13:13">
      <c r="M13650" s="75" t="s">
        <v>13778</v>
      </c>
    </row>
    <row r="13651" spans="13:13">
      <c r="M13651" s="75" t="s">
        <v>13779</v>
      </c>
    </row>
    <row r="13652" spans="13:13">
      <c r="M13652" s="75" t="s">
        <v>13780</v>
      </c>
    </row>
    <row r="13653" spans="13:13">
      <c r="M13653" s="75" t="s">
        <v>13781</v>
      </c>
    </row>
    <row r="13654" spans="13:13">
      <c r="M13654" s="75" t="s">
        <v>13782</v>
      </c>
    </row>
    <row r="13655" spans="13:13">
      <c r="M13655" s="75" t="s">
        <v>13783</v>
      </c>
    </row>
    <row r="13656" spans="13:13">
      <c r="M13656" s="75" t="s">
        <v>13784</v>
      </c>
    </row>
    <row r="13657" spans="13:13">
      <c r="M13657" s="75" t="s">
        <v>13785</v>
      </c>
    </row>
    <row r="13658" spans="13:13">
      <c r="M13658" s="75" t="s">
        <v>13786</v>
      </c>
    </row>
    <row r="13659" spans="13:13">
      <c r="M13659" s="75" t="s">
        <v>13787</v>
      </c>
    </row>
    <row r="13660" spans="13:13">
      <c r="M13660" s="75" t="s">
        <v>13788</v>
      </c>
    </row>
    <row r="13661" spans="13:13">
      <c r="M13661" s="75" t="s">
        <v>13789</v>
      </c>
    </row>
    <row r="13662" spans="13:13">
      <c r="M13662" s="75" t="s">
        <v>13790</v>
      </c>
    </row>
    <row r="13663" spans="13:13">
      <c r="M13663" s="75" t="s">
        <v>13791</v>
      </c>
    </row>
    <row r="13664" spans="13:13">
      <c r="M13664" s="75" t="s">
        <v>13792</v>
      </c>
    </row>
    <row r="13665" spans="13:13">
      <c r="M13665" s="75" t="s">
        <v>13793</v>
      </c>
    </row>
    <row r="13666" spans="13:13">
      <c r="M13666" s="75" t="s">
        <v>13794</v>
      </c>
    </row>
    <row r="13667" spans="13:13">
      <c r="M13667" s="75" t="s">
        <v>13795</v>
      </c>
    </row>
    <row r="13668" spans="13:13">
      <c r="M13668" s="75" t="s">
        <v>13796</v>
      </c>
    </row>
    <row r="13669" spans="13:13">
      <c r="M13669" s="75" t="s">
        <v>13797</v>
      </c>
    </row>
    <row r="13670" spans="13:13">
      <c r="M13670" s="75" t="s">
        <v>13798</v>
      </c>
    </row>
    <row r="13671" spans="13:13">
      <c r="M13671" s="75" t="s">
        <v>13799</v>
      </c>
    </row>
    <row r="13672" spans="13:13">
      <c r="M13672" s="75" t="s">
        <v>13800</v>
      </c>
    </row>
    <row r="13673" spans="13:13">
      <c r="M13673" s="75" t="s">
        <v>13801</v>
      </c>
    </row>
    <row r="13674" spans="13:13">
      <c r="M13674" s="75" t="s">
        <v>13802</v>
      </c>
    </row>
    <row r="13675" spans="13:13">
      <c r="M13675" s="75" t="s">
        <v>13803</v>
      </c>
    </row>
    <row r="13676" spans="13:13">
      <c r="M13676" s="75" t="s">
        <v>13804</v>
      </c>
    </row>
    <row r="13677" spans="13:13">
      <c r="M13677" s="75" t="s">
        <v>13805</v>
      </c>
    </row>
    <row r="13678" spans="13:13">
      <c r="M13678" s="75" t="s">
        <v>13806</v>
      </c>
    </row>
    <row r="13679" spans="13:13">
      <c r="M13679" s="75" t="s">
        <v>13807</v>
      </c>
    </row>
    <row r="13680" spans="13:13">
      <c r="M13680" s="75" t="s">
        <v>13808</v>
      </c>
    </row>
    <row r="13681" spans="13:13">
      <c r="M13681" s="75" t="s">
        <v>13809</v>
      </c>
    </row>
    <row r="13682" spans="13:13">
      <c r="M13682" s="75" t="s">
        <v>13810</v>
      </c>
    </row>
    <row r="13683" spans="13:13">
      <c r="M13683" s="75" t="s">
        <v>13811</v>
      </c>
    </row>
    <row r="13684" spans="13:13">
      <c r="M13684" s="75" t="s">
        <v>13812</v>
      </c>
    </row>
    <row r="13685" spans="13:13">
      <c r="M13685" s="75" t="s">
        <v>13813</v>
      </c>
    </row>
    <row r="13686" spans="13:13">
      <c r="M13686" s="75" t="s">
        <v>13814</v>
      </c>
    </row>
    <row r="13687" spans="13:13">
      <c r="M13687" s="75" t="s">
        <v>13815</v>
      </c>
    </row>
    <row r="13688" spans="13:13">
      <c r="M13688" s="75" t="s">
        <v>13816</v>
      </c>
    </row>
    <row r="13689" spans="13:13">
      <c r="M13689" s="75" t="s">
        <v>13817</v>
      </c>
    </row>
    <row r="13690" spans="13:13">
      <c r="M13690" s="75" t="s">
        <v>13818</v>
      </c>
    </row>
    <row r="13691" spans="13:13">
      <c r="M13691" s="75" t="s">
        <v>13819</v>
      </c>
    </row>
    <row r="13692" spans="13:13">
      <c r="M13692" s="75" t="s">
        <v>13820</v>
      </c>
    </row>
    <row r="13693" spans="13:13">
      <c r="M13693" s="75" t="s">
        <v>13821</v>
      </c>
    </row>
    <row r="13694" spans="13:13">
      <c r="M13694" s="75" t="s">
        <v>13822</v>
      </c>
    </row>
    <row r="13695" spans="13:13">
      <c r="M13695" s="75" t="s">
        <v>13823</v>
      </c>
    </row>
    <row r="13696" spans="13:13">
      <c r="M13696" s="75" t="s">
        <v>13824</v>
      </c>
    </row>
    <row r="13697" spans="13:13">
      <c r="M13697" s="75" t="s">
        <v>13825</v>
      </c>
    </row>
    <row r="13698" spans="13:13">
      <c r="M13698" s="75" t="s">
        <v>13826</v>
      </c>
    </row>
    <row r="13699" spans="13:13">
      <c r="M13699" s="75" t="s">
        <v>13827</v>
      </c>
    </row>
    <row r="13700" spans="13:13">
      <c r="M13700" s="75" t="s">
        <v>13828</v>
      </c>
    </row>
    <row r="13701" spans="13:13">
      <c r="M13701" s="75" t="s">
        <v>13829</v>
      </c>
    </row>
    <row r="13702" spans="13:13">
      <c r="M13702" s="75" t="s">
        <v>13830</v>
      </c>
    </row>
    <row r="13703" spans="13:13">
      <c r="M13703" s="75" t="s">
        <v>13831</v>
      </c>
    </row>
    <row r="13704" spans="13:13">
      <c r="M13704" s="75" t="s">
        <v>13832</v>
      </c>
    </row>
    <row r="13705" spans="13:13">
      <c r="M13705" s="75" t="s">
        <v>13833</v>
      </c>
    </row>
    <row r="13706" spans="13:13">
      <c r="M13706" s="75" t="s">
        <v>13834</v>
      </c>
    </row>
    <row r="13707" spans="13:13">
      <c r="M13707" s="75" t="s">
        <v>13835</v>
      </c>
    </row>
    <row r="13708" spans="13:13">
      <c r="M13708" s="75" t="s">
        <v>13836</v>
      </c>
    </row>
    <row r="13709" spans="13:13">
      <c r="M13709" s="75" t="s">
        <v>13837</v>
      </c>
    </row>
    <row r="13710" spans="13:13">
      <c r="M13710" s="75" t="s">
        <v>13838</v>
      </c>
    </row>
    <row r="13711" spans="13:13">
      <c r="M13711" s="75" t="s">
        <v>13839</v>
      </c>
    </row>
    <row r="13712" spans="13:13">
      <c r="M13712" s="75" t="s">
        <v>13840</v>
      </c>
    </row>
    <row r="13713" spans="13:13">
      <c r="M13713" s="75" t="s">
        <v>13841</v>
      </c>
    </row>
    <row r="13714" spans="13:13">
      <c r="M13714" s="75" t="s">
        <v>13842</v>
      </c>
    </row>
    <row r="13715" spans="13:13">
      <c r="M13715" s="75" t="s">
        <v>13843</v>
      </c>
    </row>
    <row r="13716" spans="13:13">
      <c r="M13716" s="75" t="s">
        <v>13844</v>
      </c>
    </row>
    <row r="13717" spans="13:13">
      <c r="M13717" s="75" t="s">
        <v>13845</v>
      </c>
    </row>
    <row r="13718" spans="13:13">
      <c r="M13718" s="75" t="s">
        <v>13846</v>
      </c>
    </row>
    <row r="13719" spans="13:13">
      <c r="M13719" s="75" t="s">
        <v>13847</v>
      </c>
    </row>
    <row r="13720" spans="13:13">
      <c r="M13720" s="75" t="s">
        <v>13848</v>
      </c>
    </row>
    <row r="13721" spans="13:13">
      <c r="M13721" s="75" t="s">
        <v>13849</v>
      </c>
    </row>
    <row r="13722" spans="13:13">
      <c r="M13722" s="75" t="s">
        <v>13850</v>
      </c>
    </row>
    <row r="13723" spans="13:13">
      <c r="M13723" s="75" t="s">
        <v>13851</v>
      </c>
    </row>
    <row r="13724" spans="13:13">
      <c r="M13724" s="75" t="s">
        <v>13852</v>
      </c>
    </row>
    <row r="13725" spans="13:13">
      <c r="M13725" s="75" t="s">
        <v>13853</v>
      </c>
    </row>
    <row r="13726" spans="13:13">
      <c r="M13726" s="75" t="s">
        <v>13854</v>
      </c>
    </row>
    <row r="13727" spans="13:13">
      <c r="M13727" s="75" t="s">
        <v>13855</v>
      </c>
    </row>
    <row r="13728" spans="13:13">
      <c r="M13728" s="75" t="s">
        <v>13856</v>
      </c>
    </row>
    <row r="13729" spans="13:13">
      <c r="M13729" s="75" t="s">
        <v>13857</v>
      </c>
    </row>
    <row r="13730" spans="13:13">
      <c r="M13730" s="75" t="s">
        <v>13858</v>
      </c>
    </row>
    <row r="13731" spans="13:13">
      <c r="M13731" s="75" t="s">
        <v>13859</v>
      </c>
    </row>
    <row r="13732" spans="13:13">
      <c r="M13732" s="75" t="s">
        <v>13860</v>
      </c>
    </row>
    <row r="13733" spans="13:13">
      <c r="M13733" s="75" t="s">
        <v>13861</v>
      </c>
    </row>
    <row r="13734" spans="13:13">
      <c r="M13734" s="75" t="s">
        <v>13862</v>
      </c>
    </row>
    <row r="13735" spans="13:13">
      <c r="M13735" s="75" t="s">
        <v>13863</v>
      </c>
    </row>
    <row r="13736" spans="13:13">
      <c r="M13736" s="75" t="s">
        <v>13864</v>
      </c>
    </row>
    <row r="13737" spans="13:13">
      <c r="M13737" s="75" t="s">
        <v>13865</v>
      </c>
    </row>
    <row r="13738" spans="13:13">
      <c r="M13738" s="75" t="s">
        <v>13866</v>
      </c>
    </row>
    <row r="13739" spans="13:13">
      <c r="M13739" s="75" t="s">
        <v>13867</v>
      </c>
    </row>
    <row r="13740" spans="13:13">
      <c r="M13740" s="75" t="s">
        <v>13868</v>
      </c>
    </row>
    <row r="13741" spans="13:13">
      <c r="M13741" s="75" t="s">
        <v>13869</v>
      </c>
    </row>
    <row r="13742" spans="13:13">
      <c r="M13742" s="75" t="s">
        <v>13870</v>
      </c>
    </row>
    <row r="13743" spans="13:13">
      <c r="M13743" s="75" t="s">
        <v>13871</v>
      </c>
    </row>
    <row r="13744" spans="13:13">
      <c r="M13744" s="75" t="s">
        <v>13872</v>
      </c>
    </row>
    <row r="13745" spans="13:13">
      <c r="M13745" s="75" t="s">
        <v>13873</v>
      </c>
    </row>
    <row r="13746" spans="13:13">
      <c r="M13746" s="75" t="s">
        <v>13874</v>
      </c>
    </row>
    <row r="13747" spans="13:13">
      <c r="M13747" s="75" t="s">
        <v>13875</v>
      </c>
    </row>
    <row r="13748" spans="13:13">
      <c r="M13748" s="75" t="s">
        <v>13876</v>
      </c>
    </row>
    <row r="13749" spans="13:13">
      <c r="M13749" s="75" t="s">
        <v>13877</v>
      </c>
    </row>
    <row r="13750" spans="13:13">
      <c r="M13750" s="75" t="s">
        <v>13878</v>
      </c>
    </row>
    <row r="13751" spans="13:13">
      <c r="M13751" s="75" t="s">
        <v>13879</v>
      </c>
    </row>
    <row r="13752" spans="13:13">
      <c r="M13752" s="75" t="s">
        <v>13880</v>
      </c>
    </row>
    <row r="13753" spans="13:13">
      <c r="M13753" s="75" t="s">
        <v>13881</v>
      </c>
    </row>
    <row r="13754" spans="13:13">
      <c r="M13754" s="75" t="s">
        <v>13882</v>
      </c>
    </row>
    <row r="13755" spans="13:13">
      <c r="M13755" s="75" t="s">
        <v>13883</v>
      </c>
    </row>
    <row r="13756" spans="13:13">
      <c r="M13756" s="75" t="s">
        <v>13884</v>
      </c>
    </row>
    <row r="13757" spans="13:13">
      <c r="M13757" s="75" t="s">
        <v>13885</v>
      </c>
    </row>
    <row r="13758" spans="13:13">
      <c r="M13758" s="75" t="s">
        <v>13886</v>
      </c>
    </row>
    <row r="13759" spans="13:13">
      <c r="M13759" s="75" t="s">
        <v>13887</v>
      </c>
    </row>
    <row r="13760" spans="13:13">
      <c r="M13760" s="75" t="s">
        <v>13888</v>
      </c>
    </row>
    <row r="13761" spans="13:13">
      <c r="M13761" s="75" t="s">
        <v>13889</v>
      </c>
    </row>
    <row r="13762" spans="13:13">
      <c r="M13762" s="75" t="s">
        <v>13890</v>
      </c>
    </row>
    <row r="13763" spans="13:13">
      <c r="M13763" s="75" t="s">
        <v>13891</v>
      </c>
    </row>
    <row r="13764" spans="13:13">
      <c r="M13764" s="75" t="s">
        <v>13892</v>
      </c>
    </row>
    <row r="13765" spans="13:13">
      <c r="M13765" s="75" t="s">
        <v>13893</v>
      </c>
    </row>
    <row r="13766" spans="13:13">
      <c r="M13766" s="75" t="s">
        <v>13894</v>
      </c>
    </row>
    <row r="13767" spans="13:13">
      <c r="M13767" s="75" t="s">
        <v>13895</v>
      </c>
    </row>
    <row r="13768" spans="13:13">
      <c r="M13768" s="75" t="s">
        <v>13896</v>
      </c>
    </row>
    <row r="13769" spans="13:13">
      <c r="M13769" s="75" t="s">
        <v>13897</v>
      </c>
    </row>
    <row r="13770" spans="13:13">
      <c r="M13770" s="75" t="s">
        <v>13898</v>
      </c>
    </row>
    <row r="13771" spans="13:13">
      <c r="M13771" s="75" t="s">
        <v>13899</v>
      </c>
    </row>
    <row r="13772" spans="13:13">
      <c r="M13772" s="75" t="s">
        <v>13900</v>
      </c>
    </row>
    <row r="13773" spans="13:13">
      <c r="M13773" s="75" t="s">
        <v>13901</v>
      </c>
    </row>
    <row r="13774" spans="13:13">
      <c r="M13774" s="75" t="s">
        <v>13902</v>
      </c>
    </row>
    <row r="13775" spans="13:13">
      <c r="M13775" s="75" t="s">
        <v>13903</v>
      </c>
    </row>
    <row r="13776" spans="13:13">
      <c r="M13776" s="75" t="s">
        <v>13904</v>
      </c>
    </row>
    <row r="13777" spans="13:13">
      <c r="M13777" s="75" t="s">
        <v>13905</v>
      </c>
    </row>
    <row r="13778" spans="13:13">
      <c r="M13778" s="75" t="s">
        <v>13906</v>
      </c>
    </row>
    <row r="13779" spans="13:13">
      <c r="M13779" s="75" t="s">
        <v>13907</v>
      </c>
    </row>
    <row r="13780" spans="13:13">
      <c r="M13780" s="75" t="s">
        <v>13908</v>
      </c>
    </row>
    <row r="13781" spans="13:13">
      <c r="M13781" s="75" t="s">
        <v>13909</v>
      </c>
    </row>
    <row r="13782" spans="13:13">
      <c r="M13782" s="75" t="s">
        <v>13910</v>
      </c>
    </row>
    <row r="13783" spans="13:13">
      <c r="M13783" s="75" t="s">
        <v>13911</v>
      </c>
    </row>
    <row r="13784" spans="13:13">
      <c r="M13784" s="75" t="s">
        <v>13912</v>
      </c>
    </row>
    <row r="13785" spans="13:13">
      <c r="M13785" s="75" t="s">
        <v>13913</v>
      </c>
    </row>
    <row r="13786" spans="13:13">
      <c r="M13786" s="75" t="s">
        <v>13914</v>
      </c>
    </row>
    <row r="13787" spans="13:13">
      <c r="M13787" s="75" t="s">
        <v>13915</v>
      </c>
    </row>
    <row r="13788" spans="13:13">
      <c r="M13788" s="75" t="s">
        <v>13916</v>
      </c>
    </row>
    <row r="13789" spans="13:13">
      <c r="M13789" s="75" t="s">
        <v>13917</v>
      </c>
    </row>
    <row r="13790" spans="13:13">
      <c r="M13790" s="75" t="s">
        <v>13918</v>
      </c>
    </row>
    <row r="13791" spans="13:13">
      <c r="M13791" s="75" t="s">
        <v>13919</v>
      </c>
    </row>
    <row r="13792" spans="13:13">
      <c r="M13792" s="75" t="s">
        <v>13920</v>
      </c>
    </row>
    <row r="13793" spans="13:13">
      <c r="M13793" s="75" t="s">
        <v>13921</v>
      </c>
    </row>
    <row r="13794" spans="13:13">
      <c r="M13794" s="75" t="s">
        <v>13922</v>
      </c>
    </row>
    <row r="13795" spans="13:13">
      <c r="M13795" s="75" t="s">
        <v>13923</v>
      </c>
    </row>
    <row r="13796" spans="13:13">
      <c r="M13796" s="75" t="s">
        <v>13924</v>
      </c>
    </row>
    <row r="13797" spans="13:13">
      <c r="M13797" s="75" t="s">
        <v>13925</v>
      </c>
    </row>
    <row r="13798" spans="13:13">
      <c r="M13798" s="75" t="s">
        <v>13926</v>
      </c>
    </row>
    <row r="13799" spans="13:13">
      <c r="M13799" s="75" t="s">
        <v>13927</v>
      </c>
    </row>
    <row r="13800" spans="13:13">
      <c r="M13800" s="75" t="s">
        <v>13928</v>
      </c>
    </row>
    <row r="13801" spans="13:13">
      <c r="M13801" s="75" t="s">
        <v>13929</v>
      </c>
    </row>
    <row r="13802" spans="13:13">
      <c r="M13802" s="75" t="s">
        <v>13930</v>
      </c>
    </row>
    <row r="13803" spans="13:13">
      <c r="M13803" s="75" t="s">
        <v>13931</v>
      </c>
    </row>
    <row r="13804" spans="13:13">
      <c r="M13804" s="75" t="s">
        <v>13932</v>
      </c>
    </row>
    <row r="13805" spans="13:13">
      <c r="M13805" s="75" t="s">
        <v>13933</v>
      </c>
    </row>
    <row r="13806" spans="13:13">
      <c r="M13806" s="75" t="s">
        <v>13934</v>
      </c>
    </row>
    <row r="13807" spans="13:13">
      <c r="M13807" s="75" t="s">
        <v>13935</v>
      </c>
    </row>
    <row r="13808" spans="13:13">
      <c r="M13808" s="75" t="s">
        <v>13936</v>
      </c>
    </row>
    <row r="13809" spans="13:13">
      <c r="M13809" s="75" t="s">
        <v>13937</v>
      </c>
    </row>
    <row r="13810" spans="13:13">
      <c r="M13810" s="75" t="s">
        <v>13938</v>
      </c>
    </row>
    <row r="13811" spans="13:13">
      <c r="M13811" s="75" t="s">
        <v>13939</v>
      </c>
    </row>
    <row r="13812" spans="13:13">
      <c r="M13812" s="75" t="s">
        <v>13940</v>
      </c>
    </row>
    <row r="13813" spans="13:13">
      <c r="M13813" s="75" t="s">
        <v>13941</v>
      </c>
    </row>
    <row r="13814" spans="13:13">
      <c r="M13814" s="75" t="s">
        <v>13942</v>
      </c>
    </row>
    <row r="13815" spans="13:13">
      <c r="M13815" s="75" t="s">
        <v>13943</v>
      </c>
    </row>
    <row r="13816" spans="13:13">
      <c r="M13816" s="75" t="s">
        <v>13944</v>
      </c>
    </row>
    <row r="13817" spans="13:13">
      <c r="M13817" s="75" t="s">
        <v>13945</v>
      </c>
    </row>
    <row r="13818" spans="13:13">
      <c r="M13818" s="75" t="s">
        <v>13946</v>
      </c>
    </row>
    <row r="13819" spans="13:13">
      <c r="M13819" s="75" t="s">
        <v>13947</v>
      </c>
    </row>
    <row r="13820" spans="13:13">
      <c r="M13820" s="75" t="s">
        <v>13948</v>
      </c>
    </row>
    <row r="13821" spans="13:13">
      <c r="M13821" s="75" t="s">
        <v>13949</v>
      </c>
    </row>
    <row r="13822" spans="13:13">
      <c r="M13822" s="75" t="s">
        <v>13950</v>
      </c>
    </row>
    <row r="13823" spans="13:13">
      <c r="M13823" s="75" t="s">
        <v>13951</v>
      </c>
    </row>
    <row r="13824" spans="13:13">
      <c r="M13824" s="75" t="s">
        <v>13952</v>
      </c>
    </row>
    <row r="13825" spans="13:13">
      <c r="M13825" s="75" t="s">
        <v>13953</v>
      </c>
    </row>
    <row r="13826" spans="13:13">
      <c r="M13826" s="75" t="s">
        <v>13954</v>
      </c>
    </row>
    <row r="13827" spans="13:13">
      <c r="M13827" s="75" t="s">
        <v>13955</v>
      </c>
    </row>
    <row r="13828" spans="13:13">
      <c r="M13828" s="75" t="s">
        <v>13956</v>
      </c>
    </row>
    <row r="13829" spans="13:13">
      <c r="M13829" s="75" t="s">
        <v>13957</v>
      </c>
    </row>
    <row r="13830" spans="13:13">
      <c r="M13830" s="75" t="s">
        <v>13958</v>
      </c>
    </row>
    <row r="13831" spans="13:13">
      <c r="M13831" s="75" t="s">
        <v>13959</v>
      </c>
    </row>
    <row r="13832" spans="13:13">
      <c r="M13832" s="75" t="s">
        <v>13960</v>
      </c>
    </row>
    <row r="13833" spans="13:13">
      <c r="M13833" s="75" t="s">
        <v>13961</v>
      </c>
    </row>
    <row r="13834" spans="13:13">
      <c r="M13834" s="75" t="s">
        <v>13962</v>
      </c>
    </row>
    <row r="13835" spans="13:13">
      <c r="M13835" s="75" t="s">
        <v>13963</v>
      </c>
    </row>
    <row r="13836" spans="13:13">
      <c r="M13836" s="75" t="s">
        <v>13964</v>
      </c>
    </row>
    <row r="13837" spans="13:13">
      <c r="M13837" s="75" t="s">
        <v>13965</v>
      </c>
    </row>
    <row r="13838" spans="13:13">
      <c r="M13838" s="75" t="s">
        <v>13966</v>
      </c>
    </row>
    <row r="13839" spans="13:13">
      <c r="M13839" s="75" t="s">
        <v>13967</v>
      </c>
    </row>
    <row r="13840" spans="13:13">
      <c r="M13840" s="75" t="s">
        <v>13968</v>
      </c>
    </row>
    <row r="13841" spans="13:13">
      <c r="M13841" s="75" t="s">
        <v>13969</v>
      </c>
    </row>
    <row r="13842" spans="13:13">
      <c r="M13842" s="75" t="s">
        <v>13970</v>
      </c>
    </row>
    <row r="13843" spans="13:13">
      <c r="M13843" s="75" t="s">
        <v>13971</v>
      </c>
    </row>
    <row r="13844" spans="13:13">
      <c r="M13844" s="75" t="s">
        <v>13972</v>
      </c>
    </row>
    <row r="13845" spans="13:13">
      <c r="M13845" s="75" t="s">
        <v>13973</v>
      </c>
    </row>
    <row r="13846" spans="13:13">
      <c r="M13846" s="75" t="s">
        <v>13974</v>
      </c>
    </row>
    <row r="13847" spans="13:13">
      <c r="M13847" s="75" t="s">
        <v>13975</v>
      </c>
    </row>
    <row r="13848" spans="13:13">
      <c r="M13848" s="75" t="s">
        <v>13976</v>
      </c>
    </row>
    <row r="13849" spans="13:13">
      <c r="M13849" s="75" t="s">
        <v>13977</v>
      </c>
    </row>
    <row r="13850" spans="13:13">
      <c r="M13850" s="75" t="s">
        <v>13978</v>
      </c>
    </row>
    <row r="13851" spans="13:13">
      <c r="M13851" s="75" t="s">
        <v>13979</v>
      </c>
    </row>
    <row r="13852" spans="13:13">
      <c r="M13852" s="75" t="s">
        <v>13980</v>
      </c>
    </row>
    <row r="13853" spans="13:13">
      <c r="M13853" s="75" t="s">
        <v>13981</v>
      </c>
    </row>
    <row r="13854" spans="13:13">
      <c r="M13854" s="75" t="s">
        <v>13982</v>
      </c>
    </row>
    <row r="13855" spans="13:13">
      <c r="M13855" s="75" t="s">
        <v>13983</v>
      </c>
    </row>
    <row r="13856" spans="13:13">
      <c r="M13856" s="75" t="s">
        <v>13984</v>
      </c>
    </row>
    <row r="13857" spans="13:13">
      <c r="M13857" s="75" t="s">
        <v>13985</v>
      </c>
    </row>
    <row r="13858" spans="13:13">
      <c r="M13858" s="75" t="s">
        <v>13986</v>
      </c>
    </row>
    <row r="13859" spans="13:13">
      <c r="M13859" s="75" t="s">
        <v>13987</v>
      </c>
    </row>
    <row r="13860" spans="13:13">
      <c r="M13860" s="75" t="s">
        <v>13988</v>
      </c>
    </row>
    <row r="13861" spans="13:13">
      <c r="M13861" s="75" t="s">
        <v>13989</v>
      </c>
    </row>
    <row r="13862" spans="13:13">
      <c r="M13862" s="75" t="s">
        <v>13990</v>
      </c>
    </row>
    <row r="13863" spans="13:13">
      <c r="M13863" s="75" t="s">
        <v>13991</v>
      </c>
    </row>
    <row r="13864" spans="13:13">
      <c r="M13864" s="75" t="s">
        <v>13992</v>
      </c>
    </row>
    <row r="13865" spans="13:13">
      <c r="M13865" s="75" t="s">
        <v>13993</v>
      </c>
    </row>
    <row r="13866" spans="13:13">
      <c r="M13866" s="75" t="s">
        <v>13994</v>
      </c>
    </row>
    <row r="13867" spans="13:13">
      <c r="M13867" s="75" t="s">
        <v>13995</v>
      </c>
    </row>
    <row r="13868" spans="13:13">
      <c r="M13868" s="75" t="s">
        <v>13996</v>
      </c>
    </row>
    <row r="13869" spans="13:13">
      <c r="M13869" s="75" t="s">
        <v>13997</v>
      </c>
    </row>
    <row r="13870" spans="13:13">
      <c r="M13870" s="75" t="s">
        <v>13998</v>
      </c>
    </row>
    <row r="13871" spans="13:13">
      <c r="M13871" s="75" t="s">
        <v>13999</v>
      </c>
    </row>
    <row r="13872" spans="13:13">
      <c r="M13872" s="75" t="s">
        <v>14000</v>
      </c>
    </row>
    <row r="13873" spans="13:13">
      <c r="M13873" s="75" t="s">
        <v>14001</v>
      </c>
    </row>
    <row r="13874" spans="13:13">
      <c r="M13874" s="75" t="s">
        <v>14002</v>
      </c>
    </row>
    <row r="13875" spans="13:13">
      <c r="M13875" s="75" t="s">
        <v>14003</v>
      </c>
    </row>
    <row r="13876" spans="13:13">
      <c r="M13876" s="75" t="s">
        <v>14004</v>
      </c>
    </row>
    <row r="13877" spans="13:13">
      <c r="M13877" s="75" t="s">
        <v>14005</v>
      </c>
    </row>
    <row r="13878" spans="13:13">
      <c r="M13878" s="75" t="s">
        <v>14006</v>
      </c>
    </row>
    <row r="13879" spans="13:13">
      <c r="M13879" s="75" t="s">
        <v>14007</v>
      </c>
    </row>
    <row r="13880" spans="13:13">
      <c r="M13880" s="75" t="s">
        <v>14008</v>
      </c>
    </row>
    <row r="13881" spans="13:13">
      <c r="M13881" s="75" t="s">
        <v>14009</v>
      </c>
    </row>
    <row r="13882" spans="13:13">
      <c r="M13882" s="75" t="s">
        <v>14010</v>
      </c>
    </row>
    <row r="13883" spans="13:13">
      <c r="M13883" s="75" t="s">
        <v>14011</v>
      </c>
    </row>
    <row r="13884" spans="13:13">
      <c r="M13884" s="75" t="s">
        <v>14012</v>
      </c>
    </row>
    <row r="13885" spans="13:13">
      <c r="M13885" s="75" t="s">
        <v>14013</v>
      </c>
    </row>
    <row r="13886" spans="13:13">
      <c r="M13886" s="75" t="s">
        <v>14014</v>
      </c>
    </row>
    <row r="13887" spans="13:13">
      <c r="M13887" s="75" t="s">
        <v>14015</v>
      </c>
    </row>
    <row r="13888" spans="13:13">
      <c r="M13888" s="75" t="s">
        <v>14016</v>
      </c>
    </row>
    <row r="13889" spans="13:13">
      <c r="M13889" s="75" t="s">
        <v>14017</v>
      </c>
    </row>
    <row r="13890" spans="13:13">
      <c r="M13890" s="75" t="s">
        <v>14018</v>
      </c>
    </row>
    <row r="13891" spans="13:13">
      <c r="M13891" s="75" t="s">
        <v>14019</v>
      </c>
    </row>
    <row r="13892" spans="13:13">
      <c r="M13892" s="75" t="s">
        <v>14020</v>
      </c>
    </row>
    <row r="13893" spans="13:13">
      <c r="M13893" s="75" t="s">
        <v>14021</v>
      </c>
    </row>
    <row r="13894" spans="13:13">
      <c r="M13894" s="75" t="s">
        <v>14022</v>
      </c>
    </row>
    <row r="13895" spans="13:13">
      <c r="M13895" s="75" t="s">
        <v>14023</v>
      </c>
    </row>
    <row r="13896" spans="13:13">
      <c r="M13896" s="75" t="s">
        <v>14024</v>
      </c>
    </row>
    <row r="13897" spans="13:13">
      <c r="M13897" s="75" t="s">
        <v>14025</v>
      </c>
    </row>
    <row r="13898" spans="13:13">
      <c r="M13898" s="75" t="s">
        <v>14026</v>
      </c>
    </row>
    <row r="13899" spans="13:13">
      <c r="M13899" s="75" t="s">
        <v>14027</v>
      </c>
    </row>
    <row r="13900" spans="13:13">
      <c r="M13900" s="75" t="s">
        <v>14028</v>
      </c>
    </row>
    <row r="13901" spans="13:13">
      <c r="M13901" s="75" t="s">
        <v>14029</v>
      </c>
    </row>
    <row r="13902" spans="13:13">
      <c r="M13902" s="75" t="s">
        <v>14030</v>
      </c>
    </row>
    <row r="13903" spans="13:13">
      <c r="M13903" s="75" t="s">
        <v>14031</v>
      </c>
    </row>
    <row r="13904" spans="13:13">
      <c r="M13904" s="75" t="s">
        <v>14032</v>
      </c>
    </row>
    <row r="13905" spans="13:13">
      <c r="M13905" s="75" t="s">
        <v>14033</v>
      </c>
    </row>
    <row r="13906" spans="13:13">
      <c r="M13906" s="75" t="s">
        <v>14034</v>
      </c>
    </row>
    <row r="13907" spans="13:13">
      <c r="M13907" s="75" t="s">
        <v>14035</v>
      </c>
    </row>
    <row r="13908" spans="13:13">
      <c r="M13908" s="75" t="s">
        <v>14036</v>
      </c>
    </row>
    <row r="13909" spans="13:13">
      <c r="M13909" s="75" t="s">
        <v>14037</v>
      </c>
    </row>
    <row r="13910" spans="13:13">
      <c r="M13910" s="75" t="s">
        <v>14038</v>
      </c>
    </row>
    <row r="13911" spans="13:13">
      <c r="M13911" s="75" t="s">
        <v>14039</v>
      </c>
    </row>
    <row r="13912" spans="13:13">
      <c r="M13912" s="75" t="s">
        <v>14040</v>
      </c>
    </row>
    <row r="13913" spans="13:13">
      <c r="M13913" s="75" t="s">
        <v>14041</v>
      </c>
    </row>
    <row r="13914" spans="13:13">
      <c r="M13914" s="75" t="s">
        <v>14042</v>
      </c>
    </row>
    <row r="13915" spans="13:13">
      <c r="M13915" s="75" t="s">
        <v>14043</v>
      </c>
    </row>
    <row r="13916" spans="13:13">
      <c r="M13916" s="75" t="s">
        <v>14044</v>
      </c>
    </row>
    <row r="13917" spans="13:13">
      <c r="M13917" s="75" t="s">
        <v>14045</v>
      </c>
    </row>
    <row r="13918" spans="13:13">
      <c r="M13918" s="75" t="s">
        <v>14046</v>
      </c>
    </row>
    <row r="13919" spans="13:13">
      <c r="M13919" s="75" t="s">
        <v>14047</v>
      </c>
    </row>
    <row r="13920" spans="13:13">
      <c r="M13920" s="75" t="s">
        <v>14048</v>
      </c>
    </row>
    <row r="13921" spans="13:13">
      <c r="M13921" s="75" t="s">
        <v>14049</v>
      </c>
    </row>
    <row r="13922" spans="13:13">
      <c r="M13922" s="75" t="s">
        <v>14050</v>
      </c>
    </row>
    <row r="13923" spans="13:13">
      <c r="M13923" s="75" t="s">
        <v>14051</v>
      </c>
    </row>
    <row r="13924" spans="13:13">
      <c r="M13924" s="75" t="s">
        <v>14052</v>
      </c>
    </row>
    <row r="13925" spans="13:13">
      <c r="M13925" s="75" t="s">
        <v>14053</v>
      </c>
    </row>
    <row r="13926" spans="13:13">
      <c r="M13926" s="75" t="s">
        <v>14054</v>
      </c>
    </row>
    <row r="13927" spans="13:13">
      <c r="M13927" s="75" t="s">
        <v>14055</v>
      </c>
    </row>
    <row r="13928" spans="13:13">
      <c r="M13928" s="75" t="s">
        <v>14056</v>
      </c>
    </row>
    <row r="13929" spans="13:13">
      <c r="M13929" s="75" t="s">
        <v>14057</v>
      </c>
    </row>
    <row r="13930" spans="13:13">
      <c r="M13930" s="75" t="s">
        <v>14058</v>
      </c>
    </row>
    <row r="13931" spans="13:13">
      <c r="M13931" s="75" t="s">
        <v>14059</v>
      </c>
    </row>
    <row r="13932" spans="13:13">
      <c r="M13932" s="75" t="s">
        <v>14060</v>
      </c>
    </row>
    <row r="13933" spans="13:13">
      <c r="M13933" s="75" t="s">
        <v>14061</v>
      </c>
    </row>
    <row r="13934" spans="13:13">
      <c r="M13934" s="75" t="s">
        <v>14062</v>
      </c>
    </row>
    <row r="13935" spans="13:13">
      <c r="M13935" s="75" t="s">
        <v>14063</v>
      </c>
    </row>
    <row r="13936" spans="13:13">
      <c r="M13936" s="75" t="s">
        <v>14064</v>
      </c>
    </row>
    <row r="13937" spans="13:13">
      <c r="M13937" s="75" t="s">
        <v>14065</v>
      </c>
    </row>
    <row r="13938" spans="13:13">
      <c r="M13938" s="75" t="s">
        <v>14066</v>
      </c>
    </row>
    <row r="13939" spans="13:13">
      <c r="M13939" s="75" t="s">
        <v>14067</v>
      </c>
    </row>
    <row r="13940" spans="13:13">
      <c r="M13940" s="75" t="s">
        <v>14068</v>
      </c>
    </row>
    <row r="13941" spans="13:13">
      <c r="M13941" s="75" t="s">
        <v>14069</v>
      </c>
    </row>
    <row r="13942" spans="13:13">
      <c r="M13942" s="75" t="s">
        <v>14070</v>
      </c>
    </row>
    <row r="13943" spans="13:13">
      <c r="M13943" s="75" t="s">
        <v>14071</v>
      </c>
    </row>
    <row r="13944" spans="13:13">
      <c r="M13944" s="75" t="s">
        <v>14072</v>
      </c>
    </row>
    <row r="13945" spans="13:13">
      <c r="M13945" s="75" t="s">
        <v>14073</v>
      </c>
    </row>
    <row r="13946" spans="13:13">
      <c r="M13946" s="75" t="s">
        <v>14074</v>
      </c>
    </row>
    <row r="13947" spans="13:13">
      <c r="M13947" s="75" t="s">
        <v>14075</v>
      </c>
    </row>
    <row r="13948" spans="13:13">
      <c r="M13948" s="75" t="s">
        <v>14076</v>
      </c>
    </row>
    <row r="13949" spans="13:13">
      <c r="M13949" s="75" t="s">
        <v>14077</v>
      </c>
    </row>
    <row r="13950" spans="13:13">
      <c r="M13950" s="75" t="s">
        <v>14078</v>
      </c>
    </row>
    <row r="13951" spans="13:13">
      <c r="M13951" s="75" t="s">
        <v>14079</v>
      </c>
    </row>
    <row r="13952" spans="13:13">
      <c r="M13952" s="75" t="s">
        <v>14080</v>
      </c>
    </row>
    <row r="13953" spans="13:13">
      <c r="M13953" s="75" t="s">
        <v>14081</v>
      </c>
    </row>
    <row r="13954" spans="13:13">
      <c r="M13954" s="75" t="s">
        <v>14082</v>
      </c>
    </row>
    <row r="13955" spans="13:13">
      <c r="M13955" s="75" t="s">
        <v>14083</v>
      </c>
    </row>
    <row r="13956" spans="13:13">
      <c r="M13956" s="75" t="s">
        <v>14084</v>
      </c>
    </row>
    <row r="13957" spans="13:13">
      <c r="M13957" s="75" t="s">
        <v>14085</v>
      </c>
    </row>
    <row r="13958" spans="13:13">
      <c r="M13958" s="75" t="s">
        <v>14086</v>
      </c>
    </row>
    <row r="13959" spans="13:13">
      <c r="M13959" s="75" t="s">
        <v>14087</v>
      </c>
    </row>
    <row r="13960" spans="13:13">
      <c r="M13960" s="75" t="s">
        <v>14088</v>
      </c>
    </row>
    <row r="13961" spans="13:13">
      <c r="M13961" s="75" t="s">
        <v>14089</v>
      </c>
    </row>
    <row r="13962" spans="13:13">
      <c r="M13962" s="75" t="s">
        <v>14090</v>
      </c>
    </row>
    <row r="13963" spans="13:13">
      <c r="M13963" s="75" t="s">
        <v>14091</v>
      </c>
    </row>
    <row r="13964" spans="13:13">
      <c r="M13964" s="75" t="s">
        <v>14092</v>
      </c>
    </row>
    <row r="13965" spans="13:13">
      <c r="M13965" s="75" t="s">
        <v>14093</v>
      </c>
    </row>
    <row r="13966" spans="13:13">
      <c r="M13966" s="75" t="s">
        <v>14094</v>
      </c>
    </row>
    <row r="13967" spans="13:13">
      <c r="M13967" s="75" t="s">
        <v>14095</v>
      </c>
    </row>
    <row r="13968" spans="13:13">
      <c r="M13968" s="75" t="s">
        <v>14096</v>
      </c>
    </row>
    <row r="13969" spans="13:13">
      <c r="M13969" s="75" t="s">
        <v>14097</v>
      </c>
    </row>
    <row r="13970" spans="13:13">
      <c r="M13970" s="75" t="s">
        <v>14098</v>
      </c>
    </row>
    <row r="13971" spans="13:13">
      <c r="M13971" s="75" t="s">
        <v>14099</v>
      </c>
    </row>
    <row r="13972" spans="13:13">
      <c r="M13972" s="75" t="s">
        <v>14100</v>
      </c>
    </row>
    <row r="13973" spans="13:13">
      <c r="M13973" s="75" t="s">
        <v>14101</v>
      </c>
    </row>
    <row r="13974" spans="13:13">
      <c r="M13974" s="75" t="s">
        <v>14102</v>
      </c>
    </row>
    <row r="13975" spans="13:13">
      <c r="M13975" s="75" t="s">
        <v>14103</v>
      </c>
    </row>
    <row r="13976" spans="13:13">
      <c r="M13976" s="75" t="s">
        <v>14104</v>
      </c>
    </row>
    <row r="13977" spans="13:13">
      <c r="M13977" s="75" t="s">
        <v>14105</v>
      </c>
    </row>
    <row r="13978" spans="13:13">
      <c r="M13978" s="75" t="s">
        <v>14106</v>
      </c>
    </row>
    <row r="13979" spans="13:13">
      <c r="M13979" s="75" t="s">
        <v>14107</v>
      </c>
    </row>
    <row r="13980" spans="13:13">
      <c r="M13980" s="75" t="s">
        <v>14108</v>
      </c>
    </row>
    <row r="13981" spans="13:13">
      <c r="M13981" s="75" t="s">
        <v>14109</v>
      </c>
    </row>
    <row r="13982" spans="13:13">
      <c r="M13982" s="75" t="s">
        <v>14110</v>
      </c>
    </row>
    <row r="13983" spans="13:13">
      <c r="M13983" s="75" t="s">
        <v>14111</v>
      </c>
    </row>
    <row r="13984" spans="13:13">
      <c r="M13984" s="75" t="s">
        <v>14112</v>
      </c>
    </row>
    <row r="13985" spans="13:13">
      <c r="M13985" s="75" t="s">
        <v>14113</v>
      </c>
    </row>
    <row r="13986" spans="13:13">
      <c r="M13986" s="75" t="s">
        <v>14114</v>
      </c>
    </row>
    <row r="13987" spans="13:13">
      <c r="M13987" s="75" t="s">
        <v>14115</v>
      </c>
    </row>
    <row r="13988" spans="13:13">
      <c r="M13988" s="75" t="s">
        <v>14116</v>
      </c>
    </row>
    <row r="13989" spans="13:13">
      <c r="M13989" s="75" t="s">
        <v>14117</v>
      </c>
    </row>
    <row r="13990" spans="13:13">
      <c r="M13990" s="75" t="s">
        <v>14118</v>
      </c>
    </row>
    <row r="13991" spans="13:13">
      <c r="M13991" s="75" t="s">
        <v>14119</v>
      </c>
    </row>
    <row r="13992" spans="13:13">
      <c r="M13992" s="75" t="s">
        <v>14120</v>
      </c>
    </row>
    <row r="13993" spans="13:13">
      <c r="M13993" s="75" t="s">
        <v>14121</v>
      </c>
    </row>
    <row r="13994" spans="13:13">
      <c r="M13994" s="75" t="s">
        <v>14122</v>
      </c>
    </row>
    <row r="13995" spans="13:13">
      <c r="M13995" s="75" t="s">
        <v>14123</v>
      </c>
    </row>
    <row r="13996" spans="13:13">
      <c r="M13996" s="75" t="s">
        <v>14124</v>
      </c>
    </row>
    <row r="13997" spans="13:13">
      <c r="M13997" s="75" t="s">
        <v>14125</v>
      </c>
    </row>
    <row r="13998" spans="13:13">
      <c r="M13998" s="75" t="s">
        <v>14126</v>
      </c>
    </row>
    <row r="13999" spans="13:13">
      <c r="M13999" s="75" t="s">
        <v>14127</v>
      </c>
    </row>
    <row r="14000" spans="13:13">
      <c r="M14000" s="75" t="s">
        <v>14128</v>
      </c>
    </row>
    <row r="14001" spans="13:13">
      <c r="M14001" s="75" t="s">
        <v>14129</v>
      </c>
    </row>
    <row r="14002" spans="13:13">
      <c r="M14002" s="75" t="s">
        <v>14130</v>
      </c>
    </row>
    <row r="14003" spans="13:13">
      <c r="M14003" s="75" t="s">
        <v>14131</v>
      </c>
    </row>
    <row r="14004" spans="13:13">
      <c r="M14004" s="75" t="s">
        <v>14132</v>
      </c>
    </row>
    <row r="14005" spans="13:13">
      <c r="M14005" s="75" t="s">
        <v>14133</v>
      </c>
    </row>
    <row r="14006" spans="13:13">
      <c r="M14006" s="75" t="s">
        <v>14134</v>
      </c>
    </row>
    <row r="14007" spans="13:13">
      <c r="M14007" s="75" t="s">
        <v>14135</v>
      </c>
    </row>
    <row r="14008" spans="13:13">
      <c r="M14008" s="75" t="s">
        <v>14136</v>
      </c>
    </row>
    <row r="14009" spans="13:13">
      <c r="M14009" s="75" t="s">
        <v>14137</v>
      </c>
    </row>
    <row r="14010" spans="13:13">
      <c r="M14010" s="75" t="s">
        <v>14138</v>
      </c>
    </row>
    <row r="14011" spans="13:13">
      <c r="M14011" s="75" t="s">
        <v>14139</v>
      </c>
    </row>
    <row r="14012" spans="13:13">
      <c r="M14012" s="75" t="s">
        <v>14140</v>
      </c>
    </row>
    <row r="14013" spans="13:13">
      <c r="M14013" s="75" t="s">
        <v>14141</v>
      </c>
    </row>
    <row r="14014" spans="13:13">
      <c r="M14014" s="75" t="s">
        <v>14142</v>
      </c>
    </row>
    <row r="14015" spans="13:13">
      <c r="M14015" s="75" t="s">
        <v>14143</v>
      </c>
    </row>
    <row r="14016" spans="13:13">
      <c r="M14016" s="75" t="s">
        <v>14144</v>
      </c>
    </row>
    <row r="14017" spans="13:13">
      <c r="M14017" s="75" t="s">
        <v>14145</v>
      </c>
    </row>
    <row r="14018" spans="13:13">
      <c r="M14018" s="75" t="s">
        <v>14146</v>
      </c>
    </row>
    <row r="14019" spans="13:13">
      <c r="M14019" s="75" t="s">
        <v>14147</v>
      </c>
    </row>
    <row r="14020" spans="13:13">
      <c r="M14020" s="75" t="s">
        <v>14148</v>
      </c>
    </row>
    <row r="14021" spans="13:13">
      <c r="M14021" s="75" t="s">
        <v>14149</v>
      </c>
    </row>
    <row r="14022" spans="13:13">
      <c r="M14022" s="75" t="s">
        <v>14150</v>
      </c>
    </row>
    <row r="14023" spans="13:13">
      <c r="M14023" s="75" t="s">
        <v>14151</v>
      </c>
    </row>
    <row r="14024" spans="13:13">
      <c r="M14024" s="75" t="s">
        <v>14152</v>
      </c>
    </row>
    <row r="14025" spans="13:13">
      <c r="M14025" s="75" t="s">
        <v>14153</v>
      </c>
    </row>
    <row r="14026" spans="13:13">
      <c r="M14026" s="75" t="s">
        <v>14154</v>
      </c>
    </row>
    <row r="14027" spans="13:13">
      <c r="M14027" s="75" t="s">
        <v>14155</v>
      </c>
    </row>
    <row r="14028" spans="13:13">
      <c r="M14028" s="75" t="s">
        <v>14156</v>
      </c>
    </row>
    <row r="14029" spans="13:13">
      <c r="M14029" s="75" t="s">
        <v>14157</v>
      </c>
    </row>
    <row r="14030" spans="13:13">
      <c r="M14030" s="75" t="s">
        <v>14158</v>
      </c>
    </row>
    <row r="14031" spans="13:13">
      <c r="M14031" s="75" t="s">
        <v>14159</v>
      </c>
    </row>
    <row r="14032" spans="13:13">
      <c r="M14032" s="75" t="s">
        <v>14160</v>
      </c>
    </row>
    <row r="14033" spans="13:13">
      <c r="M14033" s="75" t="s">
        <v>14161</v>
      </c>
    </row>
    <row r="14034" spans="13:13">
      <c r="M14034" s="75" t="s">
        <v>14162</v>
      </c>
    </row>
    <row r="14035" spans="13:13">
      <c r="M14035" s="75" t="s">
        <v>14163</v>
      </c>
    </row>
    <row r="14036" spans="13:13">
      <c r="M14036" s="75" t="s">
        <v>14164</v>
      </c>
    </row>
    <row r="14037" spans="13:13">
      <c r="M14037" s="75" t="s">
        <v>14165</v>
      </c>
    </row>
    <row r="14038" spans="13:13">
      <c r="M14038" s="75" t="s">
        <v>14166</v>
      </c>
    </row>
    <row r="14039" spans="13:13">
      <c r="M14039" s="75" t="s">
        <v>14167</v>
      </c>
    </row>
    <row r="14040" spans="13:13">
      <c r="M14040" s="75" t="s">
        <v>14168</v>
      </c>
    </row>
    <row r="14041" spans="13:13">
      <c r="M14041" s="75" t="s">
        <v>14169</v>
      </c>
    </row>
    <row r="14042" spans="13:13">
      <c r="M14042" s="75" t="s">
        <v>14170</v>
      </c>
    </row>
    <row r="14043" spans="13:13">
      <c r="M14043" s="75" t="s">
        <v>14171</v>
      </c>
    </row>
    <row r="14044" spans="13:13">
      <c r="M14044" s="75" t="s">
        <v>14172</v>
      </c>
    </row>
    <row r="14045" spans="13:13">
      <c r="M14045" s="75" t="s">
        <v>14173</v>
      </c>
    </row>
    <row r="14046" spans="13:13">
      <c r="M14046" s="75" t="s">
        <v>14174</v>
      </c>
    </row>
    <row r="14047" spans="13:13">
      <c r="M14047" s="75" t="s">
        <v>14175</v>
      </c>
    </row>
    <row r="14048" spans="13:13">
      <c r="M14048" s="75" t="s">
        <v>14176</v>
      </c>
    </row>
    <row r="14049" spans="13:13">
      <c r="M14049" s="75" t="s">
        <v>14177</v>
      </c>
    </row>
    <row r="14050" spans="13:13">
      <c r="M14050" s="75" t="s">
        <v>14178</v>
      </c>
    </row>
    <row r="14051" spans="13:13">
      <c r="M14051" s="75" t="s">
        <v>14179</v>
      </c>
    </row>
    <row r="14052" spans="13:13">
      <c r="M14052" s="75" t="s">
        <v>14180</v>
      </c>
    </row>
    <row r="14053" spans="13:13">
      <c r="M14053" s="75" t="s">
        <v>14181</v>
      </c>
    </row>
    <row r="14054" spans="13:13">
      <c r="M14054" s="75" t="s">
        <v>14182</v>
      </c>
    </row>
    <row r="14055" spans="13:13">
      <c r="M14055" s="75" t="s">
        <v>14183</v>
      </c>
    </row>
    <row r="14056" spans="13:13">
      <c r="M14056" s="75" t="s">
        <v>14184</v>
      </c>
    </row>
    <row r="14057" spans="13:13">
      <c r="M14057" s="75" t="s">
        <v>14185</v>
      </c>
    </row>
    <row r="14058" spans="13:13">
      <c r="M14058" s="75" t="s">
        <v>14186</v>
      </c>
    </row>
    <row r="14059" spans="13:13">
      <c r="M14059" s="75" t="s">
        <v>14187</v>
      </c>
    </row>
    <row r="14060" spans="13:13">
      <c r="M14060" s="75" t="s">
        <v>14188</v>
      </c>
    </row>
    <row r="14061" spans="13:13">
      <c r="M14061" s="75" t="s">
        <v>14189</v>
      </c>
    </row>
    <row r="14062" spans="13:13">
      <c r="M14062" s="75" t="s">
        <v>14190</v>
      </c>
    </row>
    <row r="14063" spans="13:13">
      <c r="M14063" s="75" t="s">
        <v>14191</v>
      </c>
    </row>
    <row r="14064" spans="13:13">
      <c r="M14064" s="75" t="s">
        <v>14192</v>
      </c>
    </row>
    <row r="14065" spans="13:13">
      <c r="M14065" s="75" t="s">
        <v>14193</v>
      </c>
    </row>
    <row r="14066" spans="13:13">
      <c r="M14066" s="75" t="s">
        <v>14194</v>
      </c>
    </row>
    <row r="14067" spans="13:13">
      <c r="M14067" s="75" t="s">
        <v>14195</v>
      </c>
    </row>
    <row r="14068" spans="13:13">
      <c r="M14068" s="75" t="s">
        <v>14196</v>
      </c>
    </row>
    <row r="14069" spans="13:13">
      <c r="M14069" s="75" t="s">
        <v>14197</v>
      </c>
    </row>
    <row r="14070" spans="13:13">
      <c r="M14070" s="75" t="s">
        <v>14198</v>
      </c>
    </row>
    <row r="14071" spans="13:13">
      <c r="M14071" s="75" t="s">
        <v>14199</v>
      </c>
    </row>
    <row r="14072" spans="13:13">
      <c r="M14072" s="75" t="s">
        <v>14200</v>
      </c>
    </row>
    <row r="14073" spans="13:13">
      <c r="M14073" s="75" t="s">
        <v>14201</v>
      </c>
    </row>
    <row r="14074" spans="13:13">
      <c r="M14074" s="75" t="s">
        <v>14202</v>
      </c>
    </row>
    <row r="14075" spans="13:13">
      <c r="M14075" s="75" t="s">
        <v>14203</v>
      </c>
    </row>
    <row r="14076" spans="13:13">
      <c r="M14076" s="75" t="s">
        <v>14204</v>
      </c>
    </row>
    <row r="14077" spans="13:13">
      <c r="M14077" s="75" t="s">
        <v>14205</v>
      </c>
    </row>
    <row r="14078" spans="13:13">
      <c r="M14078" s="75" t="s">
        <v>14206</v>
      </c>
    </row>
    <row r="14079" spans="13:13">
      <c r="M14079" s="75" t="s">
        <v>14207</v>
      </c>
    </row>
    <row r="14080" spans="13:13">
      <c r="M14080" s="75" t="s">
        <v>14208</v>
      </c>
    </row>
    <row r="14081" spans="13:13">
      <c r="M14081" s="75" t="s">
        <v>14209</v>
      </c>
    </row>
    <row r="14082" spans="13:13">
      <c r="M14082" s="75" t="s">
        <v>14210</v>
      </c>
    </row>
    <row r="14083" spans="13:13">
      <c r="M14083" s="75" t="s">
        <v>14211</v>
      </c>
    </row>
    <row r="14084" spans="13:13">
      <c r="M14084" s="75" t="s">
        <v>14212</v>
      </c>
    </row>
    <row r="14085" spans="13:13">
      <c r="M14085" s="75" t="s">
        <v>14213</v>
      </c>
    </row>
    <row r="14086" spans="13:13">
      <c r="M14086" s="75" t="s">
        <v>14214</v>
      </c>
    </row>
    <row r="14087" spans="13:13">
      <c r="M14087" s="75" t="s">
        <v>14215</v>
      </c>
    </row>
    <row r="14088" spans="13:13">
      <c r="M14088" s="75" t="s">
        <v>14216</v>
      </c>
    </row>
    <row r="14089" spans="13:13">
      <c r="M14089" s="75" t="s">
        <v>14217</v>
      </c>
    </row>
    <row r="14090" spans="13:13">
      <c r="M14090" s="75" t="s">
        <v>14218</v>
      </c>
    </row>
    <row r="14091" spans="13:13">
      <c r="M14091" s="75" t="s">
        <v>14219</v>
      </c>
    </row>
    <row r="14092" spans="13:13">
      <c r="M14092" s="75" t="s">
        <v>14220</v>
      </c>
    </row>
    <row r="14093" spans="13:13">
      <c r="M14093" s="75" t="s">
        <v>14221</v>
      </c>
    </row>
    <row r="14094" spans="13:13">
      <c r="M14094" s="75" t="s">
        <v>14222</v>
      </c>
    </row>
    <row r="14095" spans="13:13">
      <c r="M14095" s="75" t="s">
        <v>14223</v>
      </c>
    </row>
    <row r="14096" spans="13:13">
      <c r="M14096" s="75" t="s">
        <v>14224</v>
      </c>
    </row>
    <row r="14097" spans="13:13">
      <c r="M14097" s="75" t="s">
        <v>14225</v>
      </c>
    </row>
    <row r="14098" spans="13:13">
      <c r="M14098" s="75" t="s">
        <v>14226</v>
      </c>
    </row>
    <row r="14099" spans="13:13">
      <c r="M14099" s="75" t="s">
        <v>14227</v>
      </c>
    </row>
    <row r="14100" spans="13:13">
      <c r="M14100" s="75" t="s">
        <v>14228</v>
      </c>
    </row>
    <row r="14101" spans="13:13">
      <c r="M14101" s="75" t="s">
        <v>14229</v>
      </c>
    </row>
    <row r="14102" spans="13:13">
      <c r="M14102" s="75" t="s">
        <v>14230</v>
      </c>
    </row>
    <row r="14103" spans="13:13">
      <c r="M14103" s="75" t="s">
        <v>14231</v>
      </c>
    </row>
    <row r="14104" spans="13:13">
      <c r="M14104" s="75" t="s">
        <v>14232</v>
      </c>
    </row>
    <row r="14105" spans="13:13">
      <c r="M14105" s="75" t="s">
        <v>14233</v>
      </c>
    </row>
    <row r="14106" spans="13:13">
      <c r="M14106" s="75" t="s">
        <v>14234</v>
      </c>
    </row>
    <row r="14107" spans="13:13">
      <c r="M14107" s="75" t="s">
        <v>14235</v>
      </c>
    </row>
    <row r="14108" spans="13:13">
      <c r="M14108" s="75" t="s">
        <v>14236</v>
      </c>
    </row>
    <row r="14109" spans="13:13">
      <c r="M14109" s="75" t="s">
        <v>14237</v>
      </c>
    </row>
    <row r="14110" spans="13:13">
      <c r="M14110" s="75" t="s">
        <v>14238</v>
      </c>
    </row>
    <row r="14111" spans="13:13">
      <c r="M14111" s="75" t="s">
        <v>14239</v>
      </c>
    </row>
    <row r="14112" spans="13:13">
      <c r="M14112" s="75" t="s">
        <v>14240</v>
      </c>
    </row>
    <row r="14113" spans="13:13">
      <c r="M14113" s="75" t="s">
        <v>14241</v>
      </c>
    </row>
    <row r="14114" spans="13:13">
      <c r="M14114" s="75" t="s">
        <v>14242</v>
      </c>
    </row>
    <row r="14115" spans="13:13">
      <c r="M14115" s="75" t="s">
        <v>14243</v>
      </c>
    </row>
    <row r="14116" spans="13:13">
      <c r="M14116" s="75" t="s">
        <v>14244</v>
      </c>
    </row>
    <row r="14117" spans="13:13">
      <c r="M14117" s="75" t="s">
        <v>14245</v>
      </c>
    </row>
    <row r="14118" spans="13:13">
      <c r="M14118" s="75" t="s">
        <v>14246</v>
      </c>
    </row>
    <row r="14119" spans="13:13">
      <c r="M14119" s="75" t="s">
        <v>14247</v>
      </c>
    </row>
    <row r="14120" spans="13:13">
      <c r="M14120" s="75" t="s">
        <v>14248</v>
      </c>
    </row>
    <row r="14121" spans="13:13">
      <c r="M14121" s="75" t="s">
        <v>14249</v>
      </c>
    </row>
    <row r="14122" spans="13:13">
      <c r="M14122" s="75" t="s">
        <v>14250</v>
      </c>
    </row>
    <row r="14123" spans="13:13">
      <c r="M14123" s="75" t="s">
        <v>14251</v>
      </c>
    </row>
    <row r="14124" spans="13:13">
      <c r="M14124" s="75" t="s">
        <v>14252</v>
      </c>
    </row>
    <row r="14125" spans="13:13">
      <c r="M14125" s="75" t="s">
        <v>14253</v>
      </c>
    </row>
    <row r="14126" spans="13:13">
      <c r="M14126" s="75" t="s">
        <v>14254</v>
      </c>
    </row>
    <row r="14127" spans="13:13">
      <c r="M14127" s="75" t="s">
        <v>14255</v>
      </c>
    </row>
    <row r="14128" spans="13:13">
      <c r="M14128" s="75" t="s">
        <v>14256</v>
      </c>
    </row>
    <row r="14129" spans="13:13">
      <c r="M14129" s="75" t="s">
        <v>14257</v>
      </c>
    </row>
    <row r="14130" spans="13:13">
      <c r="M14130" s="75" t="s">
        <v>14258</v>
      </c>
    </row>
    <row r="14131" spans="13:13">
      <c r="M14131" s="75" t="s">
        <v>14259</v>
      </c>
    </row>
    <row r="14132" spans="13:13">
      <c r="M14132" s="75" t="s">
        <v>14260</v>
      </c>
    </row>
    <row r="14133" spans="13:13">
      <c r="M14133" s="75" t="s">
        <v>14261</v>
      </c>
    </row>
    <row r="14134" spans="13:13">
      <c r="M14134" s="75" t="s">
        <v>14262</v>
      </c>
    </row>
    <row r="14135" spans="13:13">
      <c r="M14135" s="75" t="s">
        <v>14263</v>
      </c>
    </row>
    <row r="14136" spans="13:13">
      <c r="M14136" s="75" t="s">
        <v>14264</v>
      </c>
    </row>
    <row r="14137" spans="13:13">
      <c r="M14137" s="75" t="s">
        <v>14265</v>
      </c>
    </row>
    <row r="14138" spans="13:13">
      <c r="M14138" s="75" t="s">
        <v>14266</v>
      </c>
    </row>
    <row r="14139" spans="13:13">
      <c r="M14139" s="75" t="s">
        <v>14267</v>
      </c>
    </row>
    <row r="14140" spans="13:13">
      <c r="M14140" s="75" t="s">
        <v>14268</v>
      </c>
    </row>
    <row r="14141" spans="13:13">
      <c r="M14141" s="75" t="s">
        <v>14269</v>
      </c>
    </row>
    <row r="14142" spans="13:13">
      <c r="M14142" s="75" t="s">
        <v>14270</v>
      </c>
    </row>
    <row r="14143" spans="13:13">
      <c r="M14143" s="75" t="s">
        <v>14271</v>
      </c>
    </row>
    <row r="14144" spans="13:13">
      <c r="M14144" s="75" t="s">
        <v>14272</v>
      </c>
    </row>
    <row r="14145" spans="13:13">
      <c r="M14145" s="75" t="s">
        <v>14273</v>
      </c>
    </row>
    <row r="14146" spans="13:13">
      <c r="M14146" s="75" t="s">
        <v>14274</v>
      </c>
    </row>
    <row r="14147" spans="13:13">
      <c r="M14147" s="75" t="s">
        <v>14275</v>
      </c>
    </row>
    <row r="14148" spans="13:13">
      <c r="M14148" s="75" t="s">
        <v>14276</v>
      </c>
    </row>
    <row r="14149" spans="13:13">
      <c r="M14149" s="75" t="s">
        <v>14277</v>
      </c>
    </row>
    <row r="14150" spans="13:13">
      <c r="M14150" s="75" t="s">
        <v>14278</v>
      </c>
    </row>
    <row r="14151" spans="13:13">
      <c r="M14151" s="75" t="s">
        <v>14279</v>
      </c>
    </row>
    <row r="14152" spans="13:13">
      <c r="M14152" s="75" t="s">
        <v>14280</v>
      </c>
    </row>
    <row r="14153" spans="13:13">
      <c r="M14153" s="75" t="s">
        <v>14281</v>
      </c>
    </row>
    <row r="14154" spans="13:13">
      <c r="M14154" s="75" t="s">
        <v>14282</v>
      </c>
    </row>
    <row r="14155" spans="13:13">
      <c r="M14155" s="75" t="s">
        <v>14283</v>
      </c>
    </row>
    <row r="14156" spans="13:13">
      <c r="M14156" s="75" t="s">
        <v>14284</v>
      </c>
    </row>
    <row r="14157" spans="13:13">
      <c r="M14157" s="75" t="s">
        <v>14285</v>
      </c>
    </row>
    <row r="14158" spans="13:13">
      <c r="M14158" s="75" t="s">
        <v>14286</v>
      </c>
    </row>
    <row r="14159" spans="13:13">
      <c r="M14159" s="75" t="s">
        <v>14287</v>
      </c>
    </row>
    <row r="14160" spans="13:13">
      <c r="M14160" s="75" t="s">
        <v>14288</v>
      </c>
    </row>
    <row r="14161" spans="13:13">
      <c r="M14161" s="75" t="s">
        <v>14289</v>
      </c>
    </row>
    <row r="14162" spans="13:13">
      <c r="M14162" s="75" t="s">
        <v>14290</v>
      </c>
    </row>
    <row r="14163" spans="13:13">
      <c r="M14163" s="75" t="s">
        <v>14291</v>
      </c>
    </row>
    <row r="14164" spans="13:13">
      <c r="M14164" s="75" t="s">
        <v>14292</v>
      </c>
    </row>
    <row r="14165" spans="13:13">
      <c r="M14165" s="75" t="s">
        <v>14293</v>
      </c>
    </row>
    <row r="14166" spans="13:13">
      <c r="M14166" s="75" t="s">
        <v>14294</v>
      </c>
    </row>
    <row r="14167" spans="13:13">
      <c r="M14167" s="75" t="s">
        <v>14295</v>
      </c>
    </row>
    <row r="14168" spans="13:13">
      <c r="M14168" s="75" t="s">
        <v>14296</v>
      </c>
    </row>
    <row r="14169" spans="13:13">
      <c r="M14169" s="75" t="s">
        <v>14297</v>
      </c>
    </row>
    <row r="14170" spans="13:13">
      <c r="M14170" s="75" t="s">
        <v>14298</v>
      </c>
    </row>
    <row r="14171" spans="13:13">
      <c r="M14171" s="75" t="s">
        <v>14299</v>
      </c>
    </row>
    <row r="14172" spans="13:13">
      <c r="M14172" s="75" t="s">
        <v>14300</v>
      </c>
    </row>
    <row r="14173" spans="13:13">
      <c r="M14173" s="75" t="s">
        <v>14301</v>
      </c>
    </row>
    <row r="14174" spans="13:13">
      <c r="M14174" s="75" t="s">
        <v>14302</v>
      </c>
    </row>
    <row r="14175" spans="13:13">
      <c r="M14175" s="75" t="s">
        <v>14303</v>
      </c>
    </row>
    <row r="14176" spans="13:13">
      <c r="M14176" s="75" t="s">
        <v>14304</v>
      </c>
    </row>
    <row r="14177" spans="13:13">
      <c r="M14177" s="75" t="s">
        <v>14305</v>
      </c>
    </row>
    <row r="14178" spans="13:13">
      <c r="M14178" s="75" t="s">
        <v>14306</v>
      </c>
    </row>
    <row r="14179" spans="13:13">
      <c r="M14179" s="75" t="s">
        <v>14307</v>
      </c>
    </row>
    <row r="14180" spans="13:13">
      <c r="M14180" s="75" t="s">
        <v>14308</v>
      </c>
    </row>
    <row r="14181" spans="13:13">
      <c r="M14181" s="75" t="s">
        <v>14309</v>
      </c>
    </row>
    <row r="14182" spans="13:13">
      <c r="M14182" s="75" t="s">
        <v>14310</v>
      </c>
    </row>
    <row r="14183" spans="13:13">
      <c r="M14183" s="75" t="s">
        <v>14311</v>
      </c>
    </row>
    <row r="14184" spans="13:13">
      <c r="M14184" s="75" t="s">
        <v>14312</v>
      </c>
    </row>
    <row r="14185" spans="13:13">
      <c r="M14185" s="75" t="s">
        <v>14313</v>
      </c>
    </row>
    <row r="14186" spans="13:13">
      <c r="M14186" s="75" t="s">
        <v>14314</v>
      </c>
    </row>
    <row r="14187" spans="13:13">
      <c r="M14187" s="75" t="s">
        <v>14315</v>
      </c>
    </row>
    <row r="14188" spans="13:13">
      <c r="M14188" s="75" t="s">
        <v>14316</v>
      </c>
    </row>
    <row r="14189" spans="13:13">
      <c r="M14189" s="75" t="s">
        <v>14317</v>
      </c>
    </row>
    <row r="14190" spans="13:13">
      <c r="M14190" s="75" t="s">
        <v>14318</v>
      </c>
    </row>
    <row r="14191" spans="13:13">
      <c r="M14191" s="75" t="s">
        <v>14319</v>
      </c>
    </row>
    <row r="14192" spans="13:13">
      <c r="M14192" s="75" t="s">
        <v>14320</v>
      </c>
    </row>
    <row r="14193" spans="13:13">
      <c r="M14193" s="75" t="s">
        <v>14321</v>
      </c>
    </row>
    <row r="14194" spans="13:13">
      <c r="M14194" s="75" t="s">
        <v>14322</v>
      </c>
    </row>
    <row r="14195" spans="13:13">
      <c r="M14195" s="75" t="s">
        <v>14323</v>
      </c>
    </row>
    <row r="14196" spans="13:13">
      <c r="M14196" s="75" t="s">
        <v>14324</v>
      </c>
    </row>
    <row r="14197" spans="13:13">
      <c r="M14197" s="75" t="s">
        <v>14325</v>
      </c>
    </row>
    <row r="14198" spans="13:13">
      <c r="M14198" s="75" t="s">
        <v>14326</v>
      </c>
    </row>
    <row r="14199" spans="13:13">
      <c r="M14199" s="75" t="s">
        <v>14327</v>
      </c>
    </row>
    <row r="14200" spans="13:13">
      <c r="M14200" s="75" t="s">
        <v>14328</v>
      </c>
    </row>
    <row r="14201" spans="13:13">
      <c r="M14201" s="75" t="s">
        <v>14329</v>
      </c>
    </row>
    <row r="14202" spans="13:13">
      <c r="M14202" s="75" t="s">
        <v>14330</v>
      </c>
    </row>
    <row r="14203" spans="13:13">
      <c r="M14203" s="75" t="s">
        <v>14331</v>
      </c>
    </row>
    <row r="14204" spans="13:13">
      <c r="M14204" s="75" t="s">
        <v>14332</v>
      </c>
    </row>
    <row r="14205" spans="13:13">
      <c r="M14205" s="75" t="s">
        <v>14333</v>
      </c>
    </row>
    <row r="14206" spans="13:13">
      <c r="M14206" s="75" t="s">
        <v>14334</v>
      </c>
    </row>
    <row r="14207" spans="13:13">
      <c r="M14207" s="75" t="s">
        <v>14335</v>
      </c>
    </row>
    <row r="14208" spans="13:13">
      <c r="M14208" s="75" t="s">
        <v>14336</v>
      </c>
    </row>
    <row r="14209" spans="13:13">
      <c r="M14209" s="75" t="s">
        <v>14337</v>
      </c>
    </row>
    <row r="14210" spans="13:13">
      <c r="M14210" s="75" t="s">
        <v>14338</v>
      </c>
    </row>
    <row r="14211" spans="13:13">
      <c r="M14211" s="75" t="s">
        <v>14339</v>
      </c>
    </row>
    <row r="14212" spans="13:13">
      <c r="M14212" s="75" t="s">
        <v>14340</v>
      </c>
    </row>
    <row r="14213" spans="13:13">
      <c r="M14213" s="75" t="s">
        <v>14341</v>
      </c>
    </row>
    <row r="14214" spans="13:13">
      <c r="M14214" s="75" t="s">
        <v>14342</v>
      </c>
    </row>
    <row r="14215" spans="13:13">
      <c r="M14215" s="75" t="s">
        <v>14343</v>
      </c>
    </row>
    <row r="14216" spans="13:13">
      <c r="M14216" s="75" t="s">
        <v>14344</v>
      </c>
    </row>
    <row r="14217" spans="13:13">
      <c r="M14217" s="75" t="s">
        <v>14345</v>
      </c>
    </row>
    <row r="14218" spans="13:13">
      <c r="M14218" s="75" t="s">
        <v>14346</v>
      </c>
    </row>
    <row r="14219" spans="13:13">
      <c r="M14219" s="75" t="s">
        <v>14347</v>
      </c>
    </row>
    <row r="14220" spans="13:13">
      <c r="M14220" s="75" t="s">
        <v>14348</v>
      </c>
    </row>
    <row r="14221" spans="13:13">
      <c r="M14221" s="75" t="s">
        <v>14349</v>
      </c>
    </row>
    <row r="14222" spans="13:13">
      <c r="M14222" s="75" t="s">
        <v>14350</v>
      </c>
    </row>
    <row r="14223" spans="13:13">
      <c r="M14223" s="75" t="s">
        <v>14351</v>
      </c>
    </row>
    <row r="14224" spans="13:13">
      <c r="M14224" s="75" t="s">
        <v>14352</v>
      </c>
    </row>
    <row r="14225" spans="13:13">
      <c r="M14225" s="75" t="s">
        <v>14353</v>
      </c>
    </row>
    <row r="14226" spans="13:13">
      <c r="M14226" s="75" t="s">
        <v>14354</v>
      </c>
    </row>
    <row r="14227" spans="13:13">
      <c r="M14227" s="75" t="s">
        <v>14355</v>
      </c>
    </row>
    <row r="14228" spans="13:13">
      <c r="M14228" s="75" t="s">
        <v>14356</v>
      </c>
    </row>
    <row r="14229" spans="13:13">
      <c r="M14229" s="75" t="s">
        <v>14357</v>
      </c>
    </row>
    <row r="14230" spans="13:13">
      <c r="M14230" s="75" t="s">
        <v>14358</v>
      </c>
    </row>
    <row r="14231" spans="13:13">
      <c r="M14231" s="75" t="s">
        <v>14359</v>
      </c>
    </row>
    <row r="14232" spans="13:13">
      <c r="M14232" s="75" t="s">
        <v>14360</v>
      </c>
    </row>
    <row r="14233" spans="13:13">
      <c r="M14233" s="75" t="s">
        <v>14361</v>
      </c>
    </row>
    <row r="14234" spans="13:13">
      <c r="M14234" s="75" t="s">
        <v>14362</v>
      </c>
    </row>
    <row r="14235" spans="13:13">
      <c r="M14235" s="75" t="s">
        <v>14363</v>
      </c>
    </row>
    <row r="14236" spans="13:13">
      <c r="M14236" s="75" t="s">
        <v>14364</v>
      </c>
    </row>
    <row r="14237" spans="13:13">
      <c r="M14237" s="75" t="s">
        <v>14365</v>
      </c>
    </row>
    <row r="14238" spans="13:13">
      <c r="M14238" s="75" t="s">
        <v>14366</v>
      </c>
    </row>
    <row r="14239" spans="13:13">
      <c r="M14239" s="75" t="s">
        <v>14367</v>
      </c>
    </row>
    <row r="14240" spans="13:13">
      <c r="M14240" s="75" t="s">
        <v>14368</v>
      </c>
    </row>
    <row r="14241" spans="13:13">
      <c r="M14241" s="75" t="s">
        <v>14369</v>
      </c>
    </row>
    <row r="14242" spans="13:13">
      <c r="M14242" s="75" t="s">
        <v>14370</v>
      </c>
    </row>
    <row r="14243" spans="13:13">
      <c r="M14243" s="75" t="s">
        <v>14371</v>
      </c>
    </row>
    <row r="14244" spans="13:13">
      <c r="M14244" s="75" t="s">
        <v>14372</v>
      </c>
    </row>
    <row r="14245" spans="13:13">
      <c r="M14245" s="75" t="s">
        <v>14373</v>
      </c>
    </row>
    <row r="14246" spans="13:13">
      <c r="M14246" s="75" t="s">
        <v>14374</v>
      </c>
    </row>
    <row r="14247" spans="13:13">
      <c r="M14247" s="75" t="s">
        <v>14375</v>
      </c>
    </row>
    <row r="14248" spans="13:13">
      <c r="M14248" s="75" t="s">
        <v>14376</v>
      </c>
    </row>
    <row r="14249" spans="13:13">
      <c r="M14249" s="75" t="s">
        <v>14377</v>
      </c>
    </row>
    <row r="14250" spans="13:13">
      <c r="M14250" s="75" t="s">
        <v>14378</v>
      </c>
    </row>
    <row r="14251" spans="13:13">
      <c r="M14251" s="75" t="s">
        <v>14379</v>
      </c>
    </row>
    <row r="14252" spans="13:13">
      <c r="M14252" s="75" t="s">
        <v>14380</v>
      </c>
    </row>
    <row r="14253" spans="13:13">
      <c r="M14253" s="75" t="s">
        <v>14381</v>
      </c>
    </row>
    <row r="14254" spans="13:13">
      <c r="M14254" s="75" t="s">
        <v>14382</v>
      </c>
    </row>
    <row r="14255" spans="13:13">
      <c r="M14255" s="75" t="s">
        <v>14383</v>
      </c>
    </row>
    <row r="14256" spans="13:13">
      <c r="M14256" s="75" t="s">
        <v>14384</v>
      </c>
    </row>
    <row r="14257" spans="13:13">
      <c r="M14257" s="75" t="s">
        <v>14385</v>
      </c>
    </row>
    <row r="14258" spans="13:13">
      <c r="M14258" s="75" t="s">
        <v>14386</v>
      </c>
    </row>
    <row r="14259" spans="13:13">
      <c r="M14259" s="75" t="s">
        <v>14387</v>
      </c>
    </row>
    <row r="14260" spans="13:13">
      <c r="M14260" s="75" t="s">
        <v>14388</v>
      </c>
    </row>
    <row r="14261" spans="13:13">
      <c r="M14261" s="75" t="s">
        <v>14389</v>
      </c>
    </row>
    <row r="14262" spans="13:13">
      <c r="M14262" s="75" t="s">
        <v>14390</v>
      </c>
    </row>
    <row r="14263" spans="13:13">
      <c r="M14263" s="75" t="s">
        <v>14391</v>
      </c>
    </row>
    <row r="14264" spans="13:13">
      <c r="M14264" s="75" t="s">
        <v>14392</v>
      </c>
    </row>
    <row r="14265" spans="13:13">
      <c r="M14265" s="75" t="s">
        <v>14393</v>
      </c>
    </row>
    <row r="14266" spans="13:13">
      <c r="M14266" s="75" t="s">
        <v>14394</v>
      </c>
    </row>
    <row r="14267" spans="13:13">
      <c r="M14267" s="75" t="s">
        <v>14395</v>
      </c>
    </row>
    <row r="14268" spans="13:13">
      <c r="M14268" s="75" t="s">
        <v>14396</v>
      </c>
    </row>
    <row r="14269" spans="13:13">
      <c r="M14269" s="75" t="s">
        <v>14397</v>
      </c>
    </row>
    <row r="14270" spans="13:13">
      <c r="M14270" s="75" t="s">
        <v>14398</v>
      </c>
    </row>
    <row r="14271" spans="13:13">
      <c r="M14271" s="75" t="s">
        <v>14399</v>
      </c>
    </row>
    <row r="14272" spans="13:13">
      <c r="M14272" s="75" t="s">
        <v>14400</v>
      </c>
    </row>
    <row r="14273" spans="13:13">
      <c r="M14273" s="75" t="s">
        <v>14401</v>
      </c>
    </row>
    <row r="14274" spans="13:13">
      <c r="M14274" s="75" t="s">
        <v>14402</v>
      </c>
    </row>
    <row r="14275" spans="13:13">
      <c r="M14275" s="75" t="s">
        <v>14403</v>
      </c>
    </row>
    <row r="14276" spans="13:13">
      <c r="M14276" s="75" t="s">
        <v>14404</v>
      </c>
    </row>
    <row r="14277" spans="13:13">
      <c r="M14277" s="75" t="s">
        <v>14405</v>
      </c>
    </row>
    <row r="14278" spans="13:13">
      <c r="M14278" s="75" t="s">
        <v>14406</v>
      </c>
    </row>
    <row r="14279" spans="13:13">
      <c r="M14279" s="75" t="s">
        <v>14407</v>
      </c>
    </row>
    <row r="14280" spans="13:13">
      <c r="M14280" s="75" t="s">
        <v>14408</v>
      </c>
    </row>
    <row r="14281" spans="13:13">
      <c r="M14281" s="75" t="s">
        <v>14409</v>
      </c>
    </row>
    <row r="14282" spans="13:13">
      <c r="M14282" s="75" t="s">
        <v>14410</v>
      </c>
    </row>
    <row r="14283" spans="13:13">
      <c r="M14283" s="75" t="s">
        <v>14411</v>
      </c>
    </row>
    <row r="14284" spans="13:13">
      <c r="M14284" s="75" t="s">
        <v>14412</v>
      </c>
    </row>
    <row r="14285" spans="13:13">
      <c r="M14285" s="75" t="s">
        <v>14413</v>
      </c>
    </row>
    <row r="14286" spans="13:13">
      <c r="M14286" s="75" t="s">
        <v>14414</v>
      </c>
    </row>
    <row r="14287" spans="13:13">
      <c r="M14287" s="75" t="s">
        <v>14415</v>
      </c>
    </row>
    <row r="14288" spans="13:13">
      <c r="M14288" s="75" t="s">
        <v>14416</v>
      </c>
    </row>
    <row r="14289" spans="13:13">
      <c r="M14289" s="75" t="s">
        <v>14417</v>
      </c>
    </row>
    <row r="14290" spans="13:13">
      <c r="M14290" s="75" t="s">
        <v>14418</v>
      </c>
    </row>
    <row r="14291" spans="13:13">
      <c r="M14291" s="75" t="s">
        <v>14419</v>
      </c>
    </row>
    <row r="14292" spans="13:13">
      <c r="M14292" s="75" t="s">
        <v>14420</v>
      </c>
    </row>
    <row r="14293" spans="13:13">
      <c r="M14293" s="75" t="s">
        <v>14421</v>
      </c>
    </row>
    <row r="14294" spans="13:13">
      <c r="M14294" s="75" t="s">
        <v>14422</v>
      </c>
    </row>
    <row r="14295" spans="13:13">
      <c r="M14295" s="75" t="s">
        <v>14423</v>
      </c>
    </row>
    <row r="14296" spans="13:13">
      <c r="M14296" s="75" t="s">
        <v>14424</v>
      </c>
    </row>
    <row r="14297" spans="13:13">
      <c r="M14297" s="75" t="s">
        <v>14425</v>
      </c>
    </row>
    <row r="14298" spans="13:13">
      <c r="M14298" s="75" t="s">
        <v>14426</v>
      </c>
    </row>
    <row r="14299" spans="13:13">
      <c r="M14299" s="75" t="s">
        <v>14427</v>
      </c>
    </row>
    <row r="14300" spans="13:13">
      <c r="M14300" s="75" t="s">
        <v>14428</v>
      </c>
    </row>
    <row r="14301" spans="13:13">
      <c r="M14301" s="75" t="s">
        <v>14429</v>
      </c>
    </row>
    <row r="14302" spans="13:13">
      <c r="M14302" s="75" t="s">
        <v>14430</v>
      </c>
    </row>
    <row r="14303" spans="13:13">
      <c r="M14303" s="75" t="s">
        <v>14431</v>
      </c>
    </row>
    <row r="14304" spans="13:13">
      <c r="M14304" s="75" t="s">
        <v>14432</v>
      </c>
    </row>
    <row r="14305" spans="13:13">
      <c r="M14305" s="75" t="s">
        <v>14433</v>
      </c>
    </row>
    <row r="14306" spans="13:13">
      <c r="M14306" s="75" t="s">
        <v>14434</v>
      </c>
    </row>
    <row r="14307" spans="13:13">
      <c r="M14307" s="75" t="s">
        <v>14435</v>
      </c>
    </row>
    <row r="14308" spans="13:13">
      <c r="M14308" s="75" t="s">
        <v>14436</v>
      </c>
    </row>
    <row r="14309" spans="13:13">
      <c r="M14309" s="75" t="s">
        <v>14437</v>
      </c>
    </row>
    <row r="14310" spans="13:13">
      <c r="M14310" s="75" t="s">
        <v>14438</v>
      </c>
    </row>
    <row r="14311" spans="13:13">
      <c r="M14311" s="75" t="s">
        <v>14439</v>
      </c>
    </row>
    <row r="14312" spans="13:13">
      <c r="M14312" s="75" t="s">
        <v>14440</v>
      </c>
    </row>
    <row r="14313" spans="13:13">
      <c r="M14313" s="75" t="s">
        <v>14441</v>
      </c>
    </row>
    <row r="14314" spans="13:13">
      <c r="M14314" s="75" t="s">
        <v>14442</v>
      </c>
    </row>
    <row r="14315" spans="13:13">
      <c r="M14315" s="75" t="s">
        <v>14443</v>
      </c>
    </row>
    <row r="14316" spans="13:13">
      <c r="M14316" s="75" t="s">
        <v>14444</v>
      </c>
    </row>
    <row r="14317" spans="13:13">
      <c r="M14317" s="75" t="s">
        <v>14445</v>
      </c>
    </row>
    <row r="14318" spans="13:13">
      <c r="M14318" s="75" t="s">
        <v>14446</v>
      </c>
    </row>
    <row r="14319" spans="13:13">
      <c r="M14319" s="75" t="s">
        <v>14447</v>
      </c>
    </row>
    <row r="14320" spans="13:13">
      <c r="M14320" s="75" t="s">
        <v>14448</v>
      </c>
    </row>
    <row r="14321" spans="13:13">
      <c r="M14321" s="75" t="s">
        <v>14449</v>
      </c>
    </row>
    <row r="14322" spans="13:13">
      <c r="M14322" s="75" t="s">
        <v>14450</v>
      </c>
    </row>
    <row r="14323" spans="13:13">
      <c r="M14323" s="75" t="s">
        <v>14451</v>
      </c>
    </row>
    <row r="14324" spans="13:13">
      <c r="M14324" s="75" t="s">
        <v>14452</v>
      </c>
    </row>
    <row r="14325" spans="13:13">
      <c r="M14325" s="75" t="s">
        <v>14453</v>
      </c>
    </row>
    <row r="14326" spans="13:13">
      <c r="M14326" s="75" t="s">
        <v>14454</v>
      </c>
    </row>
    <row r="14327" spans="13:13">
      <c r="M14327" s="75" t="s">
        <v>14455</v>
      </c>
    </row>
    <row r="14328" spans="13:13">
      <c r="M14328" s="75" t="s">
        <v>14456</v>
      </c>
    </row>
    <row r="14329" spans="13:13">
      <c r="M14329" s="75" t="s">
        <v>14457</v>
      </c>
    </row>
    <row r="14330" spans="13:13">
      <c r="M14330" s="75" t="s">
        <v>14458</v>
      </c>
    </row>
    <row r="14331" spans="13:13">
      <c r="M14331" s="75" t="s">
        <v>14459</v>
      </c>
    </row>
    <row r="14332" spans="13:13">
      <c r="M14332" s="75" t="s">
        <v>14460</v>
      </c>
    </row>
    <row r="14333" spans="13:13">
      <c r="M14333" s="75" t="s">
        <v>14461</v>
      </c>
    </row>
    <row r="14334" spans="13:13">
      <c r="M14334" s="75" t="s">
        <v>14462</v>
      </c>
    </row>
    <row r="14335" spans="13:13">
      <c r="M14335" s="75" t="s">
        <v>14463</v>
      </c>
    </row>
    <row r="14336" spans="13:13">
      <c r="M14336" s="75" t="s">
        <v>14464</v>
      </c>
    </row>
    <row r="14337" spans="13:13">
      <c r="M14337" s="75" t="s">
        <v>14465</v>
      </c>
    </row>
    <row r="14338" spans="13:13">
      <c r="M14338" s="75" t="s">
        <v>14466</v>
      </c>
    </row>
    <row r="14339" spans="13:13">
      <c r="M14339" s="75" t="s">
        <v>14467</v>
      </c>
    </row>
    <row r="14340" spans="13:13">
      <c r="M14340" s="75" t="s">
        <v>14468</v>
      </c>
    </row>
    <row r="14341" spans="13:13">
      <c r="M14341" s="75" t="s">
        <v>14469</v>
      </c>
    </row>
    <row r="14342" spans="13:13">
      <c r="M14342" s="75" t="s">
        <v>14470</v>
      </c>
    </row>
    <row r="14343" spans="13:13">
      <c r="M14343" s="75" t="s">
        <v>14471</v>
      </c>
    </row>
    <row r="14344" spans="13:13">
      <c r="M14344" s="75" t="s">
        <v>14472</v>
      </c>
    </row>
    <row r="14345" spans="13:13">
      <c r="M14345" s="75" t="s">
        <v>14473</v>
      </c>
    </row>
    <row r="14346" spans="13:13">
      <c r="M14346" s="75" t="s">
        <v>14474</v>
      </c>
    </row>
    <row r="14347" spans="13:13">
      <c r="M14347" s="75" t="s">
        <v>14475</v>
      </c>
    </row>
    <row r="14348" spans="13:13">
      <c r="M14348" s="75" t="s">
        <v>14476</v>
      </c>
    </row>
    <row r="14349" spans="13:13">
      <c r="M14349" s="75" t="s">
        <v>14477</v>
      </c>
    </row>
    <row r="14350" spans="13:13">
      <c r="M14350" s="75" t="s">
        <v>14478</v>
      </c>
    </row>
    <row r="14351" spans="13:13">
      <c r="M14351" s="75" t="s">
        <v>14479</v>
      </c>
    </row>
    <row r="14352" spans="13:13">
      <c r="M14352" s="75" t="s">
        <v>14480</v>
      </c>
    </row>
    <row r="14353" spans="13:13">
      <c r="M14353" s="75" t="s">
        <v>14481</v>
      </c>
    </row>
    <row r="14354" spans="13:13">
      <c r="M14354" s="75" t="s">
        <v>14482</v>
      </c>
    </row>
    <row r="14355" spans="13:13">
      <c r="M14355" s="75" t="s">
        <v>14483</v>
      </c>
    </row>
    <row r="14356" spans="13:13">
      <c r="M14356" s="75" t="s">
        <v>14484</v>
      </c>
    </row>
    <row r="14357" spans="13:13">
      <c r="M14357" s="75" t="s">
        <v>14485</v>
      </c>
    </row>
    <row r="14358" spans="13:13">
      <c r="M14358" s="75" t="s">
        <v>14486</v>
      </c>
    </row>
    <row r="14359" spans="13:13">
      <c r="M14359" s="75" t="s">
        <v>14487</v>
      </c>
    </row>
    <row r="14360" spans="13:13">
      <c r="M14360" s="75" t="s">
        <v>14488</v>
      </c>
    </row>
    <row r="14361" spans="13:13">
      <c r="M14361" s="75" t="s">
        <v>14489</v>
      </c>
    </row>
    <row r="14362" spans="13:13">
      <c r="M14362" s="75" t="s">
        <v>14490</v>
      </c>
    </row>
    <row r="14363" spans="13:13">
      <c r="M14363" s="75" t="s">
        <v>14491</v>
      </c>
    </row>
    <row r="14364" spans="13:13">
      <c r="M14364" s="75" t="s">
        <v>14492</v>
      </c>
    </row>
    <row r="14365" spans="13:13">
      <c r="M14365" s="75" t="s">
        <v>14493</v>
      </c>
    </row>
    <row r="14366" spans="13:13">
      <c r="M14366" s="75" t="s">
        <v>14494</v>
      </c>
    </row>
    <row r="14367" spans="13:13">
      <c r="M14367" s="75" t="s">
        <v>14495</v>
      </c>
    </row>
    <row r="14368" spans="13:13">
      <c r="M14368" s="75" t="s">
        <v>14496</v>
      </c>
    </row>
    <row r="14369" spans="13:13">
      <c r="M14369" s="75" t="s">
        <v>14497</v>
      </c>
    </row>
    <row r="14370" spans="13:13">
      <c r="M14370" s="75" t="s">
        <v>14498</v>
      </c>
    </row>
    <row r="14371" spans="13:13">
      <c r="M14371" s="75" t="s">
        <v>14499</v>
      </c>
    </row>
    <row r="14372" spans="13:13">
      <c r="M14372" s="75" t="s">
        <v>14500</v>
      </c>
    </row>
    <row r="14373" spans="13:13">
      <c r="M14373" s="75" t="s">
        <v>14501</v>
      </c>
    </row>
    <row r="14374" spans="13:13">
      <c r="M14374" s="75" t="s">
        <v>14502</v>
      </c>
    </row>
    <row r="14375" spans="13:13">
      <c r="M14375" s="75" t="s">
        <v>14503</v>
      </c>
    </row>
    <row r="14376" spans="13:13">
      <c r="M14376" s="75" t="s">
        <v>14504</v>
      </c>
    </row>
    <row r="14377" spans="13:13">
      <c r="M14377" s="75" t="s">
        <v>14505</v>
      </c>
    </row>
    <row r="14378" spans="13:13">
      <c r="M14378" s="75" t="s">
        <v>14506</v>
      </c>
    </row>
    <row r="14379" spans="13:13">
      <c r="M14379" s="75" t="s">
        <v>14507</v>
      </c>
    </row>
    <row r="14380" spans="13:13">
      <c r="M14380" s="75" t="s">
        <v>14508</v>
      </c>
    </row>
    <row r="14381" spans="13:13">
      <c r="M14381" s="75" t="s">
        <v>14509</v>
      </c>
    </row>
    <row r="14382" spans="13:13">
      <c r="M14382" s="75" t="s">
        <v>14510</v>
      </c>
    </row>
    <row r="14383" spans="13:13">
      <c r="M14383" s="75" t="s">
        <v>14511</v>
      </c>
    </row>
    <row r="14384" spans="13:13">
      <c r="M14384" s="75" t="s">
        <v>14512</v>
      </c>
    </row>
    <row r="14385" spans="13:13">
      <c r="M14385" s="75" t="s">
        <v>14513</v>
      </c>
    </row>
    <row r="14386" spans="13:13">
      <c r="M14386" s="75" t="s">
        <v>14514</v>
      </c>
    </row>
    <row r="14387" spans="13:13">
      <c r="M14387" s="75" t="s">
        <v>14515</v>
      </c>
    </row>
    <row r="14388" spans="13:13">
      <c r="M14388" s="75" t="s">
        <v>14516</v>
      </c>
    </row>
    <row r="14389" spans="13:13">
      <c r="M14389" s="75" t="s">
        <v>14517</v>
      </c>
    </row>
    <row r="14390" spans="13:13">
      <c r="M14390" s="75" t="s">
        <v>14518</v>
      </c>
    </row>
    <row r="14391" spans="13:13">
      <c r="M14391" s="75" t="s">
        <v>14519</v>
      </c>
    </row>
    <row r="14392" spans="13:13">
      <c r="M14392" s="75" t="s">
        <v>14520</v>
      </c>
    </row>
    <row r="14393" spans="13:13">
      <c r="M14393" s="75" t="s">
        <v>14521</v>
      </c>
    </row>
    <row r="14394" spans="13:13">
      <c r="M14394" s="75" t="s">
        <v>14522</v>
      </c>
    </row>
    <row r="14395" spans="13:13">
      <c r="M14395" s="75" t="s">
        <v>14523</v>
      </c>
    </row>
    <row r="14396" spans="13:13">
      <c r="M14396" s="75" t="s">
        <v>14524</v>
      </c>
    </row>
    <row r="14397" spans="13:13">
      <c r="M14397" s="75" t="s">
        <v>14525</v>
      </c>
    </row>
    <row r="14398" spans="13:13">
      <c r="M14398" s="75" t="s">
        <v>14526</v>
      </c>
    </row>
    <row r="14399" spans="13:13">
      <c r="M14399" s="75" t="s">
        <v>14527</v>
      </c>
    </row>
    <row r="14400" spans="13:13">
      <c r="M14400" s="75" t="s">
        <v>14528</v>
      </c>
    </row>
    <row r="14401" spans="13:13">
      <c r="M14401" s="75" t="s">
        <v>14529</v>
      </c>
    </row>
    <row r="14402" spans="13:13">
      <c r="M14402" s="75" t="s">
        <v>14530</v>
      </c>
    </row>
    <row r="14403" spans="13:13">
      <c r="M14403" s="75" t="s">
        <v>14531</v>
      </c>
    </row>
    <row r="14404" spans="13:13">
      <c r="M14404" s="75" t="s">
        <v>14532</v>
      </c>
    </row>
    <row r="14405" spans="13:13">
      <c r="M14405" s="75" t="s">
        <v>14533</v>
      </c>
    </row>
    <row r="14406" spans="13:13">
      <c r="M14406" s="75" t="s">
        <v>14534</v>
      </c>
    </row>
    <row r="14407" spans="13:13">
      <c r="M14407" s="75" t="s">
        <v>14535</v>
      </c>
    </row>
    <row r="14408" spans="13:13">
      <c r="M14408" s="75" t="s">
        <v>14536</v>
      </c>
    </row>
    <row r="14409" spans="13:13">
      <c r="M14409" s="75" t="s">
        <v>14537</v>
      </c>
    </row>
    <row r="14410" spans="13:13">
      <c r="M14410" s="75" t="s">
        <v>14538</v>
      </c>
    </row>
    <row r="14411" spans="13:13">
      <c r="M14411" s="75" t="s">
        <v>14539</v>
      </c>
    </row>
    <row r="14412" spans="13:13">
      <c r="M14412" s="75" t="s">
        <v>14540</v>
      </c>
    </row>
    <row r="14413" spans="13:13">
      <c r="M14413" s="75" t="s">
        <v>14541</v>
      </c>
    </row>
    <row r="14414" spans="13:13">
      <c r="M14414" s="75" t="s">
        <v>14542</v>
      </c>
    </row>
    <row r="14415" spans="13:13">
      <c r="M14415" s="75" t="s">
        <v>14543</v>
      </c>
    </row>
    <row r="14416" spans="13:13">
      <c r="M14416" s="75" t="s">
        <v>14544</v>
      </c>
    </row>
    <row r="14417" spans="13:13">
      <c r="M14417" s="75" t="s">
        <v>14545</v>
      </c>
    </row>
    <row r="14418" spans="13:13">
      <c r="M14418" s="75" t="s">
        <v>14546</v>
      </c>
    </row>
    <row r="14419" spans="13:13">
      <c r="M14419" s="75" t="s">
        <v>14547</v>
      </c>
    </row>
    <row r="14420" spans="13:13">
      <c r="M14420" s="75" t="s">
        <v>14548</v>
      </c>
    </row>
    <row r="14421" spans="13:13">
      <c r="M14421" s="75" t="s">
        <v>14549</v>
      </c>
    </row>
    <row r="14422" spans="13:13">
      <c r="M14422" s="75" t="s">
        <v>14550</v>
      </c>
    </row>
    <row r="14423" spans="13:13">
      <c r="M14423" s="75" t="s">
        <v>14551</v>
      </c>
    </row>
    <row r="14424" spans="13:13">
      <c r="M14424" s="75" t="s">
        <v>14552</v>
      </c>
    </row>
    <row r="14425" spans="13:13">
      <c r="M14425" s="75" t="s">
        <v>14553</v>
      </c>
    </row>
    <row r="14426" spans="13:13">
      <c r="M14426" s="75" t="s">
        <v>14554</v>
      </c>
    </row>
    <row r="14427" spans="13:13">
      <c r="M14427" s="75" t="s">
        <v>14555</v>
      </c>
    </row>
    <row r="14428" spans="13:13">
      <c r="M14428" s="75" t="s">
        <v>14556</v>
      </c>
    </row>
    <row r="14429" spans="13:13">
      <c r="M14429" s="75" t="s">
        <v>14557</v>
      </c>
    </row>
    <row r="14430" spans="13:13">
      <c r="M14430" s="75" t="s">
        <v>14558</v>
      </c>
    </row>
    <row r="14431" spans="13:13">
      <c r="M14431" s="75" t="s">
        <v>14559</v>
      </c>
    </row>
    <row r="14432" spans="13:13">
      <c r="M14432" s="75" t="s">
        <v>14560</v>
      </c>
    </row>
    <row r="14433" spans="13:13">
      <c r="M14433" s="75" t="s">
        <v>14561</v>
      </c>
    </row>
    <row r="14434" spans="13:13">
      <c r="M14434" s="75" t="s">
        <v>14562</v>
      </c>
    </row>
    <row r="14435" spans="13:13">
      <c r="M14435" s="75" t="s">
        <v>14563</v>
      </c>
    </row>
    <row r="14436" spans="13:13">
      <c r="M14436" s="75" t="s">
        <v>14564</v>
      </c>
    </row>
    <row r="14437" spans="13:13">
      <c r="M14437" s="75" t="s">
        <v>14565</v>
      </c>
    </row>
    <row r="14438" spans="13:13">
      <c r="M14438" s="75" t="s">
        <v>14566</v>
      </c>
    </row>
    <row r="14439" spans="13:13">
      <c r="M14439" s="75" t="s">
        <v>14567</v>
      </c>
    </row>
    <row r="14440" spans="13:13">
      <c r="M14440" s="75" t="s">
        <v>14568</v>
      </c>
    </row>
    <row r="14441" spans="13:13">
      <c r="M14441" s="75" t="s">
        <v>14569</v>
      </c>
    </row>
    <row r="14442" spans="13:13">
      <c r="M14442" s="75" t="s">
        <v>14570</v>
      </c>
    </row>
    <row r="14443" spans="13:13">
      <c r="M14443" s="75" t="s">
        <v>14571</v>
      </c>
    </row>
    <row r="14444" spans="13:13">
      <c r="M14444" s="75" t="s">
        <v>14572</v>
      </c>
    </row>
    <row r="14445" spans="13:13">
      <c r="M14445" s="75" t="s">
        <v>14573</v>
      </c>
    </row>
    <row r="14446" spans="13:13">
      <c r="M14446" s="75" t="s">
        <v>14574</v>
      </c>
    </row>
    <row r="14447" spans="13:13">
      <c r="M14447" s="75" t="s">
        <v>14575</v>
      </c>
    </row>
    <row r="14448" spans="13:13">
      <c r="M14448" s="75" t="s">
        <v>14576</v>
      </c>
    </row>
    <row r="14449" spans="13:13">
      <c r="M14449" s="75" t="s">
        <v>14577</v>
      </c>
    </row>
    <row r="14450" spans="13:13">
      <c r="M14450" s="75" t="s">
        <v>14578</v>
      </c>
    </row>
    <row r="14451" spans="13:13">
      <c r="M14451" s="75" t="s">
        <v>14579</v>
      </c>
    </row>
    <row r="14452" spans="13:13">
      <c r="M14452" s="75" t="s">
        <v>14580</v>
      </c>
    </row>
    <row r="14453" spans="13:13">
      <c r="M14453" s="75" t="s">
        <v>14581</v>
      </c>
    </row>
    <row r="14454" spans="13:13">
      <c r="M14454" s="75" t="s">
        <v>14582</v>
      </c>
    </row>
    <row r="14455" spans="13:13">
      <c r="M14455" s="75" t="s">
        <v>14583</v>
      </c>
    </row>
    <row r="14456" spans="13:13">
      <c r="M14456" s="75" t="s">
        <v>14584</v>
      </c>
    </row>
    <row r="14457" spans="13:13">
      <c r="M14457" s="75" t="s">
        <v>14585</v>
      </c>
    </row>
    <row r="14458" spans="13:13">
      <c r="M14458" s="75" t="s">
        <v>14586</v>
      </c>
    </row>
    <row r="14459" spans="13:13">
      <c r="M14459" s="75" t="s">
        <v>14587</v>
      </c>
    </row>
    <row r="14460" spans="13:13">
      <c r="M14460" s="75" t="s">
        <v>14588</v>
      </c>
    </row>
    <row r="14461" spans="13:13">
      <c r="M14461" s="75" t="s">
        <v>14589</v>
      </c>
    </row>
    <row r="14462" spans="13:13">
      <c r="M14462" s="75" t="s">
        <v>14590</v>
      </c>
    </row>
    <row r="14463" spans="13:13">
      <c r="M14463" s="75" t="s">
        <v>14591</v>
      </c>
    </row>
    <row r="14464" spans="13:13">
      <c r="M14464" s="75" t="s">
        <v>14592</v>
      </c>
    </row>
    <row r="14465" spans="13:13">
      <c r="M14465" s="75" t="s">
        <v>14593</v>
      </c>
    </row>
    <row r="14466" spans="13:13">
      <c r="M14466" s="75" t="s">
        <v>14594</v>
      </c>
    </row>
    <row r="14467" spans="13:13">
      <c r="M14467" s="75" t="s">
        <v>14595</v>
      </c>
    </row>
    <row r="14468" spans="13:13">
      <c r="M14468" s="75" t="s">
        <v>14596</v>
      </c>
    </row>
    <row r="14469" spans="13:13">
      <c r="M14469" s="75" t="s">
        <v>14597</v>
      </c>
    </row>
    <row r="14470" spans="13:13">
      <c r="M14470" s="75" t="s">
        <v>14598</v>
      </c>
    </row>
    <row r="14471" spans="13:13">
      <c r="M14471" s="75" t="s">
        <v>14599</v>
      </c>
    </row>
    <row r="14472" spans="13:13">
      <c r="M14472" s="75" t="s">
        <v>14600</v>
      </c>
    </row>
    <row r="14473" spans="13:13">
      <c r="M14473" s="75" t="s">
        <v>14601</v>
      </c>
    </row>
    <row r="14474" spans="13:13">
      <c r="M14474" s="75" t="s">
        <v>14602</v>
      </c>
    </row>
    <row r="14475" spans="13:13">
      <c r="M14475" s="75" t="s">
        <v>14603</v>
      </c>
    </row>
    <row r="14476" spans="13:13">
      <c r="M14476" s="75" t="s">
        <v>14604</v>
      </c>
    </row>
    <row r="14477" spans="13:13">
      <c r="M14477" s="75" t="s">
        <v>14605</v>
      </c>
    </row>
    <row r="14478" spans="13:13">
      <c r="M14478" s="75" t="s">
        <v>14606</v>
      </c>
    </row>
    <row r="14479" spans="13:13">
      <c r="M14479" s="75" t="s">
        <v>14607</v>
      </c>
    </row>
    <row r="14480" spans="13:13">
      <c r="M14480" s="75" t="s">
        <v>14608</v>
      </c>
    </row>
    <row r="14481" spans="13:13">
      <c r="M14481" s="75" t="s">
        <v>14609</v>
      </c>
    </row>
    <row r="14482" spans="13:13">
      <c r="M14482" s="75" t="s">
        <v>14610</v>
      </c>
    </row>
    <row r="14483" spans="13:13">
      <c r="M14483" s="75" t="s">
        <v>14611</v>
      </c>
    </row>
    <row r="14484" spans="13:13">
      <c r="M14484" s="75" t="s">
        <v>14612</v>
      </c>
    </row>
    <row r="14485" spans="13:13">
      <c r="M14485" s="75" t="s">
        <v>14613</v>
      </c>
    </row>
    <row r="14486" spans="13:13">
      <c r="M14486" s="75" t="s">
        <v>14614</v>
      </c>
    </row>
    <row r="14487" spans="13:13">
      <c r="M14487" s="75" t="s">
        <v>14615</v>
      </c>
    </row>
    <row r="14488" spans="13:13">
      <c r="M14488" s="75" t="s">
        <v>14616</v>
      </c>
    </row>
    <row r="14489" spans="13:13">
      <c r="M14489" s="75" t="s">
        <v>14617</v>
      </c>
    </row>
    <row r="14490" spans="13:13">
      <c r="M14490" s="75" t="s">
        <v>14618</v>
      </c>
    </row>
    <row r="14491" spans="13:13">
      <c r="M14491" s="75" t="s">
        <v>14619</v>
      </c>
    </row>
    <row r="14492" spans="13:13">
      <c r="M14492" s="75" t="s">
        <v>14620</v>
      </c>
    </row>
    <row r="14493" spans="13:13">
      <c r="M14493" s="75" t="s">
        <v>14621</v>
      </c>
    </row>
    <row r="14494" spans="13:13">
      <c r="M14494" s="75" t="s">
        <v>14622</v>
      </c>
    </row>
    <row r="14495" spans="13:13">
      <c r="M14495" s="75" t="s">
        <v>14623</v>
      </c>
    </row>
    <row r="14496" spans="13:13">
      <c r="M14496" s="75" t="s">
        <v>14624</v>
      </c>
    </row>
    <row r="14497" spans="13:13">
      <c r="M14497" s="75" t="s">
        <v>14625</v>
      </c>
    </row>
    <row r="14498" spans="13:13">
      <c r="M14498" s="75" t="s">
        <v>14626</v>
      </c>
    </row>
    <row r="14499" spans="13:13">
      <c r="M14499" s="75" t="s">
        <v>14627</v>
      </c>
    </row>
    <row r="14500" spans="13:13">
      <c r="M14500" s="75" t="s">
        <v>14628</v>
      </c>
    </row>
    <row r="14501" spans="13:13">
      <c r="M14501" s="75" t="s">
        <v>14629</v>
      </c>
    </row>
    <row r="14502" spans="13:13">
      <c r="M14502" s="75" t="s">
        <v>14630</v>
      </c>
    </row>
    <row r="14503" spans="13:13">
      <c r="M14503" s="75" t="s">
        <v>14631</v>
      </c>
    </row>
    <row r="14504" spans="13:13">
      <c r="M14504" s="75" t="s">
        <v>14632</v>
      </c>
    </row>
    <row r="14505" spans="13:13">
      <c r="M14505" s="75" t="s">
        <v>14633</v>
      </c>
    </row>
    <row r="14506" spans="13:13">
      <c r="M14506" s="75" t="s">
        <v>14634</v>
      </c>
    </row>
    <row r="14507" spans="13:13">
      <c r="M14507" s="75" t="s">
        <v>14635</v>
      </c>
    </row>
    <row r="14508" spans="13:13">
      <c r="M14508" s="75" t="s">
        <v>14636</v>
      </c>
    </row>
    <row r="14509" spans="13:13">
      <c r="M14509" s="75" t="s">
        <v>14637</v>
      </c>
    </row>
    <row r="14510" spans="13:13">
      <c r="M14510" s="75" t="s">
        <v>14638</v>
      </c>
    </row>
    <row r="14511" spans="13:13">
      <c r="M14511" s="75" t="s">
        <v>14639</v>
      </c>
    </row>
    <row r="14512" spans="13:13">
      <c r="M14512" s="75" t="s">
        <v>14640</v>
      </c>
    </row>
    <row r="14513" spans="13:13">
      <c r="M14513" s="75" t="s">
        <v>14641</v>
      </c>
    </row>
    <row r="14514" spans="13:13">
      <c r="M14514" s="75" t="s">
        <v>14642</v>
      </c>
    </row>
    <row r="14515" spans="13:13">
      <c r="M14515" s="75" t="s">
        <v>14643</v>
      </c>
    </row>
    <row r="14516" spans="13:13">
      <c r="M14516" s="75" t="s">
        <v>14644</v>
      </c>
    </row>
    <row r="14517" spans="13:13">
      <c r="M14517" s="75" t="s">
        <v>14645</v>
      </c>
    </row>
    <row r="14518" spans="13:13">
      <c r="M14518" s="75" t="s">
        <v>14646</v>
      </c>
    </row>
    <row r="14519" spans="13:13">
      <c r="M14519" s="75" t="s">
        <v>14647</v>
      </c>
    </row>
    <row r="14520" spans="13:13">
      <c r="M14520" s="75" t="s">
        <v>14648</v>
      </c>
    </row>
    <row r="14521" spans="13:13">
      <c r="M14521" s="75" t="s">
        <v>14649</v>
      </c>
    </row>
    <row r="14522" spans="13:13">
      <c r="M14522" s="75" t="s">
        <v>14650</v>
      </c>
    </row>
    <row r="14523" spans="13:13">
      <c r="M14523" s="75" t="s">
        <v>14651</v>
      </c>
    </row>
    <row r="14524" spans="13:13">
      <c r="M14524" s="75" t="s">
        <v>14652</v>
      </c>
    </row>
    <row r="14525" spans="13:13">
      <c r="M14525" s="75" t="s">
        <v>14653</v>
      </c>
    </row>
    <row r="14526" spans="13:13">
      <c r="M14526" s="75" t="s">
        <v>14654</v>
      </c>
    </row>
    <row r="14527" spans="13:13">
      <c r="M14527" s="75" t="s">
        <v>14655</v>
      </c>
    </row>
    <row r="14528" spans="13:13">
      <c r="M14528" s="75" t="s">
        <v>14656</v>
      </c>
    </row>
    <row r="14529" spans="13:13">
      <c r="M14529" s="75" t="s">
        <v>14657</v>
      </c>
    </row>
    <row r="14530" spans="13:13">
      <c r="M14530" s="75" t="s">
        <v>14658</v>
      </c>
    </row>
    <row r="14531" spans="13:13">
      <c r="M14531" s="75" t="s">
        <v>14659</v>
      </c>
    </row>
    <row r="14532" spans="13:13">
      <c r="M14532" s="75" t="s">
        <v>14660</v>
      </c>
    </row>
    <row r="14533" spans="13:13">
      <c r="M14533" s="75" t="s">
        <v>14661</v>
      </c>
    </row>
    <row r="14534" spans="13:13">
      <c r="M14534" s="75" t="s">
        <v>14662</v>
      </c>
    </row>
    <row r="14535" spans="13:13">
      <c r="M14535" s="75" t="s">
        <v>14663</v>
      </c>
    </row>
    <row r="14536" spans="13:13">
      <c r="M14536" s="75" t="s">
        <v>14664</v>
      </c>
    </row>
    <row r="14537" spans="13:13">
      <c r="M14537" s="75" t="s">
        <v>14665</v>
      </c>
    </row>
    <row r="14538" spans="13:13">
      <c r="M14538" s="75" t="s">
        <v>14666</v>
      </c>
    </row>
    <row r="14539" spans="13:13">
      <c r="M14539" s="75" t="s">
        <v>14667</v>
      </c>
    </row>
    <row r="14540" spans="13:13">
      <c r="M14540" s="75" t="s">
        <v>14668</v>
      </c>
    </row>
    <row r="14541" spans="13:13">
      <c r="M14541" s="75" t="s">
        <v>14669</v>
      </c>
    </row>
    <row r="14542" spans="13:13">
      <c r="M14542" s="75" t="s">
        <v>14670</v>
      </c>
    </row>
    <row r="14543" spans="13:13">
      <c r="M14543" s="75" t="s">
        <v>14671</v>
      </c>
    </row>
    <row r="14544" spans="13:13">
      <c r="M14544" s="75" t="s">
        <v>14672</v>
      </c>
    </row>
    <row r="14545" spans="13:13">
      <c r="M14545" s="75" t="s">
        <v>14673</v>
      </c>
    </row>
    <row r="14546" spans="13:13">
      <c r="M14546" s="75" t="s">
        <v>14674</v>
      </c>
    </row>
    <row r="14547" spans="13:13">
      <c r="M14547" s="75" t="s">
        <v>14675</v>
      </c>
    </row>
    <row r="14548" spans="13:13">
      <c r="M14548" s="75" t="s">
        <v>14676</v>
      </c>
    </row>
    <row r="14549" spans="13:13">
      <c r="M14549" s="75" t="s">
        <v>14677</v>
      </c>
    </row>
    <row r="14550" spans="13:13">
      <c r="M14550" s="75" t="s">
        <v>14678</v>
      </c>
    </row>
    <row r="14551" spans="13:13">
      <c r="M14551" s="75" t="s">
        <v>14679</v>
      </c>
    </row>
    <row r="14552" spans="13:13">
      <c r="M14552" s="75" t="s">
        <v>14680</v>
      </c>
    </row>
    <row r="14553" spans="13:13">
      <c r="M14553" s="75" t="s">
        <v>14681</v>
      </c>
    </row>
    <row r="14554" spans="13:13">
      <c r="M14554" s="75" t="s">
        <v>14682</v>
      </c>
    </row>
    <row r="14555" spans="13:13">
      <c r="M14555" s="75" t="s">
        <v>14683</v>
      </c>
    </row>
    <row r="14556" spans="13:13">
      <c r="M14556" s="75" t="s">
        <v>14684</v>
      </c>
    </row>
    <row r="14557" spans="13:13">
      <c r="M14557" s="75" t="s">
        <v>14685</v>
      </c>
    </row>
    <row r="14558" spans="13:13">
      <c r="M14558" s="75" t="s">
        <v>14686</v>
      </c>
    </row>
    <row r="14559" spans="13:13">
      <c r="M14559" s="75" t="s">
        <v>14687</v>
      </c>
    </row>
    <row r="14560" spans="13:13">
      <c r="M14560" s="75" t="s">
        <v>14688</v>
      </c>
    </row>
    <row r="14561" spans="13:13">
      <c r="M14561" s="75" t="s">
        <v>14689</v>
      </c>
    </row>
    <row r="14562" spans="13:13">
      <c r="M14562" s="75" t="s">
        <v>14690</v>
      </c>
    </row>
    <row r="14563" spans="13:13">
      <c r="M14563" s="75" t="s">
        <v>14691</v>
      </c>
    </row>
    <row r="14564" spans="13:13">
      <c r="M14564" s="75" t="s">
        <v>14692</v>
      </c>
    </row>
    <row r="14565" spans="13:13">
      <c r="M14565" s="75" t="s">
        <v>14693</v>
      </c>
    </row>
    <row r="14566" spans="13:13">
      <c r="M14566" s="75" t="s">
        <v>14694</v>
      </c>
    </row>
    <row r="14567" spans="13:13">
      <c r="M14567" s="75" t="s">
        <v>14695</v>
      </c>
    </row>
    <row r="14568" spans="13:13">
      <c r="M14568" s="75" t="s">
        <v>14696</v>
      </c>
    </row>
    <row r="14569" spans="13:13">
      <c r="M14569" s="75" t="s">
        <v>14697</v>
      </c>
    </row>
    <row r="14570" spans="13:13">
      <c r="M14570" s="75" t="s">
        <v>14698</v>
      </c>
    </row>
    <row r="14571" spans="13:13">
      <c r="M14571" s="75" t="s">
        <v>14699</v>
      </c>
    </row>
    <row r="14572" spans="13:13">
      <c r="M14572" s="75" t="s">
        <v>14700</v>
      </c>
    </row>
    <row r="14573" spans="13:13">
      <c r="M14573" s="75" t="s">
        <v>14701</v>
      </c>
    </row>
    <row r="14574" spans="13:13">
      <c r="M14574" s="75" t="s">
        <v>14702</v>
      </c>
    </row>
    <row r="14575" spans="13:13">
      <c r="M14575" s="75" t="s">
        <v>14703</v>
      </c>
    </row>
    <row r="14576" spans="13:13">
      <c r="M14576" s="75" t="s">
        <v>14704</v>
      </c>
    </row>
    <row r="14577" spans="13:13">
      <c r="M14577" s="75" t="s">
        <v>14705</v>
      </c>
    </row>
    <row r="14578" spans="13:13">
      <c r="M14578" s="75" t="s">
        <v>14706</v>
      </c>
    </row>
    <row r="14579" spans="13:13">
      <c r="M14579" s="75" t="s">
        <v>14707</v>
      </c>
    </row>
    <row r="14580" spans="13:13">
      <c r="M14580" s="75" t="s">
        <v>14708</v>
      </c>
    </row>
    <row r="14581" spans="13:13">
      <c r="M14581" s="75" t="s">
        <v>14709</v>
      </c>
    </row>
    <row r="14582" spans="13:13">
      <c r="M14582" s="75" t="s">
        <v>14710</v>
      </c>
    </row>
    <row r="14583" spans="13:13">
      <c r="M14583" s="75" t="s">
        <v>14711</v>
      </c>
    </row>
    <row r="14584" spans="13:13">
      <c r="M14584" s="75" t="s">
        <v>14712</v>
      </c>
    </row>
    <row r="14585" spans="13:13">
      <c r="M14585" s="75" t="s">
        <v>14713</v>
      </c>
    </row>
    <row r="14586" spans="13:13">
      <c r="M14586" s="75" t="s">
        <v>14714</v>
      </c>
    </row>
    <row r="14587" spans="13:13">
      <c r="M14587" s="75" t="s">
        <v>14715</v>
      </c>
    </row>
    <row r="14588" spans="13:13">
      <c r="M14588" s="75" t="s">
        <v>14716</v>
      </c>
    </row>
    <row r="14589" spans="13:13">
      <c r="M14589" s="75" t="s">
        <v>14717</v>
      </c>
    </row>
    <row r="14590" spans="13:13">
      <c r="M14590" s="75" t="s">
        <v>14718</v>
      </c>
    </row>
    <row r="14591" spans="13:13">
      <c r="M14591" s="75" t="s">
        <v>14719</v>
      </c>
    </row>
    <row r="14592" spans="13:13">
      <c r="M14592" s="75" t="s">
        <v>14720</v>
      </c>
    </row>
    <row r="14593" spans="13:13">
      <c r="M14593" s="75" t="s">
        <v>14721</v>
      </c>
    </row>
    <row r="14594" spans="13:13">
      <c r="M14594" s="75" t="s">
        <v>14722</v>
      </c>
    </row>
    <row r="14595" spans="13:13">
      <c r="M14595" s="75" t="s">
        <v>14723</v>
      </c>
    </row>
    <row r="14596" spans="13:13">
      <c r="M14596" s="75" t="s">
        <v>14724</v>
      </c>
    </row>
    <row r="14597" spans="13:13">
      <c r="M14597" s="75" t="s">
        <v>14725</v>
      </c>
    </row>
    <row r="14598" spans="13:13">
      <c r="M14598" s="75" t="s">
        <v>14726</v>
      </c>
    </row>
    <row r="14599" spans="13:13">
      <c r="M14599" s="75" t="s">
        <v>14727</v>
      </c>
    </row>
    <row r="14600" spans="13:13">
      <c r="M14600" s="75" t="s">
        <v>14728</v>
      </c>
    </row>
    <row r="14601" spans="13:13">
      <c r="M14601" s="75" t="s">
        <v>14729</v>
      </c>
    </row>
    <row r="14602" spans="13:13">
      <c r="M14602" s="75" t="s">
        <v>14730</v>
      </c>
    </row>
    <row r="14603" spans="13:13">
      <c r="M14603" s="75" t="s">
        <v>14731</v>
      </c>
    </row>
    <row r="14604" spans="13:13">
      <c r="M14604" s="75" t="s">
        <v>14732</v>
      </c>
    </row>
    <row r="14605" spans="13:13">
      <c r="M14605" s="75" t="s">
        <v>14733</v>
      </c>
    </row>
    <row r="14606" spans="13:13">
      <c r="M14606" s="75" t="s">
        <v>14734</v>
      </c>
    </row>
    <row r="14607" spans="13:13">
      <c r="M14607" s="75" t="s">
        <v>14735</v>
      </c>
    </row>
    <row r="14608" spans="13:13">
      <c r="M14608" s="75" t="s">
        <v>14736</v>
      </c>
    </row>
    <row r="14609" spans="13:13">
      <c r="M14609" s="75" t="s">
        <v>14737</v>
      </c>
    </row>
    <row r="14610" spans="13:13">
      <c r="M14610" s="75" t="s">
        <v>14738</v>
      </c>
    </row>
    <row r="14611" spans="13:13">
      <c r="M14611" s="75" t="s">
        <v>14739</v>
      </c>
    </row>
    <row r="14612" spans="13:13">
      <c r="M14612" s="75" t="s">
        <v>14740</v>
      </c>
    </row>
    <row r="14613" spans="13:13">
      <c r="M14613" s="75" t="s">
        <v>14741</v>
      </c>
    </row>
    <row r="14614" spans="13:13">
      <c r="M14614" s="75" t="s">
        <v>14742</v>
      </c>
    </row>
    <row r="14615" spans="13:13">
      <c r="M14615" s="75" t="s">
        <v>14743</v>
      </c>
    </row>
    <row r="14616" spans="13:13">
      <c r="M14616" s="75" t="s">
        <v>14744</v>
      </c>
    </row>
    <row r="14617" spans="13:13">
      <c r="M14617" s="75" t="s">
        <v>14745</v>
      </c>
    </row>
    <row r="14618" spans="13:13">
      <c r="M14618" s="75" t="s">
        <v>14746</v>
      </c>
    </row>
    <row r="14619" spans="13:13">
      <c r="M14619" s="75" t="s">
        <v>14747</v>
      </c>
    </row>
    <row r="14620" spans="13:13">
      <c r="M14620" s="75" t="s">
        <v>14748</v>
      </c>
    </row>
    <row r="14621" spans="13:13">
      <c r="M14621" s="75" t="s">
        <v>14749</v>
      </c>
    </row>
    <row r="14622" spans="13:13">
      <c r="M14622" s="75" t="s">
        <v>14750</v>
      </c>
    </row>
    <row r="14623" spans="13:13">
      <c r="M14623" s="75" t="s">
        <v>14751</v>
      </c>
    </row>
    <row r="14624" spans="13:13">
      <c r="M14624" s="75" t="s">
        <v>14752</v>
      </c>
    </row>
    <row r="14625" spans="13:13">
      <c r="M14625" s="75" t="s">
        <v>14753</v>
      </c>
    </row>
    <row r="14626" spans="13:13">
      <c r="M14626" s="75" t="s">
        <v>14754</v>
      </c>
    </row>
    <row r="14627" spans="13:13">
      <c r="M14627" s="75" t="s">
        <v>14755</v>
      </c>
    </row>
    <row r="14628" spans="13:13">
      <c r="M14628" s="75" t="s">
        <v>14756</v>
      </c>
    </row>
    <row r="14629" spans="13:13">
      <c r="M14629" s="75" t="s">
        <v>14757</v>
      </c>
    </row>
    <row r="14630" spans="13:13">
      <c r="M14630" s="75" t="s">
        <v>14758</v>
      </c>
    </row>
    <row r="14631" spans="13:13">
      <c r="M14631" s="75" t="s">
        <v>14759</v>
      </c>
    </row>
    <row r="14632" spans="13:13">
      <c r="M14632" s="75" t="s">
        <v>14760</v>
      </c>
    </row>
    <row r="14633" spans="13:13">
      <c r="M14633" s="75" t="s">
        <v>14761</v>
      </c>
    </row>
    <row r="14634" spans="13:13">
      <c r="M14634" s="75" t="s">
        <v>14762</v>
      </c>
    </row>
    <row r="14635" spans="13:13">
      <c r="M14635" s="75" t="s">
        <v>14763</v>
      </c>
    </row>
    <row r="14636" spans="13:13">
      <c r="M14636" s="75" t="s">
        <v>14764</v>
      </c>
    </row>
    <row r="14637" spans="13:13">
      <c r="M14637" s="75" t="s">
        <v>14765</v>
      </c>
    </row>
    <row r="14638" spans="13:13">
      <c r="M14638" s="75" t="s">
        <v>14766</v>
      </c>
    </row>
    <row r="14639" spans="13:13">
      <c r="M14639" s="75" t="s">
        <v>14767</v>
      </c>
    </row>
    <row r="14640" spans="13:13">
      <c r="M14640" s="75" t="s">
        <v>14768</v>
      </c>
    </row>
    <row r="14641" spans="13:13">
      <c r="M14641" s="75" t="s">
        <v>14769</v>
      </c>
    </row>
    <row r="14642" spans="13:13">
      <c r="M14642" s="75" t="s">
        <v>14770</v>
      </c>
    </row>
    <row r="14643" spans="13:13">
      <c r="M14643" s="75" t="s">
        <v>14771</v>
      </c>
    </row>
    <row r="14644" spans="13:13">
      <c r="M14644" s="75" t="s">
        <v>14772</v>
      </c>
    </row>
    <row r="14645" spans="13:13">
      <c r="M14645" s="75" t="s">
        <v>14773</v>
      </c>
    </row>
    <row r="14646" spans="13:13">
      <c r="M14646" s="75" t="s">
        <v>14774</v>
      </c>
    </row>
    <row r="14647" spans="13:13">
      <c r="M14647" s="75" t="s">
        <v>14775</v>
      </c>
    </row>
    <row r="14648" spans="13:13">
      <c r="M14648" s="75" t="s">
        <v>14776</v>
      </c>
    </row>
    <row r="14649" spans="13:13">
      <c r="M14649" s="75" t="s">
        <v>14777</v>
      </c>
    </row>
    <row r="14650" spans="13:13">
      <c r="M14650" s="75" t="s">
        <v>14778</v>
      </c>
    </row>
    <row r="14651" spans="13:13">
      <c r="M14651" s="75" t="s">
        <v>14779</v>
      </c>
    </row>
    <row r="14652" spans="13:13">
      <c r="M14652" s="75" t="s">
        <v>14780</v>
      </c>
    </row>
    <row r="14653" spans="13:13">
      <c r="M14653" s="75" t="s">
        <v>14781</v>
      </c>
    </row>
    <row r="14654" spans="13:13">
      <c r="M14654" s="75" t="s">
        <v>14782</v>
      </c>
    </row>
    <row r="14655" spans="13:13">
      <c r="M14655" s="75" t="s">
        <v>14783</v>
      </c>
    </row>
    <row r="14656" spans="13:13">
      <c r="M14656" s="75" t="s">
        <v>14784</v>
      </c>
    </row>
    <row r="14657" spans="13:13">
      <c r="M14657" s="75" t="s">
        <v>14785</v>
      </c>
    </row>
    <row r="14658" spans="13:13">
      <c r="M14658" s="75" t="s">
        <v>14786</v>
      </c>
    </row>
    <row r="14659" spans="13:13">
      <c r="M14659" s="75" t="s">
        <v>14787</v>
      </c>
    </row>
    <row r="14660" spans="13:13">
      <c r="M14660" s="75" t="s">
        <v>14788</v>
      </c>
    </row>
    <row r="14661" spans="13:13">
      <c r="M14661" s="75" t="s">
        <v>14789</v>
      </c>
    </row>
    <row r="14662" spans="13:13">
      <c r="M14662" s="75" t="s">
        <v>14790</v>
      </c>
    </row>
    <row r="14663" spans="13:13">
      <c r="M14663" s="75" t="s">
        <v>14791</v>
      </c>
    </row>
    <row r="14664" spans="13:13">
      <c r="M14664" s="75" t="s">
        <v>14792</v>
      </c>
    </row>
    <row r="14665" spans="13:13">
      <c r="M14665" s="75" t="s">
        <v>14793</v>
      </c>
    </row>
    <row r="14666" spans="13:13">
      <c r="M14666" s="75" t="s">
        <v>14794</v>
      </c>
    </row>
    <row r="14667" spans="13:13">
      <c r="M14667" s="75" t="s">
        <v>14795</v>
      </c>
    </row>
    <row r="14668" spans="13:13">
      <c r="M14668" s="75" t="s">
        <v>14796</v>
      </c>
    </row>
    <row r="14669" spans="13:13">
      <c r="M14669" s="75" t="s">
        <v>14797</v>
      </c>
    </row>
    <row r="14670" spans="13:13">
      <c r="M14670" s="75" t="s">
        <v>14798</v>
      </c>
    </row>
    <row r="14671" spans="13:13">
      <c r="M14671" s="75" t="s">
        <v>14799</v>
      </c>
    </row>
    <row r="14672" spans="13:13">
      <c r="M14672" s="75" t="s">
        <v>14800</v>
      </c>
    </row>
    <row r="14673" spans="13:13">
      <c r="M14673" s="75" t="s">
        <v>14801</v>
      </c>
    </row>
    <row r="14674" spans="13:13">
      <c r="M14674" s="75" t="s">
        <v>14802</v>
      </c>
    </row>
    <row r="14675" spans="13:13">
      <c r="M14675" s="75" t="s">
        <v>14803</v>
      </c>
    </row>
    <row r="14676" spans="13:13">
      <c r="M14676" s="75" t="s">
        <v>14804</v>
      </c>
    </row>
    <row r="14677" spans="13:13">
      <c r="M14677" s="75" t="s">
        <v>14805</v>
      </c>
    </row>
    <row r="14678" spans="13:13">
      <c r="M14678" s="75" t="s">
        <v>14806</v>
      </c>
    </row>
    <row r="14679" spans="13:13">
      <c r="M14679" s="75" t="s">
        <v>14807</v>
      </c>
    </row>
    <row r="14680" spans="13:13">
      <c r="M14680" s="75" t="s">
        <v>14808</v>
      </c>
    </row>
    <row r="14681" spans="13:13">
      <c r="M14681" s="75" t="s">
        <v>14809</v>
      </c>
    </row>
    <row r="14682" spans="13:13">
      <c r="M14682" s="75" t="s">
        <v>14810</v>
      </c>
    </row>
    <row r="14683" spans="13:13">
      <c r="M14683" s="75" t="s">
        <v>14811</v>
      </c>
    </row>
    <row r="14684" spans="13:13">
      <c r="M14684" s="75" t="s">
        <v>14812</v>
      </c>
    </row>
    <row r="14685" spans="13:13">
      <c r="M14685" s="75" t="s">
        <v>14813</v>
      </c>
    </row>
    <row r="14686" spans="13:13">
      <c r="M14686" s="75" t="s">
        <v>14814</v>
      </c>
    </row>
    <row r="14687" spans="13:13">
      <c r="M14687" s="75" t="s">
        <v>14815</v>
      </c>
    </row>
    <row r="14688" spans="13:13">
      <c r="M14688" s="75" t="s">
        <v>14816</v>
      </c>
    </row>
    <row r="14689" spans="13:13">
      <c r="M14689" s="75" t="s">
        <v>14817</v>
      </c>
    </row>
    <row r="14690" spans="13:13">
      <c r="M14690" s="75" t="s">
        <v>14818</v>
      </c>
    </row>
    <row r="14691" spans="13:13">
      <c r="M14691" s="75" t="s">
        <v>14819</v>
      </c>
    </row>
    <row r="14692" spans="13:13">
      <c r="M14692" s="75" t="s">
        <v>14820</v>
      </c>
    </row>
    <row r="14693" spans="13:13">
      <c r="M14693" s="75" t="s">
        <v>14821</v>
      </c>
    </row>
    <row r="14694" spans="13:13">
      <c r="M14694" s="75" t="s">
        <v>14822</v>
      </c>
    </row>
    <row r="14695" spans="13:13">
      <c r="M14695" s="75" t="s">
        <v>14823</v>
      </c>
    </row>
    <row r="14696" spans="13:13">
      <c r="M14696" s="75" t="s">
        <v>14824</v>
      </c>
    </row>
    <row r="14697" spans="13:13">
      <c r="M14697" s="75" t="s">
        <v>14825</v>
      </c>
    </row>
    <row r="14698" spans="13:13">
      <c r="M14698" s="75" t="s">
        <v>14826</v>
      </c>
    </row>
    <row r="14699" spans="13:13">
      <c r="M14699" s="75" t="s">
        <v>14827</v>
      </c>
    </row>
    <row r="14700" spans="13:13">
      <c r="M14700" s="75" t="s">
        <v>14828</v>
      </c>
    </row>
    <row r="14701" spans="13:13">
      <c r="M14701" s="75" t="s">
        <v>14829</v>
      </c>
    </row>
    <row r="14702" spans="13:13">
      <c r="M14702" s="75" t="s">
        <v>14830</v>
      </c>
    </row>
    <row r="14703" spans="13:13">
      <c r="M14703" s="75" t="s">
        <v>14831</v>
      </c>
    </row>
    <row r="14704" spans="13:13">
      <c r="M14704" s="75" t="s">
        <v>14832</v>
      </c>
    </row>
    <row r="14705" spans="13:13">
      <c r="M14705" s="75" t="s">
        <v>14833</v>
      </c>
    </row>
    <row r="14706" spans="13:13">
      <c r="M14706" s="75" t="s">
        <v>14834</v>
      </c>
    </row>
    <row r="14707" spans="13:13">
      <c r="M14707" s="75" t="s">
        <v>14835</v>
      </c>
    </row>
    <row r="14708" spans="13:13">
      <c r="M14708" s="75" t="s">
        <v>14836</v>
      </c>
    </row>
    <row r="14709" spans="13:13">
      <c r="M14709" s="75" t="s">
        <v>14837</v>
      </c>
    </row>
    <row r="14710" spans="13:13">
      <c r="M14710" s="75" t="s">
        <v>14838</v>
      </c>
    </row>
    <row r="14711" spans="13:13">
      <c r="M14711" s="75" t="s">
        <v>14839</v>
      </c>
    </row>
    <row r="14712" spans="13:13">
      <c r="M14712" s="75" t="s">
        <v>14840</v>
      </c>
    </row>
    <row r="14713" spans="13:13">
      <c r="M14713" s="75" t="s">
        <v>14841</v>
      </c>
    </row>
    <row r="14714" spans="13:13">
      <c r="M14714" s="75" t="s">
        <v>14842</v>
      </c>
    </row>
    <row r="14715" spans="13:13">
      <c r="M14715" s="75" t="s">
        <v>14843</v>
      </c>
    </row>
    <row r="14716" spans="13:13">
      <c r="M14716" s="75" t="s">
        <v>14844</v>
      </c>
    </row>
    <row r="14717" spans="13:13">
      <c r="M14717" s="75" t="s">
        <v>14845</v>
      </c>
    </row>
    <row r="14718" spans="13:13">
      <c r="M14718" s="75" t="s">
        <v>14846</v>
      </c>
    </row>
    <row r="14719" spans="13:13">
      <c r="M14719" s="75" t="s">
        <v>14847</v>
      </c>
    </row>
    <row r="14720" spans="13:13">
      <c r="M14720" s="75" t="s">
        <v>14848</v>
      </c>
    </row>
    <row r="14721" spans="13:13">
      <c r="M14721" s="75" t="s">
        <v>14849</v>
      </c>
    </row>
    <row r="14722" spans="13:13">
      <c r="M14722" s="75" t="s">
        <v>14850</v>
      </c>
    </row>
    <row r="14723" spans="13:13">
      <c r="M14723" s="75" t="s">
        <v>14851</v>
      </c>
    </row>
    <row r="14724" spans="13:13">
      <c r="M14724" s="75" t="s">
        <v>14852</v>
      </c>
    </row>
    <row r="14725" spans="13:13">
      <c r="M14725" s="75" t="s">
        <v>14853</v>
      </c>
    </row>
    <row r="14726" spans="13:13">
      <c r="M14726" s="75" t="s">
        <v>14854</v>
      </c>
    </row>
    <row r="14727" spans="13:13">
      <c r="M14727" s="75" t="s">
        <v>14855</v>
      </c>
    </row>
    <row r="14728" spans="13:13">
      <c r="M14728" s="75" t="s">
        <v>14856</v>
      </c>
    </row>
    <row r="14729" spans="13:13">
      <c r="M14729" s="75" t="s">
        <v>14857</v>
      </c>
    </row>
    <row r="14730" spans="13:13">
      <c r="M14730" s="75" t="s">
        <v>14858</v>
      </c>
    </row>
    <row r="14731" spans="13:13">
      <c r="M14731" s="75" t="s">
        <v>14859</v>
      </c>
    </row>
    <row r="14732" spans="13:13">
      <c r="M14732" s="75" t="s">
        <v>14860</v>
      </c>
    </row>
    <row r="14733" spans="13:13">
      <c r="M14733" s="75" t="s">
        <v>14861</v>
      </c>
    </row>
    <row r="14734" spans="13:13">
      <c r="M14734" s="75" t="s">
        <v>14862</v>
      </c>
    </row>
    <row r="14735" spans="13:13">
      <c r="M14735" s="75" t="s">
        <v>14863</v>
      </c>
    </row>
    <row r="14736" spans="13:13">
      <c r="M14736" s="75" t="s">
        <v>14864</v>
      </c>
    </row>
    <row r="14737" spans="13:13">
      <c r="M14737" s="75" t="s">
        <v>14865</v>
      </c>
    </row>
    <row r="14738" spans="13:13">
      <c r="M14738" s="75" t="s">
        <v>14866</v>
      </c>
    </row>
    <row r="14739" spans="13:13">
      <c r="M14739" s="75" t="s">
        <v>14867</v>
      </c>
    </row>
    <row r="14740" spans="13:13">
      <c r="M14740" s="75" t="s">
        <v>14868</v>
      </c>
    </row>
    <row r="14741" spans="13:13">
      <c r="M14741" s="75" t="s">
        <v>14869</v>
      </c>
    </row>
    <row r="14742" spans="13:13">
      <c r="M14742" s="75" t="s">
        <v>14870</v>
      </c>
    </row>
    <row r="14743" spans="13:13">
      <c r="M14743" s="75" t="s">
        <v>14871</v>
      </c>
    </row>
    <row r="14744" spans="13:13">
      <c r="M14744" s="75" t="s">
        <v>14872</v>
      </c>
    </row>
    <row r="14745" spans="13:13">
      <c r="M14745" s="75" t="s">
        <v>14873</v>
      </c>
    </row>
    <row r="14746" spans="13:13">
      <c r="M14746" s="75" t="s">
        <v>14874</v>
      </c>
    </row>
    <row r="14747" spans="13:13">
      <c r="M14747" s="75" t="s">
        <v>14875</v>
      </c>
    </row>
    <row r="14748" spans="13:13">
      <c r="M14748" s="75" t="s">
        <v>14876</v>
      </c>
    </row>
    <row r="14749" spans="13:13">
      <c r="M14749" s="75" t="s">
        <v>14877</v>
      </c>
    </row>
    <row r="14750" spans="13:13">
      <c r="M14750" s="75" t="s">
        <v>14878</v>
      </c>
    </row>
    <row r="14751" spans="13:13">
      <c r="M14751" s="75" t="s">
        <v>14879</v>
      </c>
    </row>
    <row r="14752" spans="13:13">
      <c r="M14752" s="75" t="s">
        <v>14880</v>
      </c>
    </row>
    <row r="14753" spans="13:13">
      <c r="M14753" s="75" t="s">
        <v>14881</v>
      </c>
    </row>
    <row r="14754" spans="13:13">
      <c r="M14754" s="75" t="s">
        <v>14882</v>
      </c>
    </row>
    <row r="14755" spans="13:13">
      <c r="M14755" s="75" t="s">
        <v>14883</v>
      </c>
    </row>
    <row r="14756" spans="13:13">
      <c r="M14756" s="75" t="s">
        <v>14884</v>
      </c>
    </row>
    <row r="14757" spans="13:13">
      <c r="M14757" s="75" t="s">
        <v>14885</v>
      </c>
    </row>
    <row r="14758" spans="13:13">
      <c r="M14758" s="75" t="s">
        <v>14886</v>
      </c>
    </row>
    <row r="14759" spans="13:13">
      <c r="M14759" s="75" t="s">
        <v>14887</v>
      </c>
    </row>
    <row r="14760" spans="13:13">
      <c r="M14760" s="75" t="s">
        <v>14888</v>
      </c>
    </row>
    <row r="14761" spans="13:13">
      <c r="M14761" s="75" t="s">
        <v>14889</v>
      </c>
    </row>
    <row r="14762" spans="13:13">
      <c r="M14762" s="75" t="s">
        <v>14890</v>
      </c>
    </row>
    <row r="14763" spans="13:13">
      <c r="M14763" s="75" t="s">
        <v>14891</v>
      </c>
    </row>
    <row r="14764" spans="13:13">
      <c r="M14764" s="75" t="s">
        <v>14892</v>
      </c>
    </row>
    <row r="14765" spans="13:13">
      <c r="M14765" s="75" t="s">
        <v>14893</v>
      </c>
    </row>
    <row r="14766" spans="13:13">
      <c r="M14766" s="75" t="s">
        <v>14894</v>
      </c>
    </row>
    <row r="14767" spans="13:13">
      <c r="M14767" s="75" t="s">
        <v>14895</v>
      </c>
    </row>
    <row r="14768" spans="13:13">
      <c r="M14768" s="75" t="s">
        <v>14896</v>
      </c>
    </row>
    <row r="14769" spans="13:13">
      <c r="M14769" s="75" t="s">
        <v>14897</v>
      </c>
    </row>
    <row r="14770" spans="13:13">
      <c r="M14770" s="75" t="s">
        <v>14898</v>
      </c>
    </row>
    <row r="14771" spans="13:13">
      <c r="M14771" s="75" t="s">
        <v>14899</v>
      </c>
    </row>
    <row r="14772" spans="13:13">
      <c r="M14772" s="75" t="s">
        <v>14900</v>
      </c>
    </row>
    <row r="14773" spans="13:13">
      <c r="M14773" s="75" t="s">
        <v>14901</v>
      </c>
    </row>
    <row r="14774" spans="13:13">
      <c r="M14774" s="75" t="s">
        <v>14902</v>
      </c>
    </row>
    <row r="14775" spans="13:13">
      <c r="M14775" s="75" t="s">
        <v>14903</v>
      </c>
    </row>
    <row r="14776" spans="13:13">
      <c r="M14776" s="75" t="s">
        <v>14904</v>
      </c>
    </row>
    <row r="14777" spans="13:13">
      <c r="M14777" s="75" t="s">
        <v>14905</v>
      </c>
    </row>
    <row r="14778" spans="13:13">
      <c r="M14778" s="75" t="s">
        <v>14906</v>
      </c>
    </row>
    <row r="14779" spans="13:13">
      <c r="M14779" s="75" t="s">
        <v>14907</v>
      </c>
    </row>
    <row r="14780" spans="13:13">
      <c r="M14780" s="75" t="s">
        <v>14908</v>
      </c>
    </row>
    <row r="14781" spans="13:13">
      <c r="M14781" s="75" t="s">
        <v>14909</v>
      </c>
    </row>
    <row r="14782" spans="13:13">
      <c r="M14782" s="75" t="s">
        <v>14910</v>
      </c>
    </row>
    <row r="14783" spans="13:13">
      <c r="M14783" s="75" t="s">
        <v>14911</v>
      </c>
    </row>
    <row r="14784" spans="13:13">
      <c r="M14784" s="75" t="s">
        <v>14912</v>
      </c>
    </row>
    <row r="14785" spans="13:13">
      <c r="M14785" s="75" t="s">
        <v>14913</v>
      </c>
    </row>
    <row r="14786" spans="13:13">
      <c r="M14786" s="75" t="s">
        <v>14914</v>
      </c>
    </row>
    <row r="14787" spans="13:13">
      <c r="M14787" s="75" t="s">
        <v>14915</v>
      </c>
    </row>
    <row r="14788" spans="13:13">
      <c r="M14788" s="75" t="s">
        <v>14916</v>
      </c>
    </row>
    <row r="14789" spans="13:13">
      <c r="M14789" s="75" t="s">
        <v>14917</v>
      </c>
    </row>
    <row r="14790" spans="13:13">
      <c r="M14790" s="75" t="s">
        <v>14918</v>
      </c>
    </row>
    <row r="14791" spans="13:13">
      <c r="M14791" s="75" t="s">
        <v>14919</v>
      </c>
    </row>
    <row r="14792" spans="13:13">
      <c r="M14792" s="75" t="s">
        <v>14920</v>
      </c>
    </row>
    <row r="14793" spans="13:13">
      <c r="M14793" s="75" t="s">
        <v>14921</v>
      </c>
    </row>
    <row r="14794" spans="13:13">
      <c r="M14794" s="75" t="s">
        <v>14922</v>
      </c>
    </row>
    <row r="14795" spans="13:13">
      <c r="M14795" s="75" t="s">
        <v>14923</v>
      </c>
    </row>
    <row r="14796" spans="13:13">
      <c r="M14796" s="75" t="s">
        <v>14924</v>
      </c>
    </row>
    <row r="14797" spans="13:13">
      <c r="M14797" s="75" t="s">
        <v>14925</v>
      </c>
    </row>
    <row r="14798" spans="13:13">
      <c r="M14798" s="75" t="s">
        <v>14926</v>
      </c>
    </row>
    <row r="14799" spans="13:13">
      <c r="M14799" s="75" t="s">
        <v>14927</v>
      </c>
    </row>
    <row r="14800" spans="13:13">
      <c r="M14800" s="75" t="s">
        <v>14928</v>
      </c>
    </row>
    <row r="14801" spans="13:13">
      <c r="M14801" s="75" t="s">
        <v>14929</v>
      </c>
    </row>
    <row r="14802" spans="13:13">
      <c r="M14802" s="75" t="s">
        <v>14930</v>
      </c>
    </row>
    <row r="14803" spans="13:13">
      <c r="M14803" s="75" t="s">
        <v>14931</v>
      </c>
    </row>
    <row r="14804" spans="13:13">
      <c r="M14804" s="75" t="s">
        <v>14932</v>
      </c>
    </row>
    <row r="14805" spans="13:13">
      <c r="M14805" s="75" t="s">
        <v>14933</v>
      </c>
    </row>
    <row r="14806" spans="13:13">
      <c r="M14806" s="75" t="s">
        <v>14934</v>
      </c>
    </row>
    <row r="14807" spans="13:13">
      <c r="M14807" s="75" t="s">
        <v>14935</v>
      </c>
    </row>
    <row r="14808" spans="13:13">
      <c r="M14808" s="75" t="s">
        <v>14936</v>
      </c>
    </row>
    <row r="14809" spans="13:13">
      <c r="M14809" s="75" t="s">
        <v>14937</v>
      </c>
    </row>
    <row r="14810" spans="13:13">
      <c r="M14810" s="75" t="s">
        <v>14938</v>
      </c>
    </row>
    <row r="14811" spans="13:13">
      <c r="M14811" s="75" t="s">
        <v>14939</v>
      </c>
    </row>
    <row r="14812" spans="13:13">
      <c r="M14812" s="75" t="s">
        <v>14940</v>
      </c>
    </row>
    <row r="14813" spans="13:13">
      <c r="M14813" s="75" t="s">
        <v>14941</v>
      </c>
    </row>
    <row r="14814" spans="13:13">
      <c r="M14814" s="75" t="s">
        <v>14942</v>
      </c>
    </row>
    <row r="14815" spans="13:13">
      <c r="M14815" s="75" t="s">
        <v>14943</v>
      </c>
    </row>
    <row r="14816" spans="13:13">
      <c r="M14816" s="75" t="s">
        <v>14944</v>
      </c>
    </row>
    <row r="14817" spans="13:13">
      <c r="M14817" s="75" t="s">
        <v>14945</v>
      </c>
    </row>
    <row r="14818" spans="13:13">
      <c r="M14818" s="75" t="s">
        <v>14946</v>
      </c>
    </row>
    <row r="14819" spans="13:13">
      <c r="M14819" s="75" t="s">
        <v>14947</v>
      </c>
    </row>
    <row r="14820" spans="13:13">
      <c r="M14820" s="75" t="s">
        <v>14948</v>
      </c>
    </row>
    <row r="14821" spans="13:13">
      <c r="M14821" s="75" t="s">
        <v>14949</v>
      </c>
    </row>
    <row r="14822" spans="13:13">
      <c r="M14822" s="75" t="s">
        <v>14950</v>
      </c>
    </row>
    <row r="14823" spans="13:13">
      <c r="M14823" s="75" t="s">
        <v>14951</v>
      </c>
    </row>
    <row r="14824" spans="13:13">
      <c r="M14824" s="75" t="s">
        <v>14952</v>
      </c>
    </row>
    <row r="14825" spans="13:13">
      <c r="M14825" s="75" t="s">
        <v>14953</v>
      </c>
    </row>
    <row r="14826" spans="13:13">
      <c r="M14826" s="75" t="s">
        <v>14954</v>
      </c>
    </row>
    <row r="14827" spans="13:13">
      <c r="M14827" s="75" t="s">
        <v>14955</v>
      </c>
    </row>
    <row r="14828" spans="13:13">
      <c r="M14828" s="75" t="s">
        <v>14956</v>
      </c>
    </row>
    <row r="14829" spans="13:13">
      <c r="M14829" s="75" t="s">
        <v>14957</v>
      </c>
    </row>
    <row r="14830" spans="13:13">
      <c r="M14830" s="75" t="s">
        <v>14958</v>
      </c>
    </row>
    <row r="14831" spans="13:13">
      <c r="M14831" s="75" t="s">
        <v>14959</v>
      </c>
    </row>
    <row r="14832" spans="13:13">
      <c r="M14832" s="75" t="s">
        <v>14960</v>
      </c>
    </row>
    <row r="14833" spans="13:13">
      <c r="M14833" s="75" t="s">
        <v>14961</v>
      </c>
    </row>
    <row r="14834" spans="13:13">
      <c r="M14834" s="75" t="s">
        <v>14962</v>
      </c>
    </row>
    <row r="14835" spans="13:13">
      <c r="M14835" s="75" t="s">
        <v>14963</v>
      </c>
    </row>
    <row r="14836" spans="13:13">
      <c r="M14836" s="75" t="s">
        <v>14964</v>
      </c>
    </row>
    <row r="14837" spans="13:13">
      <c r="M14837" s="75" t="s">
        <v>14965</v>
      </c>
    </row>
    <row r="14838" spans="13:13">
      <c r="M14838" s="75" t="s">
        <v>14966</v>
      </c>
    </row>
    <row r="14839" spans="13:13">
      <c r="M14839" s="75" t="s">
        <v>14967</v>
      </c>
    </row>
    <row r="14840" spans="13:13">
      <c r="M14840" s="75" t="s">
        <v>14968</v>
      </c>
    </row>
    <row r="14841" spans="13:13">
      <c r="M14841" s="75" t="s">
        <v>14969</v>
      </c>
    </row>
    <row r="14842" spans="13:13">
      <c r="M14842" s="75" t="s">
        <v>14970</v>
      </c>
    </row>
    <row r="14843" spans="13:13">
      <c r="M14843" s="75" t="s">
        <v>14971</v>
      </c>
    </row>
    <row r="14844" spans="13:13">
      <c r="M14844" s="75" t="s">
        <v>14972</v>
      </c>
    </row>
    <row r="14845" spans="13:13">
      <c r="M14845" s="75" t="s">
        <v>14973</v>
      </c>
    </row>
    <row r="14846" spans="13:13">
      <c r="M14846" s="75" t="s">
        <v>14974</v>
      </c>
    </row>
    <row r="14847" spans="13:13">
      <c r="M14847" s="75" t="s">
        <v>14975</v>
      </c>
    </row>
    <row r="14848" spans="13:13">
      <c r="M14848" s="75" t="s">
        <v>14976</v>
      </c>
    </row>
    <row r="14849" spans="13:13">
      <c r="M14849" s="75" t="s">
        <v>14977</v>
      </c>
    </row>
    <row r="14850" spans="13:13">
      <c r="M14850" s="75" t="s">
        <v>14978</v>
      </c>
    </row>
    <row r="14851" spans="13:13">
      <c r="M14851" s="75" t="s">
        <v>14979</v>
      </c>
    </row>
    <row r="14852" spans="13:13">
      <c r="M14852" s="75" t="s">
        <v>14980</v>
      </c>
    </row>
    <row r="14853" spans="13:13">
      <c r="M14853" s="75" t="s">
        <v>14981</v>
      </c>
    </row>
    <row r="14854" spans="13:13">
      <c r="M14854" s="75" t="s">
        <v>14982</v>
      </c>
    </row>
    <row r="14855" spans="13:13">
      <c r="M14855" s="75" t="s">
        <v>14983</v>
      </c>
    </row>
    <row r="14856" spans="13:13">
      <c r="M14856" s="75" t="s">
        <v>14984</v>
      </c>
    </row>
    <row r="14857" spans="13:13">
      <c r="M14857" s="75" t="s">
        <v>14985</v>
      </c>
    </row>
    <row r="14858" spans="13:13">
      <c r="M14858" s="75" t="s">
        <v>14986</v>
      </c>
    </row>
    <row r="14859" spans="13:13">
      <c r="M14859" s="75" t="s">
        <v>14987</v>
      </c>
    </row>
    <row r="14860" spans="13:13">
      <c r="M14860" s="75" t="s">
        <v>14988</v>
      </c>
    </row>
    <row r="14861" spans="13:13">
      <c r="M14861" s="75" t="s">
        <v>14989</v>
      </c>
    </row>
    <row r="14862" spans="13:13">
      <c r="M14862" s="75" t="s">
        <v>14990</v>
      </c>
    </row>
    <row r="14863" spans="13:13">
      <c r="M14863" s="75" t="s">
        <v>14991</v>
      </c>
    </row>
    <row r="14864" spans="13:13">
      <c r="M14864" s="75" t="s">
        <v>14992</v>
      </c>
    </row>
    <row r="14865" spans="13:13">
      <c r="M14865" s="75" t="s">
        <v>14993</v>
      </c>
    </row>
    <row r="14866" spans="13:13">
      <c r="M14866" s="75" t="s">
        <v>14994</v>
      </c>
    </row>
    <row r="14867" spans="13:13">
      <c r="M14867" s="75" t="s">
        <v>14995</v>
      </c>
    </row>
    <row r="14868" spans="13:13">
      <c r="M14868" s="75" t="s">
        <v>14996</v>
      </c>
    </row>
    <row r="14869" spans="13:13">
      <c r="M14869" s="75" t="s">
        <v>14997</v>
      </c>
    </row>
    <row r="14870" spans="13:13">
      <c r="M14870" s="75" t="s">
        <v>14998</v>
      </c>
    </row>
    <row r="14871" spans="13:13">
      <c r="M14871" s="75" t="s">
        <v>14999</v>
      </c>
    </row>
    <row r="14872" spans="13:13">
      <c r="M14872" s="75" t="s">
        <v>15000</v>
      </c>
    </row>
    <row r="14873" spans="13:13">
      <c r="M14873" s="75" t="s">
        <v>15001</v>
      </c>
    </row>
    <row r="14874" spans="13:13">
      <c r="M14874" s="75" t="s">
        <v>15002</v>
      </c>
    </row>
    <row r="14875" spans="13:13">
      <c r="M14875" s="75" t="s">
        <v>15003</v>
      </c>
    </row>
    <row r="14876" spans="13:13">
      <c r="M14876" s="75" t="s">
        <v>15004</v>
      </c>
    </row>
    <row r="14877" spans="13:13">
      <c r="M14877" s="75" t="s">
        <v>15005</v>
      </c>
    </row>
    <row r="14878" spans="13:13">
      <c r="M14878" s="75" t="s">
        <v>15006</v>
      </c>
    </row>
    <row r="14879" spans="13:13">
      <c r="M14879" s="75" t="s">
        <v>15007</v>
      </c>
    </row>
    <row r="14880" spans="13:13">
      <c r="M14880" s="75" t="s">
        <v>15008</v>
      </c>
    </row>
    <row r="14881" spans="13:13">
      <c r="M14881" s="75" t="s">
        <v>15009</v>
      </c>
    </row>
    <row r="14882" spans="13:13">
      <c r="M14882" s="75" t="s">
        <v>15010</v>
      </c>
    </row>
    <row r="14883" spans="13:13">
      <c r="M14883" s="75" t="s">
        <v>15011</v>
      </c>
    </row>
    <row r="14884" spans="13:13">
      <c r="M14884" s="75" t="s">
        <v>15012</v>
      </c>
    </row>
    <row r="14885" spans="13:13">
      <c r="M14885" s="75" t="s">
        <v>15013</v>
      </c>
    </row>
    <row r="14886" spans="13:13">
      <c r="M14886" s="75" t="s">
        <v>15014</v>
      </c>
    </row>
    <row r="14887" spans="13:13">
      <c r="M14887" s="75" t="s">
        <v>15015</v>
      </c>
    </row>
    <row r="14888" spans="13:13">
      <c r="M14888" s="75" t="s">
        <v>15016</v>
      </c>
    </row>
    <row r="14889" spans="13:13">
      <c r="M14889" s="75" t="s">
        <v>15017</v>
      </c>
    </row>
    <row r="14890" spans="13:13">
      <c r="M14890" s="75" t="s">
        <v>15018</v>
      </c>
    </row>
    <row r="14891" spans="13:13">
      <c r="M14891" s="75" t="s">
        <v>15019</v>
      </c>
    </row>
    <row r="14892" spans="13:13">
      <c r="M14892" s="75" t="s">
        <v>15020</v>
      </c>
    </row>
    <row r="14893" spans="13:13">
      <c r="M14893" s="75" t="s">
        <v>15021</v>
      </c>
    </row>
    <row r="14894" spans="13:13">
      <c r="M14894" s="75" t="s">
        <v>15022</v>
      </c>
    </row>
    <row r="14895" spans="13:13">
      <c r="M14895" s="75" t="s">
        <v>15023</v>
      </c>
    </row>
    <row r="14896" spans="13:13">
      <c r="M14896" s="75" t="s">
        <v>15024</v>
      </c>
    </row>
    <row r="14897" spans="13:13">
      <c r="M14897" s="75" t="s">
        <v>15025</v>
      </c>
    </row>
    <row r="14898" spans="13:13">
      <c r="M14898" s="75" t="s">
        <v>15026</v>
      </c>
    </row>
    <row r="14899" spans="13:13">
      <c r="M14899" s="75" t="s">
        <v>15027</v>
      </c>
    </row>
    <row r="14900" spans="13:13">
      <c r="M14900" s="75" t="s">
        <v>15028</v>
      </c>
    </row>
    <row r="14901" spans="13:13">
      <c r="M14901" s="75" t="s">
        <v>15029</v>
      </c>
    </row>
    <row r="14902" spans="13:13">
      <c r="M14902" s="75" t="s">
        <v>15030</v>
      </c>
    </row>
    <row r="14903" spans="13:13">
      <c r="M14903" s="75" t="s">
        <v>15031</v>
      </c>
    </row>
    <row r="14904" spans="13:13">
      <c r="M14904" s="75" t="s">
        <v>15032</v>
      </c>
    </row>
    <row r="14905" spans="13:13">
      <c r="M14905" s="75" t="s">
        <v>15033</v>
      </c>
    </row>
    <row r="14906" spans="13:13">
      <c r="M14906" s="75" t="s">
        <v>15034</v>
      </c>
    </row>
    <row r="14907" spans="13:13">
      <c r="M14907" s="75" t="s">
        <v>15035</v>
      </c>
    </row>
    <row r="14908" spans="13:13">
      <c r="M14908" s="75" t="s">
        <v>15036</v>
      </c>
    </row>
    <row r="14909" spans="13:13">
      <c r="M14909" s="75" t="s">
        <v>15037</v>
      </c>
    </row>
    <row r="14910" spans="13:13">
      <c r="M14910" s="75" t="s">
        <v>15038</v>
      </c>
    </row>
    <row r="14911" spans="13:13">
      <c r="M14911" s="75" t="s">
        <v>15039</v>
      </c>
    </row>
    <row r="14912" spans="13:13">
      <c r="M14912" s="75" t="s">
        <v>15040</v>
      </c>
    </row>
    <row r="14913" spans="13:13">
      <c r="M14913" s="75" t="s">
        <v>15041</v>
      </c>
    </row>
    <row r="14914" spans="13:13">
      <c r="M14914" s="75" t="s">
        <v>15042</v>
      </c>
    </row>
    <row r="14915" spans="13:13">
      <c r="M14915" s="75" t="s">
        <v>15043</v>
      </c>
    </row>
    <row r="14916" spans="13:13">
      <c r="M14916" s="75" t="s">
        <v>15044</v>
      </c>
    </row>
    <row r="14917" spans="13:13">
      <c r="M14917" s="75" t="s">
        <v>15045</v>
      </c>
    </row>
    <row r="14918" spans="13:13">
      <c r="M14918" s="75" t="s">
        <v>15046</v>
      </c>
    </row>
    <row r="14919" spans="13:13">
      <c r="M14919" s="75" t="s">
        <v>15047</v>
      </c>
    </row>
    <row r="14920" spans="13:13">
      <c r="M14920" s="75" t="s">
        <v>15048</v>
      </c>
    </row>
    <row r="14921" spans="13:13">
      <c r="M14921" s="75" t="s">
        <v>15049</v>
      </c>
    </row>
    <row r="14922" spans="13:13">
      <c r="M14922" s="75" t="s">
        <v>15050</v>
      </c>
    </row>
    <row r="14923" spans="13:13">
      <c r="M14923" s="75" t="s">
        <v>15051</v>
      </c>
    </row>
    <row r="14924" spans="13:13">
      <c r="M14924" s="75" t="s">
        <v>15052</v>
      </c>
    </row>
    <row r="14925" spans="13:13">
      <c r="M14925" s="75" t="s">
        <v>15053</v>
      </c>
    </row>
    <row r="14926" spans="13:13">
      <c r="M14926" s="75" t="s">
        <v>15054</v>
      </c>
    </row>
    <row r="14927" spans="13:13">
      <c r="M14927" s="75" t="s">
        <v>15055</v>
      </c>
    </row>
    <row r="14928" spans="13:13">
      <c r="M14928" s="75" t="s">
        <v>15056</v>
      </c>
    </row>
    <row r="14929" spans="13:13">
      <c r="M14929" s="75" t="s">
        <v>15057</v>
      </c>
    </row>
    <row r="14930" spans="13:13">
      <c r="M14930" s="75" t="s">
        <v>15058</v>
      </c>
    </row>
    <row r="14931" spans="13:13">
      <c r="M14931" s="75" t="s">
        <v>15059</v>
      </c>
    </row>
    <row r="14932" spans="13:13">
      <c r="M14932" s="75" t="s">
        <v>15060</v>
      </c>
    </row>
    <row r="14933" spans="13:13">
      <c r="M14933" s="75" t="s">
        <v>15061</v>
      </c>
    </row>
    <row r="14934" spans="13:13">
      <c r="M14934" s="75" t="s">
        <v>15062</v>
      </c>
    </row>
    <row r="14935" spans="13:13">
      <c r="M14935" s="75" t="s">
        <v>15063</v>
      </c>
    </row>
    <row r="14936" spans="13:13">
      <c r="M14936" s="75" t="s">
        <v>15064</v>
      </c>
    </row>
    <row r="14937" spans="13:13">
      <c r="M14937" s="75" t="s">
        <v>15065</v>
      </c>
    </row>
    <row r="14938" spans="13:13">
      <c r="M14938" s="75" t="s">
        <v>15066</v>
      </c>
    </row>
    <row r="14939" spans="13:13">
      <c r="M14939" s="75" t="s">
        <v>15067</v>
      </c>
    </row>
    <row r="14940" spans="13:13">
      <c r="M14940" s="75" t="s">
        <v>15068</v>
      </c>
    </row>
    <row r="14941" spans="13:13">
      <c r="M14941" s="75" t="s">
        <v>15069</v>
      </c>
    </row>
    <row r="14942" spans="13:13">
      <c r="M14942" s="75" t="s">
        <v>15070</v>
      </c>
    </row>
    <row r="14943" spans="13:13">
      <c r="M14943" s="75" t="s">
        <v>15071</v>
      </c>
    </row>
    <row r="14944" spans="13:13">
      <c r="M14944" s="75" t="s">
        <v>15072</v>
      </c>
    </row>
    <row r="14945" spans="13:13">
      <c r="M14945" s="75" t="s">
        <v>15073</v>
      </c>
    </row>
    <row r="14946" spans="13:13">
      <c r="M14946" s="75" t="s">
        <v>15074</v>
      </c>
    </row>
    <row r="14947" spans="13:13">
      <c r="M14947" s="75" t="s">
        <v>15075</v>
      </c>
    </row>
    <row r="14948" spans="13:13">
      <c r="M14948" s="75" t="s">
        <v>15076</v>
      </c>
    </row>
    <row r="14949" spans="13:13">
      <c r="M14949" s="75" t="s">
        <v>15077</v>
      </c>
    </row>
    <row r="14950" spans="13:13">
      <c r="M14950" s="75" t="s">
        <v>15078</v>
      </c>
    </row>
    <row r="14951" spans="13:13">
      <c r="M14951" s="75" t="s">
        <v>15079</v>
      </c>
    </row>
    <row r="14952" spans="13:13">
      <c r="M14952" s="75" t="s">
        <v>15080</v>
      </c>
    </row>
    <row r="14953" spans="13:13">
      <c r="M14953" s="75" t="s">
        <v>15081</v>
      </c>
    </row>
    <row r="14954" spans="13:13">
      <c r="M14954" s="75" t="s">
        <v>15082</v>
      </c>
    </row>
    <row r="14955" spans="13:13">
      <c r="M14955" s="75" t="s">
        <v>15083</v>
      </c>
    </row>
    <row r="14956" spans="13:13">
      <c r="M14956" s="75" t="s">
        <v>15084</v>
      </c>
    </row>
    <row r="14957" spans="13:13">
      <c r="M14957" s="75" t="s">
        <v>15085</v>
      </c>
    </row>
    <row r="14958" spans="13:13">
      <c r="M14958" s="75" t="s">
        <v>15086</v>
      </c>
    </row>
    <row r="14959" spans="13:13">
      <c r="M14959" s="75" t="s">
        <v>15087</v>
      </c>
    </row>
    <row r="14960" spans="13:13">
      <c r="M14960" s="75" t="s">
        <v>15088</v>
      </c>
    </row>
    <row r="14961" spans="13:13">
      <c r="M14961" s="75" t="s">
        <v>15089</v>
      </c>
    </row>
    <row r="14962" spans="13:13">
      <c r="M14962" s="75" t="s">
        <v>15090</v>
      </c>
    </row>
    <row r="14963" spans="13:13">
      <c r="M14963" s="75" t="s">
        <v>15091</v>
      </c>
    </row>
    <row r="14964" spans="13:13">
      <c r="M14964" s="75" t="s">
        <v>15092</v>
      </c>
    </row>
    <row r="14965" spans="13:13">
      <c r="M14965" s="75" t="s">
        <v>15093</v>
      </c>
    </row>
    <row r="14966" spans="13:13">
      <c r="M14966" s="75" t="s">
        <v>15094</v>
      </c>
    </row>
    <row r="14967" spans="13:13">
      <c r="M14967" s="75" t="s">
        <v>15095</v>
      </c>
    </row>
    <row r="14968" spans="13:13">
      <c r="M14968" s="75" t="s">
        <v>15096</v>
      </c>
    </row>
    <row r="14969" spans="13:13">
      <c r="M14969" s="75" t="s">
        <v>15097</v>
      </c>
    </row>
    <row r="14970" spans="13:13">
      <c r="M14970" s="75" t="s">
        <v>15098</v>
      </c>
    </row>
    <row r="14971" spans="13:13">
      <c r="M14971" s="75" t="s">
        <v>15099</v>
      </c>
    </row>
    <row r="14972" spans="13:13">
      <c r="M14972" s="75" t="s">
        <v>15100</v>
      </c>
    </row>
    <row r="14973" spans="13:13">
      <c r="M14973" s="75" t="s">
        <v>15101</v>
      </c>
    </row>
    <row r="14974" spans="13:13">
      <c r="M14974" s="75" t="s">
        <v>15102</v>
      </c>
    </row>
    <row r="14975" spans="13:13">
      <c r="M14975" s="75" t="s">
        <v>15103</v>
      </c>
    </row>
    <row r="14976" spans="13:13">
      <c r="M14976" s="75" t="s">
        <v>15104</v>
      </c>
    </row>
    <row r="14977" spans="13:13">
      <c r="M14977" s="75" t="s">
        <v>15105</v>
      </c>
    </row>
    <row r="14978" spans="13:13">
      <c r="M14978" s="75" t="s">
        <v>15106</v>
      </c>
    </row>
    <row r="14979" spans="13:13">
      <c r="M14979" s="75" t="s">
        <v>15107</v>
      </c>
    </row>
    <row r="14980" spans="13:13">
      <c r="M14980" s="75" t="s">
        <v>15108</v>
      </c>
    </row>
    <row r="14981" spans="13:13">
      <c r="M14981" s="75" t="s">
        <v>15109</v>
      </c>
    </row>
    <row r="14982" spans="13:13">
      <c r="M14982" s="75" t="s">
        <v>15110</v>
      </c>
    </row>
    <row r="14983" spans="13:13">
      <c r="M14983" s="75" t="s">
        <v>15111</v>
      </c>
    </row>
    <row r="14984" spans="13:13">
      <c r="M14984" s="75" t="s">
        <v>15112</v>
      </c>
    </row>
    <row r="14985" spans="13:13">
      <c r="M14985" s="75" t="s">
        <v>15113</v>
      </c>
    </row>
    <row r="14986" spans="13:13">
      <c r="M14986" s="75" t="s">
        <v>15114</v>
      </c>
    </row>
    <row r="14987" spans="13:13">
      <c r="M14987" s="75" t="s">
        <v>15115</v>
      </c>
    </row>
    <row r="14988" spans="13:13">
      <c r="M14988" s="75" t="s">
        <v>15116</v>
      </c>
    </row>
    <row r="14989" spans="13:13">
      <c r="M14989" s="75" t="s">
        <v>15117</v>
      </c>
    </row>
    <row r="14990" spans="13:13">
      <c r="M14990" s="75" t="s">
        <v>15118</v>
      </c>
    </row>
    <row r="14991" spans="13:13">
      <c r="M14991" s="75" t="s">
        <v>15119</v>
      </c>
    </row>
    <row r="14992" spans="13:13">
      <c r="M14992" s="75" t="s">
        <v>15120</v>
      </c>
    </row>
    <row r="14993" spans="13:13">
      <c r="M14993" s="75" t="s">
        <v>15121</v>
      </c>
    </row>
    <row r="14994" spans="13:13">
      <c r="M14994" s="75" t="s">
        <v>15122</v>
      </c>
    </row>
    <row r="14995" spans="13:13">
      <c r="M14995" s="75" t="s">
        <v>15123</v>
      </c>
    </row>
    <row r="14996" spans="13:13">
      <c r="M14996" s="75" t="s">
        <v>15124</v>
      </c>
    </row>
    <row r="14997" spans="13:13">
      <c r="M14997" s="75" t="s">
        <v>15125</v>
      </c>
    </row>
    <row r="14998" spans="13:13">
      <c r="M14998" s="75" t="s">
        <v>15126</v>
      </c>
    </row>
    <row r="14999" spans="13:13">
      <c r="M14999" s="75" t="s">
        <v>15127</v>
      </c>
    </row>
    <row r="15000" spans="13:13">
      <c r="M15000" s="75" t="s">
        <v>15128</v>
      </c>
    </row>
    <row r="15001" spans="13:13">
      <c r="M15001" s="75" t="s">
        <v>15129</v>
      </c>
    </row>
    <row r="15002" spans="13:13">
      <c r="M15002" s="75" t="s">
        <v>15130</v>
      </c>
    </row>
    <row r="15003" spans="13:13">
      <c r="M15003" s="75" t="s">
        <v>15131</v>
      </c>
    </row>
    <row r="15004" spans="13:13">
      <c r="M15004" s="75" t="s">
        <v>15132</v>
      </c>
    </row>
    <row r="15005" spans="13:13">
      <c r="M15005" s="75" t="s">
        <v>15133</v>
      </c>
    </row>
    <row r="15006" spans="13:13">
      <c r="M15006" s="75" t="s">
        <v>15134</v>
      </c>
    </row>
    <row r="15007" spans="13:13">
      <c r="M15007" s="75" t="s">
        <v>15135</v>
      </c>
    </row>
    <row r="15008" spans="13:13">
      <c r="M15008" s="75" t="s">
        <v>15136</v>
      </c>
    </row>
    <row r="15009" spans="13:13">
      <c r="M15009" s="75" t="s">
        <v>15137</v>
      </c>
    </row>
    <row r="15010" spans="13:13">
      <c r="M15010" s="75" t="s">
        <v>15138</v>
      </c>
    </row>
    <row r="15011" spans="13:13">
      <c r="M15011" s="75" t="s">
        <v>15139</v>
      </c>
    </row>
    <row r="15012" spans="13:13">
      <c r="M15012" s="75" t="s">
        <v>15140</v>
      </c>
    </row>
    <row r="15013" spans="13:13">
      <c r="M15013" s="75" t="s">
        <v>15141</v>
      </c>
    </row>
    <row r="15014" spans="13:13">
      <c r="M15014" s="75" t="s">
        <v>15142</v>
      </c>
    </row>
    <row r="15015" spans="13:13">
      <c r="M15015" s="75" t="s">
        <v>15143</v>
      </c>
    </row>
    <row r="15016" spans="13:13">
      <c r="M15016" s="75" t="s">
        <v>15144</v>
      </c>
    </row>
    <row r="15017" spans="13:13">
      <c r="M15017" s="75" t="s">
        <v>15145</v>
      </c>
    </row>
    <row r="15018" spans="13:13">
      <c r="M15018" s="75" t="s">
        <v>15146</v>
      </c>
    </row>
    <row r="15019" spans="13:13">
      <c r="M15019" s="75" t="s">
        <v>15147</v>
      </c>
    </row>
    <row r="15020" spans="13:13">
      <c r="M15020" s="75" t="s">
        <v>15148</v>
      </c>
    </row>
    <row r="15021" spans="13:13">
      <c r="M15021" s="75" t="s">
        <v>15149</v>
      </c>
    </row>
    <row r="15022" spans="13:13">
      <c r="M15022" s="75" t="s">
        <v>15150</v>
      </c>
    </row>
    <row r="15023" spans="13:13">
      <c r="M15023" s="75" t="s">
        <v>15151</v>
      </c>
    </row>
    <row r="15024" spans="13:13">
      <c r="M15024" s="75" t="s">
        <v>15152</v>
      </c>
    </row>
    <row r="15025" spans="13:13">
      <c r="M15025" s="75" t="s">
        <v>15153</v>
      </c>
    </row>
    <row r="15026" spans="13:13">
      <c r="M15026" s="75" t="s">
        <v>15154</v>
      </c>
    </row>
    <row r="15027" spans="13:13">
      <c r="M15027" s="75" t="s">
        <v>15155</v>
      </c>
    </row>
    <row r="15028" spans="13:13">
      <c r="M15028" s="75" t="s">
        <v>15156</v>
      </c>
    </row>
    <row r="15029" spans="13:13">
      <c r="M15029" s="75" t="s">
        <v>15157</v>
      </c>
    </row>
    <row r="15030" spans="13:13">
      <c r="M15030" s="75" t="s">
        <v>15158</v>
      </c>
    </row>
    <row r="15031" spans="13:13">
      <c r="M15031" s="75" t="s">
        <v>15159</v>
      </c>
    </row>
    <row r="15032" spans="13:13">
      <c r="M15032" s="75" t="s">
        <v>15160</v>
      </c>
    </row>
    <row r="15033" spans="13:13">
      <c r="M15033" s="75" t="s">
        <v>15161</v>
      </c>
    </row>
    <row r="15034" spans="13:13">
      <c r="M15034" s="75" t="s">
        <v>15162</v>
      </c>
    </row>
    <row r="15035" spans="13:13">
      <c r="M15035" s="75" t="s">
        <v>15163</v>
      </c>
    </row>
    <row r="15036" spans="13:13">
      <c r="M15036" s="75" t="s">
        <v>15164</v>
      </c>
    </row>
    <row r="15037" spans="13:13">
      <c r="M15037" s="75" t="s">
        <v>15165</v>
      </c>
    </row>
    <row r="15038" spans="13:13">
      <c r="M15038" s="75" t="s">
        <v>15166</v>
      </c>
    </row>
    <row r="15039" spans="13:13">
      <c r="M15039" s="75" t="s">
        <v>15167</v>
      </c>
    </row>
    <row r="15040" spans="13:13">
      <c r="M15040" s="75" t="s">
        <v>15168</v>
      </c>
    </row>
    <row r="15041" spans="13:13">
      <c r="M15041" s="75" t="s">
        <v>15169</v>
      </c>
    </row>
    <row r="15042" spans="13:13">
      <c r="M15042" s="75" t="s">
        <v>15170</v>
      </c>
    </row>
    <row r="15043" spans="13:13">
      <c r="M15043" s="75" t="s">
        <v>15171</v>
      </c>
    </row>
    <row r="15044" spans="13:13">
      <c r="M15044" s="75" t="s">
        <v>15172</v>
      </c>
    </row>
    <row r="15045" spans="13:13">
      <c r="M15045" s="75" t="s">
        <v>15173</v>
      </c>
    </row>
    <row r="15046" spans="13:13">
      <c r="M15046" s="75" t="s">
        <v>15174</v>
      </c>
    </row>
    <row r="15047" spans="13:13">
      <c r="M15047" s="75" t="s">
        <v>15175</v>
      </c>
    </row>
    <row r="15048" spans="13:13">
      <c r="M15048" s="75" t="s">
        <v>15176</v>
      </c>
    </row>
    <row r="15049" spans="13:13">
      <c r="M15049" s="75" t="s">
        <v>15177</v>
      </c>
    </row>
    <row r="15050" spans="13:13">
      <c r="M15050" s="75" t="s">
        <v>15178</v>
      </c>
    </row>
    <row r="15051" spans="13:13">
      <c r="M15051" s="75" t="s">
        <v>15179</v>
      </c>
    </row>
    <row r="15052" spans="13:13">
      <c r="M15052" s="75" t="s">
        <v>15180</v>
      </c>
    </row>
    <row r="15053" spans="13:13">
      <c r="M15053" s="75" t="s">
        <v>15181</v>
      </c>
    </row>
    <row r="15054" spans="13:13">
      <c r="M15054" s="75" t="s">
        <v>15182</v>
      </c>
    </row>
    <row r="15055" spans="13:13">
      <c r="M15055" s="75" t="s">
        <v>15183</v>
      </c>
    </row>
    <row r="15056" spans="13:13">
      <c r="M15056" s="75" t="s">
        <v>15184</v>
      </c>
    </row>
    <row r="15057" spans="13:13">
      <c r="M15057" s="75" t="s">
        <v>15185</v>
      </c>
    </row>
    <row r="15058" spans="13:13">
      <c r="M15058" s="75" t="s">
        <v>15186</v>
      </c>
    </row>
    <row r="15059" spans="13:13">
      <c r="M15059" s="75" t="s">
        <v>15187</v>
      </c>
    </row>
    <row r="15060" spans="13:13">
      <c r="M15060" s="75" t="s">
        <v>15188</v>
      </c>
    </row>
    <row r="15061" spans="13:13">
      <c r="M15061" s="75" t="s">
        <v>15189</v>
      </c>
    </row>
    <row r="15062" spans="13:13">
      <c r="M15062" s="75" t="s">
        <v>15190</v>
      </c>
    </row>
    <row r="15063" spans="13:13">
      <c r="M15063" s="75" t="s">
        <v>15191</v>
      </c>
    </row>
    <row r="15064" spans="13:13">
      <c r="M15064" s="75" t="s">
        <v>15192</v>
      </c>
    </row>
    <row r="15065" spans="13:13">
      <c r="M15065" s="75" t="s">
        <v>15193</v>
      </c>
    </row>
    <row r="15066" spans="13:13">
      <c r="M15066" s="75" t="s">
        <v>15194</v>
      </c>
    </row>
    <row r="15067" spans="13:13">
      <c r="M15067" s="75" t="s">
        <v>15195</v>
      </c>
    </row>
    <row r="15068" spans="13:13">
      <c r="M15068" s="75" t="s">
        <v>15196</v>
      </c>
    </row>
    <row r="15069" spans="13:13">
      <c r="M15069" s="75" t="s">
        <v>15197</v>
      </c>
    </row>
    <row r="15070" spans="13:13">
      <c r="M15070" s="75" t="s">
        <v>15198</v>
      </c>
    </row>
    <row r="15071" spans="13:13">
      <c r="M15071" s="75" t="s">
        <v>15199</v>
      </c>
    </row>
    <row r="15072" spans="13:13">
      <c r="M15072" s="75" t="s">
        <v>15200</v>
      </c>
    </row>
    <row r="15073" spans="13:13">
      <c r="M15073" s="75" t="s">
        <v>15201</v>
      </c>
    </row>
    <row r="15074" spans="13:13">
      <c r="M15074" s="75" t="s">
        <v>15202</v>
      </c>
    </row>
    <row r="15075" spans="13:13">
      <c r="M15075" s="75" t="s">
        <v>15203</v>
      </c>
    </row>
    <row r="15076" spans="13:13">
      <c r="M15076" s="75" t="s">
        <v>15204</v>
      </c>
    </row>
    <row r="15077" spans="13:13">
      <c r="M15077" s="75" t="s">
        <v>15205</v>
      </c>
    </row>
    <row r="15078" spans="13:13">
      <c r="M15078" s="75" t="s">
        <v>15206</v>
      </c>
    </row>
    <row r="15079" spans="13:13">
      <c r="M15079" s="75" t="s">
        <v>15207</v>
      </c>
    </row>
    <row r="15080" spans="13:13">
      <c r="M15080" s="75" t="s">
        <v>15208</v>
      </c>
    </row>
    <row r="15081" spans="13:13">
      <c r="M15081" s="75" t="s">
        <v>15209</v>
      </c>
    </row>
    <row r="15082" spans="13:13">
      <c r="M15082" s="75" t="s">
        <v>15210</v>
      </c>
    </row>
    <row r="15083" spans="13:13">
      <c r="M15083" s="75" t="s">
        <v>15211</v>
      </c>
    </row>
    <row r="15084" spans="13:13">
      <c r="M15084" s="75" t="s">
        <v>15212</v>
      </c>
    </row>
    <row r="15085" spans="13:13">
      <c r="M15085" s="75" t="s">
        <v>15213</v>
      </c>
    </row>
    <row r="15086" spans="13:13">
      <c r="M15086" s="75" t="s">
        <v>15214</v>
      </c>
    </row>
    <row r="15087" spans="13:13">
      <c r="M15087" s="75" t="s">
        <v>15215</v>
      </c>
    </row>
    <row r="15088" spans="13:13">
      <c r="M15088" s="75" t="s">
        <v>15216</v>
      </c>
    </row>
    <row r="15089" spans="13:13">
      <c r="M15089" s="75" t="s">
        <v>15217</v>
      </c>
    </row>
    <row r="15090" spans="13:13">
      <c r="M15090" s="75" t="s">
        <v>15218</v>
      </c>
    </row>
    <row r="15091" spans="13:13">
      <c r="M15091" s="75" t="s">
        <v>15219</v>
      </c>
    </row>
    <row r="15092" spans="13:13">
      <c r="M15092" s="75" t="s">
        <v>15220</v>
      </c>
    </row>
    <row r="15093" spans="13:13">
      <c r="M15093" s="75" t="s">
        <v>15221</v>
      </c>
    </row>
    <row r="15094" spans="13:13">
      <c r="M15094" s="75" t="s">
        <v>15222</v>
      </c>
    </row>
    <row r="15095" spans="13:13">
      <c r="M15095" s="75" t="s">
        <v>15223</v>
      </c>
    </row>
    <row r="15096" spans="13:13">
      <c r="M15096" s="75" t="s">
        <v>15224</v>
      </c>
    </row>
    <row r="15097" spans="13:13">
      <c r="M15097" s="75" t="s">
        <v>15225</v>
      </c>
    </row>
    <row r="15098" spans="13:13">
      <c r="M15098" s="75" t="s">
        <v>15226</v>
      </c>
    </row>
    <row r="15099" spans="13:13">
      <c r="M15099" s="75" t="s">
        <v>15227</v>
      </c>
    </row>
    <row r="15100" spans="13:13">
      <c r="M15100" s="75" t="s">
        <v>15228</v>
      </c>
    </row>
    <row r="15101" spans="13:13">
      <c r="M15101" s="75" t="s">
        <v>15229</v>
      </c>
    </row>
    <row r="15102" spans="13:13">
      <c r="M15102" s="75" t="s">
        <v>15230</v>
      </c>
    </row>
    <row r="15103" spans="13:13">
      <c r="M15103" s="75" t="s">
        <v>15231</v>
      </c>
    </row>
    <row r="15104" spans="13:13">
      <c r="M15104" s="75" t="s">
        <v>15232</v>
      </c>
    </row>
    <row r="15105" spans="13:13">
      <c r="M15105" s="75" t="s">
        <v>15233</v>
      </c>
    </row>
    <row r="15106" spans="13:13">
      <c r="M15106" s="75" t="s">
        <v>15234</v>
      </c>
    </row>
    <row r="15107" spans="13:13">
      <c r="M15107" s="75" t="s">
        <v>15235</v>
      </c>
    </row>
    <row r="15108" spans="13:13">
      <c r="M15108" s="75" t="s">
        <v>15236</v>
      </c>
    </row>
    <row r="15109" spans="13:13">
      <c r="M15109" s="75" t="s">
        <v>15237</v>
      </c>
    </row>
    <row r="15110" spans="13:13">
      <c r="M15110" s="75" t="s">
        <v>15238</v>
      </c>
    </row>
    <row r="15111" spans="13:13">
      <c r="M15111" s="75" t="s">
        <v>15239</v>
      </c>
    </row>
    <row r="15112" spans="13:13">
      <c r="M15112" s="75" t="s">
        <v>15240</v>
      </c>
    </row>
    <row r="15113" spans="13:13">
      <c r="M15113" s="75" t="s">
        <v>15241</v>
      </c>
    </row>
    <row r="15114" spans="13:13">
      <c r="M15114" s="75" t="s">
        <v>15242</v>
      </c>
    </row>
    <row r="15115" spans="13:13">
      <c r="M15115" s="75" t="s">
        <v>15243</v>
      </c>
    </row>
    <row r="15116" spans="13:13">
      <c r="M15116" s="75" t="s">
        <v>15244</v>
      </c>
    </row>
    <row r="15117" spans="13:13">
      <c r="M15117" s="75" t="s">
        <v>15245</v>
      </c>
    </row>
    <row r="15118" spans="13:13">
      <c r="M15118" s="75" t="s">
        <v>15246</v>
      </c>
    </row>
    <row r="15119" spans="13:13">
      <c r="M15119" s="75" t="s">
        <v>15247</v>
      </c>
    </row>
    <row r="15120" spans="13:13">
      <c r="M15120" s="75" t="s">
        <v>15248</v>
      </c>
    </row>
    <row r="15121" spans="13:13">
      <c r="M15121" s="75" t="s">
        <v>15249</v>
      </c>
    </row>
    <row r="15122" spans="13:13">
      <c r="M15122" s="75" t="s">
        <v>15250</v>
      </c>
    </row>
    <row r="15123" spans="13:13">
      <c r="M15123" s="75" t="s">
        <v>15251</v>
      </c>
    </row>
    <row r="15124" spans="13:13">
      <c r="M15124" s="75" t="s">
        <v>15252</v>
      </c>
    </row>
    <row r="15125" spans="13:13">
      <c r="M15125" s="75" t="s">
        <v>15253</v>
      </c>
    </row>
    <row r="15126" spans="13:13">
      <c r="M15126" s="75" t="s">
        <v>15254</v>
      </c>
    </row>
    <row r="15127" spans="13:13">
      <c r="M15127" s="75" t="s">
        <v>15255</v>
      </c>
    </row>
    <row r="15128" spans="13:13">
      <c r="M15128" s="75" t="s">
        <v>15256</v>
      </c>
    </row>
    <row r="15129" spans="13:13">
      <c r="M15129" s="75" t="s">
        <v>15257</v>
      </c>
    </row>
    <row r="15130" spans="13:13">
      <c r="M15130" s="75" t="s">
        <v>15258</v>
      </c>
    </row>
    <row r="15131" spans="13:13">
      <c r="M15131" s="75" t="s">
        <v>15259</v>
      </c>
    </row>
    <row r="15132" spans="13:13">
      <c r="M15132" s="75" t="s">
        <v>15260</v>
      </c>
    </row>
    <row r="15133" spans="13:13">
      <c r="M15133" s="75" t="s">
        <v>15261</v>
      </c>
    </row>
    <row r="15134" spans="13:13">
      <c r="M15134" s="75" t="s">
        <v>15262</v>
      </c>
    </row>
    <row r="15135" spans="13:13">
      <c r="M15135" s="75" t="s">
        <v>15263</v>
      </c>
    </row>
    <row r="15136" spans="13:13">
      <c r="M15136" s="75" t="s">
        <v>15264</v>
      </c>
    </row>
    <row r="15137" spans="13:13">
      <c r="M15137" s="75" t="s">
        <v>15265</v>
      </c>
    </row>
    <row r="15138" spans="13:13">
      <c r="M15138" s="75" t="s">
        <v>15266</v>
      </c>
    </row>
    <row r="15139" spans="13:13">
      <c r="M15139" s="75" t="s">
        <v>15267</v>
      </c>
    </row>
    <row r="15140" spans="13:13">
      <c r="M15140" s="75" t="s">
        <v>15268</v>
      </c>
    </row>
    <row r="15141" spans="13:13">
      <c r="M15141" s="75" t="s">
        <v>15269</v>
      </c>
    </row>
    <row r="15142" spans="13:13">
      <c r="M15142" s="75" t="s">
        <v>15270</v>
      </c>
    </row>
    <row r="15143" spans="13:13">
      <c r="M15143" s="75" t="s">
        <v>15271</v>
      </c>
    </row>
    <row r="15144" spans="13:13">
      <c r="M15144" s="75" t="s">
        <v>15272</v>
      </c>
    </row>
    <row r="15145" spans="13:13">
      <c r="M15145" s="75" t="s">
        <v>15273</v>
      </c>
    </row>
    <row r="15146" spans="13:13">
      <c r="M15146" s="75" t="s">
        <v>15274</v>
      </c>
    </row>
    <row r="15147" spans="13:13">
      <c r="M15147" s="75" t="s">
        <v>15275</v>
      </c>
    </row>
    <row r="15148" spans="13:13">
      <c r="M15148" s="75" t="s">
        <v>15276</v>
      </c>
    </row>
    <row r="15149" spans="13:13">
      <c r="M15149" s="75" t="s">
        <v>15277</v>
      </c>
    </row>
    <row r="15150" spans="13:13">
      <c r="M15150" s="75" t="s">
        <v>15278</v>
      </c>
    </row>
    <row r="15151" spans="13:13">
      <c r="M15151" s="75" t="s">
        <v>15279</v>
      </c>
    </row>
    <row r="15152" spans="13:13">
      <c r="M15152" s="75" t="s">
        <v>15280</v>
      </c>
    </row>
    <row r="15153" spans="13:13">
      <c r="M15153" s="75" t="s">
        <v>15281</v>
      </c>
    </row>
    <row r="15154" spans="13:13">
      <c r="M15154" s="75" t="s">
        <v>15282</v>
      </c>
    </row>
    <row r="15155" spans="13:13">
      <c r="M15155" s="75" t="s">
        <v>15283</v>
      </c>
    </row>
    <row r="15156" spans="13:13">
      <c r="M15156" s="75" t="s">
        <v>15284</v>
      </c>
    </row>
    <row r="15157" spans="13:13">
      <c r="M15157" s="75" t="s">
        <v>15285</v>
      </c>
    </row>
    <row r="15158" spans="13:13">
      <c r="M15158" s="75" t="s">
        <v>15286</v>
      </c>
    </row>
    <row r="15159" spans="13:13">
      <c r="M15159" s="75" t="s">
        <v>15287</v>
      </c>
    </row>
    <row r="15160" spans="13:13">
      <c r="M15160" s="75" t="s">
        <v>15288</v>
      </c>
    </row>
    <row r="15161" spans="13:13">
      <c r="M15161" s="75" t="s">
        <v>15289</v>
      </c>
    </row>
    <row r="15162" spans="13:13">
      <c r="M15162" s="75" t="s">
        <v>15290</v>
      </c>
    </row>
    <row r="15163" spans="13:13">
      <c r="M15163" s="75" t="s">
        <v>15291</v>
      </c>
    </row>
    <row r="15164" spans="13:13">
      <c r="M15164" s="75" t="s">
        <v>15292</v>
      </c>
    </row>
    <row r="15165" spans="13:13">
      <c r="M15165" s="75" t="s">
        <v>15293</v>
      </c>
    </row>
    <row r="15166" spans="13:13">
      <c r="M15166" s="75" t="s">
        <v>15294</v>
      </c>
    </row>
    <row r="15167" spans="13:13">
      <c r="M15167" s="75" t="s">
        <v>15295</v>
      </c>
    </row>
    <row r="15168" spans="13:13">
      <c r="M15168" s="75" t="s">
        <v>15296</v>
      </c>
    </row>
    <row r="15169" spans="13:13">
      <c r="M15169" s="75" t="s">
        <v>15297</v>
      </c>
    </row>
    <row r="15170" spans="13:13">
      <c r="M15170" s="75" t="s">
        <v>15298</v>
      </c>
    </row>
    <row r="15171" spans="13:13">
      <c r="M15171" s="75" t="s">
        <v>15299</v>
      </c>
    </row>
    <row r="15172" spans="13:13">
      <c r="M15172" s="75" t="s">
        <v>15300</v>
      </c>
    </row>
    <row r="15173" spans="13:13">
      <c r="M15173" s="75" t="s">
        <v>15301</v>
      </c>
    </row>
    <row r="15174" spans="13:13">
      <c r="M15174" s="75" t="s">
        <v>15302</v>
      </c>
    </row>
    <row r="15175" spans="13:13">
      <c r="M15175" s="75" t="s">
        <v>15303</v>
      </c>
    </row>
    <row r="15176" spans="13:13">
      <c r="M15176" s="75" t="s">
        <v>15304</v>
      </c>
    </row>
    <row r="15177" spans="13:13">
      <c r="M15177" s="75" t="s">
        <v>15305</v>
      </c>
    </row>
    <row r="15178" spans="13:13">
      <c r="M15178" s="75" t="s">
        <v>15306</v>
      </c>
    </row>
    <row r="15179" spans="13:13">
      <c r="M15179" s="75" t="s">
        <v>15307</v>
      </c>
    </row>
    <row r="15180" spans="13:13">
      <c r="M15180" s="75" t="s">
        <v>15308</v>
      </c>
    </row>
    <row r="15181" spans="13:13">
      <c r="M15181" s="75" t="s">
        <v>15309</v>
      </c>
    </row>
    <row r="15182" spans="13:13">
      <c r="M15182" s="75" t="s">
        <v>15310</v>
      </c>
    </row>
    <row r="15183" spans="13:13">
      <c r="M15183" s="75" t="s">
        <v>15311</v>
      </c>
    </row>
    <row r="15184" spans="13:13">
      <c r="M15184" s="75" t="s">
        <v>15312</v>
      </c>
    </row>
    <row r="15185" spans="13:13">
      <c r="M15185" s="75" t="s">
        <v>15313</v>
      </c>
    </row>
    <row r="15186" spans="13:13">
      <c r="M15186" s="75" t="s">
        <v>15314</v>
      </c>
    </row>
    <row r="15187" spans="13:13">
      <c r="M15187" s="75" t="s">
        <v>15315</v>
      </c>
    </row>
    <row r="15188" spans="13:13">
      <c r="M15188" s="75" t="s">
        <v>15316</v>
      </c>
    </row>
    <row r="15189" spans="13:13">
      <c r="M15189" s="75" t="s">
        <v>15317</v>
      </c>
    </row>
    <row r="15190" spans="13:13">
      <c r="M15190" s="75" t="s">
        <v>15318</v>
      </c>
    </row>
    <row r="15191" spans="13:13">
      <c r="M15191" s="75" t="s">
        <v>15319</v>
      </c>
    </row>
    <row r="15192" spans="13:13">
      <c r="M15192" s="75" t="s">
        <v>15320</v>
      </c>
    </row>
    <row r="15193" spans="13:13">
      <c r="M15193" s="75" t="s">
        <v>15321</v>
      </c>
    </row>
    <row r="15194" spans="13:13">
      <c r="M15194" s="75" t="s">
        <v>15322</v>
      </c>
    </row>
    <row r="15195" spans="13:13">
      <c r="M15195" s="75" t="s">
        <v>15323</v>
      </c>
    </row>
    <row r="15196" spans="13:13">
      <c r="M15196" s="75" t="s">
        <v>15324</v>
      </c>
    </row>
    <row r="15197" spans="13:13">
      <c r="M15197" s="75" t="s">
        <v>15325</v>
      </c>
    </row>
    <row r="15198" spans="13:13">
      <c r="M15198" s="75" t="s">
        <v>15326</v>
      </c>
    </row>
    <row r="15199" spans="13:13">
      <c r="M15199" s="75" t="s">
        <v>15327</v>
      </c>
    </row>
    <row r="15200" spans="13:13">
      <c r="M15200" s="75" t="s">
        <v>15328</v>
      </c>
    </row>
    <row r="15201" spans="13:13">
      <c r="M15201" s="75" t="s">
        <v>15329</v>
      </c>
    </row>
    <row r="15202" spans="13:13">
      <c r="M15202" s="75" t="s">
        <v>15330</v>
      </c>
    </row>
    <row r="15203" spans="13:13">
      <c r="M15203" s="75" t="s">
        <v>15331</v>
      </c>
    </row>
    <row r="15204" spans="13:13">
      <c r="M15204" s="75" t="s">
        <v>15332</v>
      </c>
    </row>
    <row r="15205" spans="13:13">
      <c r="M15205" s="75" t="s">
        <v>15333</v>
      </c>
    </row>
    <row r="15206" spans="13:13">
      <c r="M15206" s="75" t="s">
        <v>15334</v>
      </c>
    </row>
    <row r="15207" spans="13:13">
      <c r="M15207" s="75" t="s">
        <v>15335</v>
      </c>
    </row>
    <row r="15208" spans="13:13">
      <c r="M15208" s="75" t="s">
        <v>15336</v>
      </c>
    </row>
    <row r="15209" spans="13:13">
      <c r="M15209" s="75" t="s">
        <v>15337</v>
      </c>
    </row>
    <row r="15210" spans="13:13">
      <c r="M15210" s="75" t="s">
        <v>15338</v>
      </c>
    </row>
    <row r="15211" spans="13:13">
      <c r="M15211" s="75" t="s">
        <v>15339</v>
      </c>
    </row>
    <row r="15212" spans="13:13">
      <c r="M15212" s="75" t="s">
        <v>15340</v>
      </c>
    </row>
    <row r="15213" spans="13:13">
      <c r="M15213" s="75" t="s">
        <v>15341</v>
      </c>
    </row>
    <row r="15214" spans="13:13">
      <c r="M15214" s="75" t="s">
        <v>15342</v>
      </c>
    </row>
    <row r="15215" spans="13:13">
      <c r="M15215" s="75" t="s">
        <v>15343</v>
      </c>
    </row>
    <row r="15216" spans="13:13">
      <c r="M15216" s="75" t="s">
        <v>15344</v>
      </c>
    </row>
    <row r="15217" spans="13:13">
      <c r="M15217" s="75" t="s">
        <v>15345</v>
      </c>
    </row>
    <row r="15218" spans="13:13">
      <c r="M15218" s="75" t="s">
        <v>15346</v>
      </c>
    </row>
    <row r="15219" spans="13:13">
      <c r="M15219" s="75" t="s">
        <v>15347</v>
      </c>
    </row>
    <row r="15220" spans="13:13">
      <c r="M15220" s="75" t="s">
        <v>15348</v>
      </c>
    </row>
    <row r="15221" spans="13:13">
      <c r="M15221" s="75" t="s">
        <v>15349</v>
      </c>
    </row>
    <row r="15222" spans="13:13">
      <c r="M15222" s="75" t="s">
        <v>15350</v>
      </c>
    </row>
    <row r="15223" spans="13:13">
      <c r="M15223" s="75" t="s">
        <v>15351</v>
      </c>
    </row>
    <row r="15224" spans="13:13">
      <c r="M15224" s="75" t="s">
        <v>15352</v>
      </c>
    </row>
    <row r="15225" spans="13:13">
      <c r="M15225" s="75" t="s">
        <v>15353</v>
      </c>
    </row>
    <row r="15226" spans="13:13">
      <c r="M15226" s="75" t="s">
        <v>15354</v>
      </c>
    </row>
    <row r="15227" spans="13:13">
      <c r="M15227" s="75" t="s">
        <v>15355</v>
      </c>
    </row>
    <row r="15228" spans="13:13">
      <c r="M15228" s="75" t="s">
        <v>15356</v>
      </c>
    </row>
    <row r="15229" spans="13:13">
      <c r="M15229" s="75" t="s">
        <v>15357</v>
      </c>
    </row>
    <row r="15230" spans="13:13">
      <c r="M15230" s="75" t="s">
        <v>15358</v>
      </c>
    </row>
    <row r="15231" spans="13:13">
      <c r="M15231" s="75" t="s">
        <v>15359</v>
      </c>
    </row>
    <row r="15232" spans="13:13">
      <c r="M15232" s="75" t="s">
        <v>15360</v>
      </c>
    </row>
    <row r="15233" spans="13:13">
      <c r="M15233" s="75" t="s">
        <v>15361</v>
      </c>
    </row>
    <row r="15234" spans="13:13">
      <c r="M15234" s="75" t="s">
        <v>15362</v>
      </c>
    </row>
    <row r="15235" spans="13:13">
      <c r="M15235" s="75" t="s">
        <v>15363</v>
      </c>
    </row>
    <row r="15236" spans="13:13">
      <c r="M15236" s="75" t="s">
        <v>15364</v>
      </c>
    </row>
    <row r="15237" spans="13:13">
      <c r="M15237" s="75" t="s">
        <v>15365</v>
      </c>
    </row>
    <row r="15238" spans="13:13">
      <c r="M15238" s="75" t="s">
        <v>15366</v>
      </c>
    </row>
    <row r="15239" spans="13:13">
      <c r="M15239" s="75" t="s">
        <v>15367</v>
      </c>
    </row>
    <row r="15240" spans="13:13">
      <c r="M15240" s="75" t="s">
        <v>15368</v>
      </c>
    </row>
    <row r="15241" spans="13:13">
      <c r="M15241" s="75" t="s">
        <v>15369</v>
      </c>
    </row>
    <row r="15242" spans="13:13">
      <c r="M15242" s="75" t="s">
        <v>15370</v>
      </c>
    </row>
    <row r="15243" spans="13:13">
      <c r="M15243" s="75" t="s">
        <v>15371</v>
      </c>
    </row>
    <row r="15244" spans="13:13">
      <c r="M15244" s="75" t="s">
        <v>15372</v>
      </c>
    </row>
    <row r="15245" spans="13:13">
      <c r="M15245" s="75" t="s">
        <v>15373</v>
      </c>
    </row>
    <row r="15246" spans="13:13">
      <c r="M15246" s="75" t="s">
        <v>15374</v>
      </c>
    </row>
    <row r="15247" spans="13:13">
      <c r="M15247" s="75" t="s">
        <v>15375</v>
      </c>
    </row>
    <row r="15248" spans="13:13">
      <c r="M15248" s="75" t="s">
        <v>15376</v>
      </c>
    </row>
    <row r="15249" spans="13:13">
      <c r="M15249" s="75" t="s">
        <v>15377</v>
      </c>
    </row>
    <row r="15250" spans="13:13">
      <c r="M15250" s="75" t="s">
        <v>15378</v>
      </c>
    </row>
    <row r="15251" spans="13:13">
      <c r="M15251" s="75" t="s">
        <v>15379</v>
      </c>
    </row>
    <row r="15252" spans="13:13">
      <c r="M15252" s="75" t="s">
        <v>15380</v>
      </c>
    </row>
    <row r="15253" spans="13:13">
      <c r="M15253" s="75" t="s">
        <v>15381</v>
      </c>
    </row>
    <row r="15254" spans="13:13">
      <c r="M15254" s="75" t="s">
        <v>15382</v>
      </c>
    </row>
    <row r="15255" spans="13:13">
      <c r="M15255" s="75" t="s">
        <v>15383</v>
      </c>
    </row>
    <row r="15256" spans="13:13">
      <c r="M15256" s="75" t="s">
        <v>15384</v>
      </c>
    </row>
    <row r="15257" spans="13:13">
      <c r="M15257" s="75" t="s">
        <v>15385</v>
      </c>
    </row>
    <row r="15258" spans="13:13">
      <c r="M15258" s="75" t="s">
        <v>15386</v>
      </c>
    </row>
    <row r="15259" spans="13:13">
      <c r="M15259" s="75" t="s">
        <v>15387</v>
      </c>
    </row>
    <row r="15260" spans="13:13">
      <c r="M15260" s="75" t="s">
        <v>15388</v>
      </c>
    </row>
    <row r="15261" spans="13:13">
      <c r="M15261" s="75" t="s">
        <v>15389</v>
      </c>
    </row>
    <row r="15262" spans="13:13">
      <c r="M15262" s="75" t="s">
        <v>15390</v>
      </c>
    </row>
    <row r="15263" spans="13:13">
      <c r="M15263" s="75" t="s">
        <v>15391</v>
      </c>
    </row>
    <row r="15264" spans="13:13">
      <c r="M15264" s="75" t="s">
        <v>15392</v>
      </c>
    </row>
    <row r="15265" spans="13:13">
      <c r="M15265" s="75" t="s">
        <v>15393</v>
      </c>
    </row>
    <row r="15266" spans="13:13">
      <c r="M15266" s="75" t="s">
        <v>15394</v>
      </c>
    </row>
    <row r="15267" spans="13:13">
      <c r="M15267" s="75" t="s">
        <v>15395</v>
      </c>
    </row>
    <row r="15268" spans="13:13">
      <c r="M15268" s="75" t="s">
        <v>15396</v>
      </c>
    </row>
    <row r="15269" spans="13:13">
      <c r="M15269" s="75" t="s">
        <v>15397</v>
      </c>
    </row>
    <row r="15270" spans="13:13">
      <c r="M15270" s="75" t="s">
        <v>15398</v>
      </c>
    </row>
    <row r="15271" spans="13:13">
      <c r="M15271" s="75" t="s">
        <v>15399</v>
      </c>
    </row>
    <row r="15272" spans="13:13">
      <c r="M15272" s="75" t="s">
        <v>15400</v>
      </c>
    </row>
    <row r="15273" spans="13:13">
      <c r="M15273" s="75" t="s">
        <v>15401</v>
      </c>
    </row>
    <row r="15274" spans="13:13">
      <c r="M15274" s="75" t="s">
        <v>15402</v>
      </c>
    </row>
    <row r="15275" spans="13:13">
      <c r="M15275" s="75" t="s">
        <v>15403</v>
      </c>
    </row>
    <row r="15276" spans="13:13">
      <c r="M15276" s="75" t="s">
        <v>15404</v>
      </c>
    </row>
    <row r="15277" spans="13:13">
      <c r="M15277" s="75" t="s">
        <v>15405</v>
      </c>
    </row>
    <row r="15278" spans="13:13">
      <c r="M15278" s="75" t="s">
        <v>15406</v>
      </c>
    </row>
    <row r="15279" spans="13:13">
      <c r="M15279" s="75" t="s">
        <v>15407</v>
      </c>
    </row>
    <row r="15280" spans="13:13">
      <c r="M15280" s="75" t="s">
        <v>15408</v>
      </c>
    </row>
    <row r="15281" spans="13:13">
      <c r="M15281" s="75" t="s">
        <v>15409</v>
      </c>
    </row>
    <row r="15282" spans="13:13">
      <c r="M15282" s="75" t="s">
        <v>15410</v>
      </c>
    </row>
    <row r="15283" spans="13:13">
      <c r="M15283" s="75" t="s">
        <v>15411</v>
      </c>
    </row>
    <row r="15284" spans="13:13">
      <c r="M15284" s="75" t="s">
        <v>15412</v>
      </c>
    </row>
    <row r="15285" spans="13:13">
      <c r="M15285" s="75" t="s">
        <v>15413</v>
      </c>
    </row>
    <row r="15286" spans="13:13">
      <c r="M15286" s="75" t="s">
        <v>15414</v>
      </c>
    </row>
    <row r="15287" spans="13:13">
      <c r="M15287" s="75" t="s">
        <v>15415</v>
      </c>
    </row>
    <row r="15288" spans="13:13">
      <c r="M15288" s="75" t="s">
        <v>15416</v>
      </c>
    </row>
    <row r="15289" spans="13:13">
      <c r="M15289" s="75" t="s">
        <v>15417</v>
      </c>
    </row>
    <row r="15290" spans="13:13">
      <c r="M15290" s="75" t="s">
        <v>15418</v>
      </c>
    </row>
    <row r="15291" spans="13:13">
      <c r="M15291" s="75" t="s">
        <v>15419</v>
      </c>
    </row>
    <row r="15292" spans="13:13">
      <c r="M15292" s="75" t="s">
        <v>15420</v>
      </c>
    </row>
    <row r="15293" spans="13:13">
      <c r="M15293" s="75" t="s">
        <v>15421</v>
      </c>
    </row>
    <row r="15294" spans="13:13">
      <c r="M15294" s="75" t="s">
        <v>15422</v>
      </c>
    </row>
    <row r="15295" spans="13:13">
      <c r="M15295" s="75" t="s">
        <v>15423</v>
      </c>
    </row>
    <row r="15296" spans="13:13">
      <c r="M15296" s="75" t="s">
        <v>15424</v>
      </c>
    </row>
    <row r="15297" spans="13:13">
      <c r="M15297" s="75" t="s">
        <v>15425</v>
      </c>
    </row>
    <row r="15298" spans="13:13">
      <c r="M15298" s="75" t="s">
        <v>15426</v>
      </c>
    </row>
    <row r="15299" spans="13:13">
      <c r="M15299" s="75" t="s">
        <v>15427</v>
      </c>
    </row>
    <row r="15300" spans="13:13">
      <c r="M15300" s="75" t="s">
        <v>15428</v>
      </c>
    </row>
    <row r="15301" spans="13:13">
      <c r="M15301" s="75" t="s">
        <v>15429</v>
      </c>
    </row>
    <row r="15302" spans="13:13">
      <c r="M15302" s="75" t="s">
        <v>15430</v>
      </c>
    </row>
    <row r="15303" spans="13:13">
      <c r="M15303" s="75" t="s">
        <v>15431</v>
      </c>
    </row>
    <row r="15304" spans="13:13">
      <c r="M15304" s="75" t="s">
        <v>15432</v>
      </c>
    </row>
    <row r="15305" spans="13:13">
      <c r="M15305" s="75" t="s">
        <v>15433</v>
      </c>
    </row>
    <row r="15306" spans="13:13">
      <c r="M15306" s="75" t="s">
        <v>15434</v>
      </c>
    </row>
    <row r="15307" spans="13:13">
      <c r="M15307" s="75" t="s">
        <v>15435</v>
      </c>
    </row>
    <row r="15308" spans="13:13">
      <c r="M15308" s="75" t="s">
        <v>15436</v>
      </c>
    </row>
    <row r="15309" spans="13:13">
      <c r="M15309" s="75" t="s">
        <v>15437</v>
      </c>
    </row>
    <row r="15310" spans="13:13">
      <c r="M15310" s="75" t="s">
        <v>15438</v>
      </c>
    </row>
    <row r="15311" spans="13:13">
      <c r="M15311" s="75" t="s">
        <v>15439</v>
      </c>
    </row>
    <row r="15312" spans="13:13">
      <c r="M15312" s="75" t="s">
        <v>15440</v>
      </c>
    </row>
    <row r="15313" spans="13:13">
      <c r="M15313" s="75" t="s">
        <v>15441</v>
      </c>
    </row>
    <row r="15314" spans="13:13">
      <c r="M15314" s="75" t="s">
        <v>15442</v>
      </c>
    </row>
    <row r="15315" spans="13:13">
      <c r="M15315" s="75" t="s">
        <v>15443</v>
      </c>
    </row>
    <row r="15316" spans="13:13">
      <c r="M15316" s="75" t="s">
        <v>15444</v>
      </c>
    </row>
    <row r="15317" spans="13:13">
      <c r="M15317" s="75" t="s">
        <v>15445</v>
      </c>
    </row>
    <row r="15318" spans="13:13">
      <c r="M15318" s="75" t="s">
        <v>15446</v>
      </c>
    </row>
    <row r="15319" spans="13:13">
      <c r="M15319" s="75" t="s">
        <v>15447</v>
      </c>
    </row>
    <row r="15320" spans="13:13">
      <c r="M15320" s="75" t="s">
        <v>15448</v>
      </c>
    </row>
    <row r="15321" spans="13:13">
      <c r="M15321" s="75" t="s">
        <v>15449</v>
      </c>
    </row>
    <row r="15322" spans="13:13">
      <c r="M15322" s="75" t="s">
        <v>15450</v>
      </c>
    </row>
    <row r="15323" spans="13:13">
      <c r="M15323" s="75" t="s">
        <v>15451</v>
      </c>
    </row>
    <row r="15324" spans="13:13">
      <c r="M15324" s="75" t="s">
        <v>15452</v>
      </c>
    </row>
    <row r="15325" spans="13:13">
      <c r="M15325" s="75" t="s">
        <v>15453</v>
      </c>
    </row>
    <row r="15326" spans="13:13">
      <c r="M15326" s="75" t="s">
        <v>15454</v>
      </c>
    </row>
    <row r="15327" spans="13:13">
      <c r="M15327" s="75" t="s">
        <v>15455</v>
      </c>
    </row>
    <row r="15328" spans="13:13">
      <c r="M15328" s="75" t="s">
        <v>15456</v>
      </c>
    </row>
    <row r="15329" spans="13:13">
      <c r="M15329" s="75" t="s">
        <v>15457</v>
      </c>
    </row>
    <row r="15330" spans="13:13">
      <c r="M15330" s="75" t="s">
        <v>15458</v>
      </c>
    </row>
    <row r="15331" spans="13:13">
      <c r="M15331" s="75" t="s">
        <v>15459</v>
      </c>
    </row>
    <row r="15332" spans="13:13">
      <c r="M15332" s="75" t="s">
        <v>15460</v>
      </c>
    </row>
    <row r="15333" spans="13:13">
      <c r="M15333" s="75" t="s">
        <v>15461</v>
      </c>
    </row>
    <row r="15334" spans="13:13">
      <c r="M15334" s="75" t="s">
        <v>15462</v>
      </c>
    </row>
    <row r="15335" spans="13:13">
      <c r="M15335" s="75" t="s">
        <v>15463</v>
      </c>
    </row>
    <row r="15336" spans="13:13">
      <c r="M15336" s="75" t="s">
        <v>15464</v>
      </c>
    </row>
    <row r="15337" spans="13:13">
      <c r="M15337" s="75" t="s">
        <v>15465</v>
      </c>
    </row>
    <row r="15338" spans="13:13">
      <c r="M15338" s="75" t="s">
        <v>15466</v>
      </c>
    </row>
    <row r="15339" spans="13:13">
      <c r="M15339" s="75" t="s">
        <v>15467</v>
      </c>
    </row>
    <row r="15340" spans="13:13">
      <c r="M15340" s="75" t="s">
        <v>15468</v>
      </c>
    </row>
    <row r="15341" spans="13:13">
      <c r="M15341" s="75" t="s">
        <v>15469</v>
      </c>
    </row>
    <row r="15342" spans="13:13">
      <c r="M15342" s="75" t="s">
        <v>15470</v>
      </c>
    </row>
    <row r="15343" spans="13:13">
      <c r="M15343" s="75" t="s">
        <v>15471</v>
      </c>
    </row>
    <row r="15344" spans="13:13">
      <c r="M15344" s="75" t="s">
        <v>15472</v>
      </c>
    </row>
    <row r="15345" spans="13:13">
      <c r="M15345" s="75" t="s">
        <v>15473</v>
      </c>
    </row>
    <row r="15346" spans="13:13">
      <c r="M15346" s="75" t="s">
        <v>15474</v>
      </c>
    </row>
    <row r="15347" spans="13:13">
      <c r="M15347" s="75" t="s">
        <v>15475</v>
      </c>
    </row>
    <row r="15348" spans="13:13">
      <c r="M15348" s="75" t="s">
        <v>15476</v>
      </c>
    </row>
    <row r="15349" spans="13:13">
      <c r="M15349" s="75" t="s">
        <v>15477</v>
      </c>
    </row>
    <row r="15350" spans="13:13">
      <c r="M15350" s="75" t="s">
        <v>15478</v>
      </c>
    </row>
    <row r="15351" spans="13:13">
      <c r="M15351" s="75" t="s">
        <v>15479</v>
      </c>
    </row>
    <row r="15352" spans="13:13">
      <c r="M15352" s="75" t="s">
        <v>15480</v>
      </c>
    </row>
    <row r="15353" spans="13:13">
      <c r="M15353" s="75" t="s">
        <v>15481</v>
      </c>
    </row>
    <row r="15354" spans="13:13">
      <c r="M15354" s="75" t="s">
        <v>15482</v>
      </c>
    </row>
    <row r="15355" spans="13:13">
      <c r="M15355" s="75" t="s">
        <v>15483</v>
      </c>
    </row>
    <row r="15356" spans="13:13">
      <c r="M15356" s="75" t="s">
        <v>15484</v>
      </c>
    </row>
    <row r="15357" spans="13:13">
      <c r="M15357" s="75" t="s">
        <v>15485</v>
      </c>
    </row>
    <row r="15358" spans="13:13">
      <c r="M15358" s="75" t="s">
        <v>15486</v>
      </c>
    </row>
    <row r="15359" spans="13:13">
      <c r="M15359" s="75" t="s">
        <v>15487</v>
      </c>
    </row>
    <row r="15360" spans="13:13">
      <c r="M15360" s="75" t="s">
        <v>15488</v>
      </c>
    </row>
    <row r="15361" spans="13:13">
      <c r="M15361" s="75" t="s">
        <v>15489</v>
      </c>
    </row>
    <row r="15362" spans="13:13">
      <c r="M15362" s="75" t="s">
        <v>15490</v>
      </c>
    </row>
    <row r="15363" spans="13:13">
      <c r="M15363" s="75" t="s">
        <v>15491</v>
      </c>
    </row>
    <row r="15364" spans="13:13">
      <c r="M15364" s="75" t="s">
        <v>15492</v>
      </c>
    </row>
    <row r="15365" spans="13:13">
      <c r="M15365" s="75" t="s">
        <v>15493</v>
      </c>
    </row>
    <row r="15366" spans="13:13">
      <c r="M15366" s="75" t="s">
        <v>15494</v>
      </c>
    </row>
    <row r="15367" spans="13:13">
      <c r="M15367" s="75" t="s">
        <v>15495</v>
      </c>
    </row>
    <row r="15368" spans="13:13">
      <c r="M15368" s="75" t="s">
        <v>15496</v>
      </c>
    </row>
    <row r="15369" spans="13:13">
      <c r="M15369" s="75" t="s">
        <v>15497</v>
      </c>
    </row>
    <row r="15370" spans="13:13">
      <c r="M15370" s="75" t="s">
        <v>15498</v>
      </c>
    </row>
    <row r="15371" spans="13:13">
      <c r="M15371" s="75" t="s">
        <v>15499</v>
      </c>
    </row>
    <row r="15372" spans="13:13">
      <c r="M15372" s="75" t="s">
        <v>15500</v>
      </c>
    </row>
    <row r="15373" spans="13:13">
      <c r="M15373" s="75" t="s">
        <v>15501</v>
      </c>
    </row>
    <row r="15374" spans="13:13">
      <c r="M15374" s="75" t="s">
        <v>15502</v>
      </c>
    </row>
    <row r="15375" spans="13:13">
      <c r="M15375" s="75" t="s">
        <v>15503</v>
      </c>
    </row>
    <row r="15376" spans="13:13">
      <c r="M15376" s="75" t="s">
        <v>15504</v>
      </c>
    </row>
    <row r="15377" spans="13:13">
      <c r="M15377" s="75" t="s">
        <v>15505</v>
      </c>
    </row>
    <row r="15378" spans="13:13">
      <c r="M15378" s="75" t="s">
        <v>15506</v>
      </c>
    </row>
    <row r="15379" spans="13:13">
      <c r="M15379" s="75" t="s">
        <v>15507</v>
      </c>
    </row>
    <row r="15380" spans="13:13">
      <c r="M15380" s="75" t="s">
        <v>15508</v>
      </c>
    </row>
    <row r="15381" spans="13:13">
      <c r="M15381" s="75" t="s">
        <v>15509</v>
      </c>
    </row>
    <row r="15382" spans="13:13">
      <c r="M15382" s="75" t="s">
        <v>15510</v>
      </c>
    </row>
    <row r="15383" spans="13:13">
      <c r="M15383" s="75" t="s">
        <v>15511</v>
      </c>
    </row>
    <row r="15384" spans="13:13">
      <c r="M15384" s="75" t="s">
        <v>15512</v>
      </c>
    </row>
    <row r="15385" spans="13:13">
      <c r="M15385" s="75" t="s">
        <v>15513</v>
      </c>
    </row>
    <row r="15386" spans="13:13">
      <c r="M15386" s="75" t="s">
        <v>15514</v>
      </c>
    </row>
    <row r="15387" spans="13:13">
      <c r="M15387" s="75" t="s">
        <v>15515</v>
      </c>
    </row>
    <row r="15388" spans="13:13">
      <c r="M15388" s="75" t="s">
        <v>15516</v>
      </c>
    </row>
    <row r="15389" spans="13:13">
      <c r="M15389" s="75" t="s">
        <v>15517</v>
      </c>
    </row>
    <row r="15390" spans="13:13">
      <c r="M15390" s="75" t="s">
        <v>15518</v>
      </c>
    </row>
    <row r="15391" spans="13:13">
      <c r="M15391" s="75" t="s">
        <v>15519</v>
      </c>
    </row>
    <row r="15392" spans="13:13">
      <c r="M15392" s="75" t="s">
        <v>15520</v>
      </c>
    </row>
    <row r="15393" spans="13:13">
      <c r="M15393" s="75" t="s">
        <v>15521</v>
      </c>
    </row>
    <row r="15394" spans="13:13">
      <c r="M15394" s="75" t="s">
        <v>15522</v>
      </c>
    </row>
    <row r="15395" spans="13:13">
      <c r="M15395" s="75" t="s">
        <v>15523</v>
      </c>
    </row>
    <row r="15396" spans="13:13">
      <c r="M15396" s="75" t="s">
        <v>15524</v>
      </c>
    </row>
    <row r="15397" spans="13:13">
      <c r="M15397" s="75" t="s">
        <v>15525</v>
      </c>
    </row>
    <row r="15398" spans="13:13">
      <c r="M15398" s="75" t="s">
        <v>15526</v>
      </c>
    </row>
    <row r="15399" spans="13:13">
      <c r="M15399" s="75" t="s">
        <v>15527</v>
      </c>
    </row>
    <row r="15400" spans="13:13">
      <c r="M15400" s="75" t="s">
        <v>15528</v>
      </c>
    </row>
    <row r="15401" spans="13:13">
      <c r="M15401" s="75" t="s">
        <v>15529</v>
      </c>
    </row>
    <row r="15402" spans="13:13">
      <c r="M15402" s="75" t="s">
        <v>15530</v>
      </c>
    </row>
    <row r="15403" spans="13:13">
      <c r="M15403" s="75" t="s">
        <v>15531</v>
      </c>
    </row>
    <row r="15404" spans="13:13">
      <c r="M15404" s="75" t="s">
        <v>15532</v>
      </c>
    </row>
    <row r="15405" spans="13:13">
      <c r="M15405" s="75" t="s">
        <v>15533</v>
      </c>
    </row>
    <row r="15406" spans="13:13">
      <c r="M15406" s="75" t="s">
        <v>15534</v>
      </c>
    </row>
    <row r="15407" spans="13:13">
      <c r="M15407" s="75" t="s">
        <v>15535</v>
      </c>
    </row>
    <row r="15408" spans="13:13">
      <c r="M15408" s="75" t="s">
        <v>15536</v>
      </c>
    </row>
    <row r="15409" spans="13:13">
      <c r="M15409" s="75" t="s">
        <v>15537</v>
      </c>
    </row>
    <row r="15410" spans="13:13">
      <c r="M15410" s="75" t="s">
        <v>15538</v>
      </c>
    </row>
    <row r="15411" spans="13:13">
      <c r="M15411" s="75" t="s">
        <v>15539</v>
      </c>
    </row>
    <row r="15412" spans="13:13">
      <c r="M15412" s="75" t="s">
        <v>15540</v>
      </c>
    </row>
    <row r="15413" spans="13:13">
      <c r="M15413" s="75" t="s">
        <v>15541</v>
      </c>
    </row>
    <row r="15414" spans="13:13">
      <c r="M15414" s="75" t="s">
        <v>15542</v>
      </c>
    </row>
    <row r="15415" spans="13:13">
      <c r="M15415" s="75" t="s">
        <v>15543</v>
      </c>
    </row>
    <row r="15416" spans="13:13">
      <c r="M15416" s="75" t="s">
        <v>15544</v>
      </c>
    </row>
    <row r="15417" spans="13:13">
      <c r="M15417" s="75" t="s">
        <v>15545</v>
      </c>
    </row>
    <row r="15418" spans="13:13">
      <c r="M15418" s="75" t="s">
        <v>15546</v>
      </c>
    </row>
    <row r="15419" spans="13:13">
      <c r="M15419" s="75" t="s">
        <v>15547</v>
      </c>
    </row>
    <row r="15420" spans="13:13">
      <c r="M15420" s="75" t="s">
        <v>15548</v>
      </c>
    </row>
    <row r="15421" spans="13:13">
      <c r="M15421" s="75" t="s">
        <v>15549</v>
      </c>
    </row>
    <row r="15422" spans="13:13">
      <c r="M15422" s="75" t="s">
        <v>15550</v>
      </c>
    </row>
    <row r="15423" spans="13:13">
      <c r="M15423" s="75" t="s">
        <v>15551</v>
      </c>
    </row>
    <row r="15424" spans="13:13">
      <c r="M15424" s="75" t="s">
        <v>15552</v>
      </c>
    </row>
    <row r="15425" spans="13:13">
      <c r="M15425" s="75" t="s">
        <v>15553</v>
      </c>
    </row>
    <row r="15426" spans="13:13">
      <c r="M15426" s="75" t="s">
        <v>15554</v>
      </c>
    </row>
    <row r="15427" spans="13:13">
      <c r="M15427" s="75" t="s">
        <v>15555</v>
      </c>
    </row>
    <row r="15428" spans="13:13">
      <c r="M15428" s="75" t="s">
        <v>15556</v>
      </c>
    </row>
    <row r="15429" spans="13:13">
      <c r="M15429" s="75" t="s">
        <v>15557</v>
      </c>
    </row>
    <row r="15430" spans="13:13">
      <c r="M15430" s="75" t="s">
        <v>15558</v>
      </c>
    </row>
    <row r="15431" spans="13:13">
      <c r="M15431" s="75" t="s">
        <v>15559</v>
      </c>
    </row>
    <row r="15432" spans="13:13">
      <c r="M15432" s="75" t="s">
        <v>15560</v>
      </c>
    </row>
    <row r="15433" spans="13:13">
      <c r="M15433" s="75" t="s">
        <v>15561</v>
      </c>
    </row>
    <row r="15434" spans="13:13">
      <c r="M15434" s="75" t="s">
        <v>15562</v>
      </c>
    </row>
    <row r="15435" spans="13:13">
      <c r="M15435" s="75" t="s">
        <v>15563</v>
      </c>
    </row>
    <row r="15436" spans="13:13">
      <c r="M15436" s="75" t="s">
        <v>15564</v>
      </c>
    </row>
    <row r="15437" spans="13:13">
      <c r="M15437" s="75" t="s">
        <v>15565</v>
      </c>
    </row>
    <row r="15438" spans="13:13">
      <c r="M15438" s="75" t="s">
        <v>15566</v>
      </c>
    </row>
    <row r="15439" spans="13:13">
      <c r="M15439" s="75" t="s">
        <v>15567</v>
      </c>
    </row>
    <row r="15440" spans="13:13">
      <c r="M15440" s="75" t="s">
        <v>15568</v>
      </c>
    </row>
    <row r="15441" spans="13:13">
      <c r="M15441" s="75" t="s">
        <v>15569</v>
      </c>
    </row>
    <row r="15442" spans="13:13">
      <c r="M15442" s="75" t="s">
        <v>15570</v>
      </c>
    </row>
    <row r="15443" spans="13:13">
      <c r="M15443" s="75" t="s">
        <v>15571</v>
      </c>
    </row>
    <row r="15444" spans="13:13">
      <c r="M15444" s="75" t="s">
        <v>15572</v>
      </c>
    </row>
    <row r="15445" spans="13:13">
      <c r="M15445" s="75" t="s">
        <v>15573</v>
      </c>
    </row>
    <row r="15446" spans="13:13">
      <c r="M15446" s="75" t="s">
        <v>15574</v>
      </c>
    </row>
    <row r="15447" spans="13:13">
      <c r="M15447" s="75" t="s">
        <v>15575</v>
      </c>
    </row>
    <row r="15448" spans="13:13">
      <c r="M15448" s="75" t="s">
        <v>15576</v>
      </c>
    </row>
    <row r="15449" spans="13:13">
      <c r="M15449" s="75" t="s">
        <v>15577</v>
      </c>
    </row>
    <row r="15450" spans="13:13">
      <c r="M15450" s="75" t="s">
        <v>15578</v>
      </c>
    </row>
    <row r="15451" spans="13:13">
      <c r="M15451" s="75" t="s">
        <v>15579</v>
      </c>
    </row>
    <row r="15452" spans="13:13">
      <c r="M15452" s="75" t="s">
        <v>15580</v>
      </c>
    </row>
    <row r="15453" spans="13:13">
      <c r="M15453" s="75" t="s">
        <v>15581</v>
      </c>
    </row>
    <row r="15454" spans="13:13">
      <c r="M15454" s="75" t="s">
        <v>15582</v>
      </c>
    </row>
    <row r="15455" spans="13:13">
      <c r="M15455" s="75" t="s">
        <v>15583</v>
      </c>
    </row>
    <row r="15456" spans="13:13">
      <c r="M15456" s="75" t="s">
        <v>15584</v>
      </c>
    </row>
    <row r="15457" spans="13:13">
      <c r="M15457" s="75" t="s">
        <v>15585</v>
      </c>
    </row>
    <row r="15458" spans="13:13">
      <c r="M15458" s="75" t="s">
        <v>15586</v>
      </c>
    </row>
    <row r="15459" spans="13:13">
      <c r="M15459" s="75" t="s">
        <v>15587</v>
      </c>
    </row>
    <row r="15460" spans="13:13">
      <c r="M15460" s="75" t="s">
        <v>15588</v>
      </c>
    </row>
    <row r="15461" spans="13:13">
      <c r="M15461" s="75" t="s">
        <v>15589</v>
      </c>
    </row>
    <row r="15462" spans="13:13">
      <c r="M15462" s="75" t="s">
        <v>15590</v>
      </c>
    </row>
    <row r="15463" spans="13:13">
      <c r="M15463" s="75" t="s">
        <v>15591</v>
      </c>
    </row>
    <row r="15464" spans="13:13">
      <c r="M15464" s="75" t="s">
        <v>15592</v>
      </c>
    </row>
    <row r="15465" spans="13:13">
      <c r="M15465" s="75" t="s">
        <v>15593</v>
      </c>
    </row>
    <row r="15466" spans="13:13">
      <c r="M15466" s="75" t="s">
        <v>15594</v>
      </c>
    </row>
    <row r="15467" spans="13:13">
      <c r="M15467" s="75" t="s">
        <v>15595</v>
      </c>
    </row>
    <row r="15468" spans="13:13">
      <c r="M15468" s="75" t="s">
        <v>15596</v>
      </c>
    </row>
    <row r="15469" spans="13:13">
      <c r="M15469" s="75" t="s">
        <v>15597</v>
      </c>
    </row>
    <row r="15470" spans="13:13">
      <c r="M15470" s="75" t="s">
        <v>15598</v>
      </c>
    </row>
    <row r="15471" spans="13:13">
      <c r="M15471" s="75" t="s">
        <v>15599</v>
      </c>
    </row>
    <row r="15472" spans="13:13">
      <c r="M15472" s="75" t="s">
        <v>15600</v>
      </c>
    </row>
    <row r="15473" spans="13:13">
      <c r="M15473" s="75" t="s">
        <v>15601</v>
      </c>
    </row>
    <row r="15474" spans="13:13">
      <c r="M15474" s="75" t="s">
        <v>15602</v>
      </c>
    </row>
    <row r="15475" spans="13:13">
      <c r="M15475" s="75" t="s">
        <v>15603</v>
      </c>
    </row>
    <row r="15476" spans="13:13">
      <c r="M15476" s="75" t="s">
        <v>15604</v>
      </c>
    </row>
    <row r="15477" spans="13:13">
      <c r="M15477" s="75" t="s">
        <v>15605</v>
      </c>
    </row>
    <row r="15478" spans="13:13">
      <c r="M15478" s="75" t="s">
        <v>15606</v>
      </c>
    </row>
    <row r="15479" spans="13:13">
      <c r="M15479" s="75" t="s">
        <v>15607</v>
      </c>
    </row>
    <row r="15480" spans="13:13">
      <c r="M15480" s="75" t="s">
        <v>15608</v>
      </c>
    </row>
    <row r="15481" spans="13:13">
      <c r="M15481" s="75" t="s">
        <v>15609</v>
      </c>
    </row>
    <row r="15482" spans="13:13">
      <c r="M15482" s="75" t="s">
        <v>15610</v>
      </c>
    </row>
    <row r="15483" spans="13:13">
      <c r="M15483" s="75" t="s">
        <v>15611</v>
      </c>
    </row>
    <row r="15484" spans="13:13">
      <c r="M15484" s="75" t="s">
        <v>15612</v>
      </c>
    </row>
    <row r="15485" spans="13:13">
      <c r="M15485" s="75" t="s">
        <v>15613</v>
      </c>
    </row>
    <row r="15486" spans="13:13">
      <c r="M15486" s="75" t="s">
        <v>15614</v>
      </c>
    </row>
    <row r="15487" spans="13:13">
      <c r="M15487" s="75" t="s">
        <v>15615</v>
      </c>
    </row>
    <row r="15488" spans="13:13">
      <c r="M15488" s="75" t="s">
        <v>15616</v>
      </c>
    </row>
    <row r="15489" spans="13:13">
      <c r="M15489" s="75" t="s">
        <v>15617</v>
      </c>
    </row>
    <row r="15490" spans="13:13">
      <c r="M15490" s="75" t="s">
        <v>15618</v>
      </c>
    </row>
    <row r="15491" spans="13:13">
      <c r="M15491" s="75" t="s">
        <v>15619</v>
      </c>
    </row>
    <row r="15492" spans="13:13">
      <c r="M15492" s="75" t="s">
        <v>15620</v>
      </c>
    </row>
    <row r="15493" spans="13:13">
      <c r="M15493" s="75" t="s">
        <v>15621</v>
      </c>
    </row>
    <row r="15494" spans="13:13">
      <c r="M15494" s="75" t="s">
        <v>15622</v>
      </c>
    </row>
    <row r="15495" spans="13:13">
      <c r="M15495" s="75" t="s">
        <v>15623</v>
      </c>
    </row>
    <row r="15496" spans="13:13">
      <c r="M15496" s="75" t="s">
        <v>15624</v>
      </c>
    </row>
    <row r="15497" spans="13:13">
      <c r="M15497" s="75" t="s">
        <v>15625</v>
      </c>
    </row>
    <row r="15498" spans="13:13">
      <c r="M15498" s="75" t="s">
        <v>15626</v>
      </c>
    </row>
    <row r="15499" spans="13:13">
      <c r="M15499" s="75" t="s">
        <v>15627</v>
      </c>
    </row>
    <row r="15500" spans="13:13">
      <c r="M15500" s="75" t="s">
        <v>15628</v>
      </c>
    </row>
    <row r="15501" spans="13:13">
      <c r="M15501" s="75" t="s">
        <v>15629</v>
      </c>
    </row>
    <row r="15502" spans="13:13">
      <c r="M15502" s="75" t="s">
        <v>15630</v>
      </c>
    </row>
    <row r="15503" spans="13:13">
      <c r="M15503" s="75" t="s">
        <v>15631</v>
      </c>
    </row>
    <row r="15504" spans="13:13">
      <c r="M15504" s="75" t="s">
        <v>15632</v>
      </c>
    </row>
    <row r="15505" spans="13:13">
      <c r="M15505" s="75" t="s">
        <v>15633</v>
      </c>
    </row>
    <row r="15506" spans="13:13">
      <c r="M15506" s="75" t="s">
        <v>15634</v>
      </c>
    </row>
    <row r="15507" spans="13:13">
      <c r="M15507" s="75" t="s">
        <v>15635</v>
      </c>
    </row>
    <row r="15508" spans="13:13">
      <c r="M15508" s="75" t="s">
        <v>15636</v>
      </c>
    </row>
    <row r="15509" spans="13:13">
      <c r="M15509" s="75" t="s">
        <v>15637</v>
      </c>
    </row>
    <row r="15510" spans="13:13">
      <c r="M15510" s="75" t="s">
        <v>15638</v>
      </c>
    </row>
    <row r="15511" spans="13:13">
      <c r="M15511" s="75" t="s">
        <v>15639</v>
      </c>
    </row>
    <row r="15512" spans="13:13">
      <c r="M15512" s="75" t="s">
        <v>15640</v>
      </c>
    </row>
    <row r="15513" spans="13:13">
      <c r="M15513" s="75" t="s">
        <v>15641</v>
      </c>
    </row>
    <row r="15514" spans="13:13">
      <c r="M15514" s="75" t="s">
        <v>15642</v>
      </c>
    </row>
    <row r="15515" spans="13:13">
      <c r="M15515" s="75" t="s">
        <v>15643</v>
      </c>
    </row>
    <row r="15516" spans="13:13">
      <c r="M15516" s="75" t="s">
        <v>15644</v>
      </c>
    </row>
    <row r="15517" spans="13:13">
      <c r="M15517" s="75" t="s">
        <v>15645</v>
      </c>
    </row>
    <row r="15518" spans="13:13">
      <c r="M15518" s="75" t="s">
        <v>15646</v>
      </c>
    </row>
    <row r="15519" spans="13:13">
      <c r="M15519" s="75" t="s">
        <v>15647</v>
      </c>
    </row>
    <row r="15520" spans="13:13">
      <c r="M15520" s="75" t="s">
        <v>15648</v>
      </c>
    </row>
    <row r="15521" spans="13:13">
      <c r="M15521" s="75" t="s">
        <v>15649</v>
      </c>
    </row>
    <row r="15522" spans="13:13">
      <c r="M15522" s="75" t="s">
        <v>15650</v>
      </c>
    </row>
    <row r="15523" spans="13:13">
      <c r="M15523" s="75" t="s">
        <v>15651</v>
      </c>
    </row>
    <row r="15524" spans="13:13">
      <c r="M15524" s="75" t="s">
        <v>15652</v>
      </c>
    </row>
    <row r="15525" spans="13:13">
      <c r="M15525" s="75" t="s">
        <v>15653</v>
      </c>
    </row>
    <row r="15526" spans="13:13">
      <c r="M15526" s="75" t="s">
        <v>15654</v>
      </c>
    </row>
    <row r="15527" spans="13:13">
      <c r="M15527" s="75" t="s">
        <v>15655</v>
      </c>
    </row>
    <row r="15528" spans="13:13">
      <c r="M15528" s="75" t="s">
        <v>15656</v>
      </c>
    </row>
    <row r="15529" spans="13:13">
      <c r="M15529" s="75" t="s">
        <v>15657</v>
      </c>
    </row>
    <row r="15530" spans="13:13">
      <c r="M15530" s="75" t="s">
        <v>15658</v>
      </c>
    </row>
    <row r="15531" spans="13:13">
      <c r="M15531" s="75" t="s">
        <v>15659</v>
      </c>
    </row>
    <row r="15532" spans="13:13">
      <c r="M15532" s="75" t="s">
        <v>15660</v>
      </c>
    </row>
    <row r="15533" spans="13:13">
      <c r="M15533" s="75" t="s">
        <v>15661</v>
      </c>
    </row>
    <row r="15534" spans="13:13">
      <c r="M15534" s="75" t="s">
        <v>15662</v>
      </c>
    </row>
    <row r="15535" spans="13:13">
      <c r="M15535" s="75" t="s">
        <v>15663</v>
      </c>
    </row>
    <row r="15536" spans="13:13">
      <c r="M15536" s="75" t="s">
        <v>15664</v>
      </c>
    </row>
    <row r="15537" spans="13:13">
      <c r="M15537" s="75" t="s">
        <v>15665</v>
      </c>
    </row>
    <row r="15538" spans="13:13">
      <c r="M15538" s="75" t="s">
        <v>15666</v>
      </c>
    </row>
    <row r="15539" spans="13:13">
      <c r="M15539" s="75" t="s">
        <v>15667</v>
      </c>
    </row>
    <row r="15540" spans="13:13">
      <c r="M15540" s="75" t="s">
        <v>15668</v>
      </c>
    </row>
    <row r="15541" spans="13:13">
      <c r="M15541" s="75" t="s">
        <v>15669</v>
      </c>
    </row>
    <row r="15542" spans="13:13">
      <c r="M15542" s="75" t="s">
        <v>15670</v>
      </c>
    </row>
    <row r="15543" spans="13:13">
      <c r="M15543" s="75" t="s">
        <v>15671</v>
      </c>
    </row>
    <row r="15544" spans="13:13">
      <c r="M15544" s="75" t="s">
        <v>15672</v>
      </c>
    </row>
    <row r="15545" spans="13:13">
      <c r="M15545" s="75" t="s">
        <v>15673</v>
      </c>
    </row>
    <row r="15546" spans="13:13">
      <c r="M15546" s="75" t="s">
        <v>15674</v>
      </c>
    </row>
    <row r="15547" spans="13:13">
      <c r="M15547" s="75" t="s">
        <v>15675</v>
      </c>
    </row>
    <row r="15548" spans="13:13">
      <c r="M15548" s="75" t="s">
        <v>15676</v>
      </c>
    </row>
    <row r="15549" spans="13:13">
      <c r="M15549" s="75" t="s">
        <v>15677</v>
      </c>
    </row>
    <row r="15550" spans="13:13">
      <c r="M15550" s="75" t="s">
        <v>15678</v>
      </c>
    </row>
    <row r="15551" spans="13:13">
      <c r="M15551" s="75" t="s">
        <v>15679</v>
      </c>
    </row>
    <row r="15552" spans="13:13">
      <c r="M15552" s="75" t="s">
        <v>15680</v>
      </c>
    </row>
    <row r="15553" spans="13:13">
      <c r="M15553" s="75" t="s">
        <v>15681</v>
      </c>
    </row>
    <row r="15554" spans="13:13">
      <c r="M15554" s="75" t="s">
        <v>15682</v>
      </c>
    </row>
    <row r="15555" spans="13:13">
      <c r="M15555" s="75" t="s">
        <v>15683</v>
      </c>
    </row>
    <row r="15556" spans="13:13">
      <c r="M15556" s="75" t="s">
        <v>15684</v>
      </c>
    </row>
    <row r="15557" spans="13:13">
      <c r="M15557" s="75" t="s">
        <v>15685</v>
      </c>
    </row>
    <row r="15558" spans="13:13">
      <c r="M15558" s="75" t="s">
        <v>15686</v>
      </c>
    </row>
    <row r="15559" spans="13:13">
      <c r="M15559" s="75" t="s">
        <v>15687</v>
      </c>
    </row>
    <row r="15560" spans="13:13">
      <c r="M15560" s="75" t="s">
        <v>15688</v>
      </c>
    </row>
    <row r="15561" spans="13:13">
      <c r="M15561" s="75" t="s">
        <v>15689</v>
      </c>
    </row>
    <row r="15562" spans="13:13">
      <c r="M15562" s="75" t="s">
        <v>15690</v>
      </c>
    </row>
    <row r="15563" spans="13:13">
      <c r="M15563" s="75" t="s">
        <v>15691</v>
      </c>
    </row>
    <row r="15564" spans="13:13">
      <c r="M15564" s="75" t="s">
        <v>15692</v>
      </c>
    </row>
    <row r="15565" spans="13:13">
      <c r="M15565" s="75" t="s">
        <v>15693</v>
      </c>
    </row>
    <row r="15566" spans="13:13">
      <c r="M15566" s="75" t="s">
        <v>15694</v>
      </c>
    </row>
    <row r="15567" spans="13:13">
      <c r="M15567" s="75" t="s">
        <v>15695</v>
      </c>
    </row>
    <row r="15568" spans="13:13">
      <c r="M15568" s="75" t="s">
        <v>15696</v>
      </c>
    </row>
    <row r="15569" spans="13:13">
      <c r="M15569" s="75" t="s">
        <v>15697</v>
      </c>
    </row>
    <row r="15570" spans="13:13">
      <c r="M15570" s="75" t="s">
        <v>15698</v>
      </c>
    </row>
    <row r="15571" spans="13:13">
      <c r="M15571" s="75" t="s">
        <v>15699</v>
      </c>
    </row>
    <row r="15572" spans="13:13">
      <c r="M15572" s="75" t="s">
        <v>15700</v>
      </c>
    </row>
    <row r="15573" spans="13:13">
      <c r="M15573" s="75" t="s">
        <v>15701</v>
      </c>
    </row>
    <row r="15574" spans="13:13">
      <c r="M15574" s="75" t="s">
        <v>15702</v>
      </c>
    </row>
    <row r="15575" spans="13:13">
      <c r="M15575" s="75" t="s">
        <v>15703</v>
      </c>
    </row>
    <row r="15576" spans="13:13">
      <c r="M15576" s="75" t="s">
        <v>15704</v>
      </c>
    </row>
    <row r="15577" spans="13:13">
      <c r="M15577" s="75" t="s">
        <v>15705</v>
      </c>
    </row>
    <row r="15578" spans="13:13">
      <c r="M15578" s="75" t="s">
        <v>15706</v>
      </c>
    </row>
    <row r="15579" spans="13:13">
      <c r="M15579" s="75" t="s">
        <v>15707</v>
      </c>
    </row>
    <row r="15580" spans="13:13">
      <c r="M15580" s="75" t="s">
        <v>15708</v>
      </c>
    </row>
    <row r="15581" spans="13:13">
      <c r="M15581" s="75" t="s">
        <v>15709</v>
      </c>
    </row>
    <row r="15582" spans="13:13">
      <c r="M15582" s="75" t="s">
        <v>15710</v>
      </c>
    </row>
    <row r="15583" spans="13:13">
      <c r="M15583" s="75" t="s">
        <v>15711</v>
      </c>
    </row>
    <row r="15584" spans="13:13">
      <c r="M15584" s="75" t="s">
        <v>15712</v>
      </c>
    </row>
    <row r="15585" spans="13:13">
      <c r="M15585" s="75" t="s">
        <v>15713</v>
      </c>
    </row>
    <row r="15586" spans="13:13">
      <c r="M15586" s="75" t="s">
        <v>15714</v>
      </c>
    </row>
    <row r="15587" spans="13:13">
      <c r="M15587" s="75" t="s">
        <v>15715</v>
      </c>
    </row>
    <row r="15588" spans="13:13">
      <c r="M15588" s="75" t="s">
        <v>15716</v>
      </c>
    </row>
    <row r="15589" spans="13:13">
      <c r="M15589" s="75" t="s">
        <v>15717</v>
      </c>
    </row>
    <row r="15590" spans="13:13">
      <c r="M15590" s="75" t="s">
        <v>15718</v>
      </c>
    </row>
    <row r="15591" spans="13:13">
      <c r="M15591" s="75" t="s">
        <v>15719</v>
      </c>
    </row>
    <row r="15592" spans="13:13">
      <c r="M15592" s="75" t="s">
        <v>15720</v>
      </c>
    </row>
    <row r="15593" spans="13:13">
      <c r="M15593" s="75" t="s">
        <v>15721</v>
      </c>
    </row>
    <row r="15594" spans="13:13">
      <c r="M15594" s="75" t="s">
        <v>15722</v>
      </c>
    </row>
    <row r="15595" spans="13:13">
      <c r="M15595" s="75" t="s">
        <v>15723</v>
      </c>
    </row>
    <row r="15596" spans="13:13">
      <c r="M15596" s="75" t="s">
        <v>15724</v>
      </c>
    </row>
    <row r="15597" spans="13:13">
      <c r="M15597" s="75" t="s">
        <v>15725</v>
      </c>
    </row>
    <row r="15598" spans="13:13">
      <c r="M15598" s="75" t="s">
        <v>15726</v>
      </c>
    </row>
    <row r="15599" spans="13:13">
      <c r="M15599" s="75" t="s">
        <v>15727</v>
      </c>
    </row>
    <row r="15600" spans="13:13">
      <c r="M15600" s="75" t="s">
        <v>15728</v>
      </c>
    </row>
    <row r="15601" spans="13:13">
      <c r="M15601" s="75" t="s">
        <v>15729</v>
      </c>
    </row>
    <row r="15602" spans="13:13">
      <c r="M15602" s="75" t="s">
        <v>15730</v>
      </c>
    </row>
    <row r="15603" spans="13:13">
      <c r="M15603" s="75" t="s">
        <v>15731</v>
      </c>
    </row>
    <row r="15604" spans="13:13">
      <c r="M15604" s="75" t="s">
        <v>15732</v>
      </c>
    </row>
    <row r="15605" spans="13:13">
      <c r="M15605" s="75" t="s">
        <v>15733</v>
      </c>
    </row>
    <row r="15606" spans="13:13">
      <c r="M15606" s="75" t="s">
        <v>15734</v>
      </c>
    </row>
    <row r="15607" spans="13:13">
      <c r="M15607" s="75" t="s">
        <v>15735</v>
      </c>
    </row>
    <row r="15608" spans="13:13">
      <c r="M15608" s="75" t="s">
        <v>15736</v>
      </c>
    </row>
    <row r="15609" spans="13:13">
      <c r="M15609" s="75" t="s">
        <v>15737</v>
      </c>
    </row>
    <row r="15610" spans="13:13">
      <c r="M15610" s="75" t="s">
        <v>15738</v>
      </c>
    </row>
    <row r="15611" spans="13:13">
      <c r="M15611" s="75" t="s">
        <v>15739</v>
      </c>
    </row>
    <row r="15612" spans="13:13">
      <c r="M15612" s="75" t="s">
        <v>15740</v>
      </c>
    </row>
    <row r="15613" spans="13:13">
      <c r="M15613" s="75" t="s">
        <v>15741</v>
      </c>
    </row>
    <row r="15614" spans="13:13">
      <c r="M15614" s="75" t="s">
        <v>15742</v>
      </c>
    </row>
    <row r="15615" spans="13:13">
      <c r="M15615" s="75" t="s">
        <v>15743</v>
      </c>
    </row>
    <row r="15616" spans="13:13">
      <c r="M15616" s="75" t="s">
        <v>15744</v>
      </c>
    </row>
    <row r="15617" spans="13:13">
      <c r="M15617" s="75" t="s">
        <v>15745</v>
      </c>
    </row>
    <row r="15618" spans="13:13">
      <c r="M15618" s="75" t="s">
        <v>15746</v>
      </c>
    </row>
    <row r="15619" spans="13:13">
      <c r="M15619" s="75" t="s">
        <v>15747</v>
      </c>
    </row>
    <row r="15620" spans="13:13">
      <c r="M15620" s="75" t="s">
        <v>15748</v>
      </c>
    </row>
    <row r="15621" spans="13:13">
      <c r="M15621" s="75" t="s">
        <v>15749</v>
      </c>
    </row>
    <row r="15622" spans="13:13">
      <c r="M15622" s="75" t="s">
        <v>15750</v>
      </c>
    </row>
    <row r="15623" spans="13:13">
      <c r="M15623" s="75" t="s">
        <v>15751</v>
      </c>
    </row>
    <row r="15624" spans="13:13">
      <c r="M15624" s="75" t="s">
        <v>15752</v>
      </c>
    </row>
    <row r="15625" spans="13:13">
      <c r="M15625" s="75" t="s">
        <v>15753</v>
      </c>
    </row>
    <row r="15626" spans="13:13">
      <c r="M15626" s="75" t="s">
        <v>15754</v>
      </c>
    </row>
    <row r="15627" spans="13:13">
      <c r="M15627" s="75" t="s">
        <v>15755</v>
      </c>
    </row>
    <row r="15628" spans="13:13">
      <c r="M15628" s="75" t="s">
        <v>15756</v>
      </c>
    </row>
    <row r="15629" spans="13:13">
      <c r="M15629" s="75" t="s">
        <v>15757</v>
      </c>
    </row>
    <row r="15630" spans="13:13">
      <c r="M15630" s="75" t="s">
        <v>15758</v>
      </c>
    </row>
    <row r="15631" spans="13:13">
      <c r="M15631" s="75" t="s">
        <v>15759</v>
      </c>
    </row>
    <row r="15632" spans="13:13">
      <c r="M15632" s="75" t="s">
        <v>15760</v>
      </c>
    </row>
    <row r="15633" spans="13:13">
      <c r="M15633" s="75" t="s">
        <v>15761</v>
      </c>
    </row>
    <row r="15634" spans="13:13">
      <c r="M15634" s="75" t="s">
        <v>15762</v>
      </c>
    </row>
    <row r="15635" spans="13:13">
      <c r="M15635" s="75" t="s">
        <v>15763</v>
      </c>
    </row>
    <row r="15636" spans="13:13">
      <c r="M15636" s="75" t="s">
        <v>15764</v>
      </c>
    </row>
    <row r="15637" spans="13:13">
      <c r="M15637" s="75" t="s">
        <v>15765</v>
      </c>
    </row>
    <row r="15638" spans="13:13">
      <c r="M15638" s="75" t="s">
        <v>15766</v>
      </c>
    </row>
    <row r="15639" spans="13:13">
      <c r="M15639" s="75" t="s">
        <v>15767</v>
      </c>
    </row>
    <row r="15640" spans="13:13">
      <c r="M15640" s="75" t="s">
        <v>15768</v>
      </c>
    </row>
    <row r="15641" spans="13:13">
      <c r="M15641" s="75" t="s">
        <v>15769</v>
      </c>
    </row>
    <row r="15642" spans="13:13">
      <c r="M15642" s="75" t="s">
        <v>15770</v>
      </c>
    </row>
    <row r="15643" spans="13:13">
      <c r="M15643" s="75" t="s">
        <v>15771</v>
      </c>
    </row>
    <row r="15644" spans="13:13">
      <c r="M15644" s="75" t="s">
        <v>15772</v>
      </c>
    </row>
    <row r="15645" spans="13:13">
      <c r="M15645" s="75" t="s">
        <v>15773</v>
      </c>
    </row>
    <row r="15646" spans="13:13">
      <c r="M15646" s="75" t="s">
        <v>15774</v>
      </c>
    </row>
    <row r="15647" spans="13:13">
      <c r="M15647" s="75" t="s">
        <v>15775</v>
      </c>
    </row>
    <row r="15648" spans="13:13">
      <c r="M15648" s="75" t="s">
        <v>15776</v>
      </c>
    </row>
    <row r="15649" spans="13:13">
      <c r="M15649" s="75" t="s">
        <v>15777</v>
      </c>
    </row>
    <row r="15650" spans="13:13">
      <c r="M15650" s="75" t="s">
        <v>15778</v>
      </c>
    </row>
    <row r="15651" spans="13:13">
      <c r="M15651" s="75" t="s">
        <v>15779</v>
      </c>
    </row>
    <row r="15652" spans="13:13">
      <c r="M15652" s="75" t="s">
        <v>15780</v>
      </c>
    </row>
    <row r="15653" spans="13:13">
      <c r="M15653" s="75" t="s">
        <v>15781</v>
      </c>
    </row>
    <row r="15654" spans="13:13">
      <c r="M15654" s="75" t="s">
        <v>15782</v>
      </c>
    </row>
    <row r="15655" spans="13:13">
      <c r="M15655" s="75" t="s">
        <v>15783</v>
      </c>
    </row>
    <row r="15656" spans="13:13">
      <c r="M15656" s="75" t="s">
        <v>15784</v>
      </c>
    </row>
    <row r="15657" spans="13:13">
      <c r="M15657" s="75" t="s">
        <v>15785</v>
      </c>
    </row>
    <row r="15658" spans="13:13">
      <c r="M15658" s="75" t="s">
        <v>15786</v>
      </c>
    </row>
    <row r="15659" spans="13:13">
      <c r="M15659" s="75" t="s">
        <v>15787</v>
      </c>
    </row>
    <row r="15660" spans="13:13">
      <c r="M15660" s="75" t="s">
        <v>15788</v>
      </c>
    </row>
    <row r="15661" spans="13:13">
      <c r="M15661" s="75" t="s">
        <v>15789</v>
      </c>
    </row>
    <row r="15662" spans="13:13">
      <c r="M15662" s="75" t="s">
        <v>15790</v>
      </c>
    </row>
    <row r="15663" spans="13:13">
      <c r="M15663" s="75" t="s">
        <v>15791</v>
      </c>
    </row>
    <row r="15664" spans="13:13">
      <c r="M15664" s="75" t="s">
        <v>15792</v>
      </c>
    </row>
    <row r="15665" spans="13:13">
      <c r="M15665" s="75" t="s">
        <v>15793</v>
      </c>
    </row>
    <row r="15666" spans="13:13">
      <c r="M15666" s="75" t="s">
        <v>15794</v>
      </c>
    </row>
    <row r="15667" spans="13:13">
      <c r="M15667" s="75" t="s">
        <v>15795</v>
      </c>
    </row>
    <row r="15668" spans="13:13">
      <c r="M15668" s="75" t="s">
        <v>15796</v>
      </c>
    </row>
    <row r="15669" spans="13:13">
      <c r="M15669" s="75" t="s">
        <v>15797</v>
      </c>
    </row>
    <row r="15670" spans="13:13">
      <c r="M15670" s="75" t="s">
        <v>15798</v>
      </c>
    </row>
    <row r="15671" spans="13:13">
      <c r="M15671" s="75" t="s">
        <v>15799</v>
      </c>
    </row>
    <row r="15672" spans="13:13">
      <c r="M15672" s="75" t="s">
        <v>15800</v>
      </c>
    </row>
    <row r="15673" spans="13:13">
      <c r="M15673" s="75" t="s">
        <v>15801</v>
      </c>
    </row>
    <row r="15674" spans="13:13">
      <c r="M15674" s="75" t="s">
        <v>15802</v>
      </c>
    </row>
    <row r="15675" spans="13:13">
      <c r="M15675" s="75" t="s">
        <v>15803</v>
      </c>
    </row>
    <row r="15676" spans="13:13">
      <c r="M15676" s="75" t="s">
        <v>15804</v>
      </c>
    </row>
    <row r="15677" spans="13:13">
      <c r="M15677" s="75" t="s">
        <v>15805</v>
      </c>
    </row>
    <row r="15678" spans="13:13">
      <c r="M15678" s="75" t="s">
        <v>15806</v>
      </c>
    </row>
    <row r="15679" spans="13:13">
      <c r="M15679" s="75" t="s">
        <v>15807</v>
      </c>
    </row>
    <row r="15680" spans="13:13">
      <c r="M15680" s="75" t="s">
        <v>15808</v>
      </c>
    </row>
    <row r="15681" spans="13:13">
      <c r="M15681" s="75" t="s">
        <v>15809</v>
      </c>
    </row>
    <row r="15682" spans="13:13">
      <c r="M15682" s="75" t="s">
        <v>15810</v>
      </c>
    </row>
    <row r="15683" spans="13:13">
      <c r="M15683" s="75" t="s">
        <v>15811</v>
      </c>
    </row>
    <row r="15684" spans="13:13">
      <c r="M15684" s="75" t="s">
        <v>15812</v>
      </c>
    </row>
    <row r="15685" spans="13:13">
      <c r="M15685" s="75" t="s">
        <v>15813</v>
      </c>
    </row>
    <row r="15686" spans="13:13">
      <c r="M15686" s="75" t="s">
        <v>15814</v>
      </c>
    </row>
    <row r="15687" spans="13:13">
      <c r="M15687" s="75" t="s">
        <v>15815</v>
      </c>
    </row>
    <row r="15688" spans="13:13">
      <c r="M15688" s="75" t="s">
        <v>15816</v>
      </c>
    </row>
    <row r="15689" spans="13:13">
      <c r="M15689" s="75" t="s">
        <v>15817</v>
      </c>
    </row>
    <row r="15690" spans="13:13">
      <c r="M15690" s="75" t="s">
        <v>15818</v>
      </c>
    </row>
    <row r="15691" spans="13:13">
      <c r="M15691" s="75" t="s">
        <v>15819</v>
      </c>
    </row>
    <row r="15692" spans="13:13">
      <c r="M15692" s="75" t="s">
        <v>15820</v>
      </c>
    </row>
    <row r="15693" spans="13:13">
      <c r="M15693" s="75" t="s">
        <v>15821</v>
      </c>
    </row>
    <row r="15694" spans="13:13">
      <c r="M15694" s="75" t="s">
        <v>15822</v>
      </c>
    </row>
    <row r="15695" spans="13:13">
      <c r="M15695" s="75" t="s">
        <v>15823</v>
      </c>
    </row>
    <row r="15696" spans="13:13">
      <c r="M15696" s="75" t="s">
        <v>15824</v>
      </c>
    </row>
    <row r="15697" spans="13:13">
      <c r="M15697" s="75" t="s">
        <v>15825</v>
      </c>
    </row>
    <row r="15698" spans="13:13">
      <c r="M15698" s="75" t="s">
        <v>15826</v>
      </c>
    </row>
    <row r="15699" spans="13:13">
      <c r="M15699" s="75" t="s">
        <v>15827</v>
      </c>
    </row>
    <row r="15700" spans="13:13">
      <c r="M15700" s="75" t="s">
        <v>15828</v>
      </c>
    </row>
    <row r="15701" spans="13:13">
      <c r="M15701" s="75" t="s">
        <v>15829</v>
      </c>
    </row>
    <row r="15702" spans="13:13">
      <c r="M15702" s="75" t="s">
        <v>15830</v>
      </c>
    </row>
    <row r="15703" spans="13:13">
      <c r="M15703" s="75" t="s">
        <v>15831</v>
      </c>
    </row>
    <row r="15704" spans="13:13">
      <c r="M15704" s="75" t="s">
        <v>15832</v>
      </c>
    </row>
    <row r="15705" spans="13:13">
      <c r="M15705" s="75" t="s">
        <v>15833</v>
      </c>
    </row>
    <row r="15706" spans="13:13">
      <c r="M15706" s="75" t="s">
        <v>15834</v>
      </c>
    </row>
    <row r="15707" spans="13:13">
      <c r="M15707" s="75" t="s">
        <v>15835</v>
      </c>
    </row>
    <row r="15708" spans="13:13">
      <c r="M15708" s="75" t="s">
        <v>15836</v>
      </c>
    </row>
    <row r="15709" spans="13:13">
      <c r="M15709" s="75" t="s">
        <v>15837</v>
      </c>
    </row>
    <row r="15710" spans="13:13">
      <c r="M15710" s="75" t="s">
        <v>15838</v>
      </c>
    </row>
    <row r="15711" spans="13:13">
      <c r="M15711" s="75" t="s">
        <v>15839</v>
      </c>
    </row>
    <row r="15712" spans="13:13">
      <c r="M15712" s="75" t="s">
        <v>15840</v>
      </c>
    </row>
    <row r="15713" spans="13:13">
      <c r="M15713" s="75" t="s">
        <v>15841</v>
      </c>
    </row>
    <row r="15714" spans="13:13">
      <c r="M15714" s="75" t="s">
        <v>15842</v>
      </c>
    </row>
    <row r="15715" spans="13:13">
      <c r="M15715" s="75" t="s">
        <v>15843</v>
      </c>
    </row>
    <row r="15716" spans="13:13">
      <c r="M15716" s="75" t="s">
        <v>15844</v>
      </c>
    </row>
    <row r="15717" spans="13:13">
      <c r="M15717" s="75" t="s">
        <v>15845</v>
      </c>
    </row>
    <row r="15718" spans="13:13">
      <c r="M15718" s="75" t="s">
        <v>15846</v>
      </c>
    </row>
    <row r="15719" spans="13:13">
      <c r="M15719" s="75" t="s">
        <v>15847</v>
      </c>
    </row>
    <row r="15720" spans="13:13">
      <c r="M15720" s="75" t="s">
        <v>15848</v>
      </c>
    </row>
    <row r="15721" spans="13:13">
      <c r="M15721" s="75" t="s">
        <v>15849</v>
      </c>
    </row>
    <row r="15722" spans="13:13">
      <c r="M15722" s="75" t="s">
        <v>15850</v>
      </c>
    </row>
    <row r="15723" spans="13:13">
      <c r="M15723" s="75" t="s">
        <v>15851</v>
      </c>
    </row>
    <row r="15724" spans="13:13">
      <c r="M15724" s="75" t="s">
        <v>15852</v>
      </c>
    </row>
    <row r="15725" spans="13:13">
      <c r="M15725" s="75" t="s">
        <v>15853</v>
      </c>
    </row>
    <row r="15726" spans="13:13">
      <c r="M15726" s="75" t="s">
        <v>15854</v>
      </c>
    </row>
    <row r="15727" spans="13:13">
      <c r="M15727" s="75" t="s">
        <v>15855</v>
      </c>
    </row>
    <row r="15728" spans="13:13">
      <c r="M15728" s="75" t="s">
        <v>15856</v>
      </c>
    </row>
    <row r="15729" spans="13:13">
      <c r="M15729" s="75" t="s">
        <v>15857</v>
      </c>
    </row>
    <row r="15730" spans="13:13">
      <c r="M15730" s="75" t="s">
        <v>15858</v>
      </c>
    </row>
    <row r="15731" spans="13:13">
      <c r="M15731" s="75" t="s">
        <v>15859</v>
      </c>
    </row>
    <row r="15732" spans="13:13">
      <c r="M15732" s="75" t="s">
        <v>15860</v>
      </c>
    </row>
    <row r="15733" spans="13:13">
      <c r="M15733" s="75" t="s">
        <v>15861</v>
      </c>
    </row>
    <row r="15734" spans="13:13">
      <c r="M15734" s="75" t="s">
        <v>15862</v>
      </c>
    </row>
    <row r="15735" spans="13:13">
      <c r="M15735" s="75" t="s">
        <v>15863</v>
      </c>
    </row>
    <row r="15736" spans="13:13">
      <c r="M15736" s="75" t="s">
        <v>15864</v>
      </c>
    </row>
    <row r="15737" spans="13:13">
      <c r="M15737" s="75" t="s">
        <v>15865</v>
      </c>
    </row>
    <row r="15738" spans="13:13">
      <c r="M15738" s="75" t="s">
        <v>15866</v>
      </c>
    </row>
    <row r="15739" spans="13:13">
      <c r="M15739" s="75" t="s">
        <v>15867</v>
      </c>
    </row>
    <row r="15740" spans="13:13">
      <c r="M15740" s="75" t="s">
        <v>15868</v>
      </c>
    </row>
    <row r="15741" spans="13:13">
      <c r="M15741" s="75" t="s">
        <v>15869</v>
      </c>
    </row>
    <row r="15742" spans="13:13">
      <c r="M15742" s="75" t="s">
        <v>15870</v>
      </c>
    </row>
    <row r="15743" spans="13:13">
      <c r="M15743" s="75" t="s">
        <v>15871</v>
      </c>
    </row>
    <row r="15744" spans="13:13">
      <c r="M15744" s="75" t="s">
        <v>15872</v>
      </c>
    </row>
    <row r="15745" spans="13:13">
      <c r="M15745" s="75" t="s">
        <v>15873</v>
      </c>
    </row>
    <row r="15746" spans="13:13">
      <c r="M15746" s="75" t="s">
        <v>15874</v>
      </c>
    </row>
    <row r="15747" spans="13:13">
      <c r="M15747" s="75" t="s">
        <v>15875</v>
      </c>
    </row>
    <row r="15748" spans="13:13">
      <c r="M15748" s="75" t="s">
        <v>15876</v>
      </c>
    </row>
    <row r="15749" spans="13:13">
      <c r="M15749" s="75" t="s">
        <v>15877</v>
      </c>
    </row>
    <row r="15750" spans="13:13">
      <c r="M15750" s="75" t="s">
        <v>15878</v>
      </c>
    </row>
    <row r="15751" spans="13:13">
      <c r="M15751" s="75" t="s">
        <v>15879</v>
      </c>
    </row>
    <row r="15752" spans="13:13">
      <c r="M15752" s="75" t="s">
        <v>15880</v>
      </c>
    </row>
    <row r="15753" spans="13:13">
      <c r="M15753" s="75" t="s">
        <v>15881</v>
      </c>
    </row>
    <row r="15754" spans="13:13">
      <c r="M15754" s="75" t="s">
        <v>15882</v>
      </c>
    </row>
    <row r="15755" spans="13:13">
      <c r="M15755" s="75" t="s">
        <v>15883</v>
      </c>
    </row>
    <row r="15756" spans="13:13">
      <c r="M15756" s="75" t="s">
        <v>15884</v>
      </c>
    </row>
    <row r="15757" spans="13:13">
      <c r="M15757" s="75" t="s">
        <v>15885</v>
      </c>
    </row>
    <row r="15758" spans="13:13">
      <c r="M15758" s="75" t="s">
        <v>15886</v>
      </c>
    </row>
    <row r="15759" spans="13:13">
      <c r="M15759" s="75" t="s">
        <v>15887</v>
      </c>
    </row>
    <row r="15760" spans="13:13">
      <c r="M15760" s="75" t="s">
        <v>15888</v>
      </c>
    </row>
    <row r="15761" spans="13:13">
      <c r="M15761" s="75" t="s">
        <v>15889</v>
      </c>
    </row>
    <row r="15762" spans="13:13">
      <c r="M15762" s="75" t="s">
        <v>15890</v>
      </c>
    </row>
    <row r="15763" spans="13:13">
      <c r="M15763" s="75" t="s">
        <v>15891</v>
      </c>
    </row>
    <row r="15764" spans="13:13">
      <c r="M15764" s="75" t="s">
        <v>15892</v>
      </c>
    </row>
    <row r="15765" spans="13:13">
      <c r="M15765" s="75" t="s">
        <v>15893</v>
      </c>
    </row>
    <row r="15766" spans="13:13">
      <c r="M15766" s="75" t="s">
        <v>15894</v>
      </c>
    </row>
    <row r="15767" spans="13:13">
      <c r="M15767" s="75" t="s">
        <v>15895</v>
      </c>
    </row>
    <row r="15768" spans="13:13">
      <c r="M15768" s="75" t="s">
        <v>15896</v>
      </c>
    </row>
    <row r="15769" spans="13:13">
      <c r="M15769" s="75" t="s">
        <v>15897</v>
      </c>
    </row>
    <row r="15770" spans="13:13">
      <c r="M15770" s="75" t="s">
        <v>15898</v>
      </c>
    </row>
    <row r="15771" spans="13:13">
      <c r="M15771" s="75" t="s">
        <v>15899</v>
      </c>
    </row>
    <row r="15772" spans="13:13">
      <c r="M15772" s="75" t="s">
        <v>15900</v>
      </c>
    </row>
    <row r="15773" spans="13:13">
      <c r="M15773" s="75" t="s">
        <v>15901</v>
      </c>
    </row>
    <row r="15774" spans="13:13">
      <c r="M15774" s="75" t="s">
        <v>15902</v>
      </c>
    </row>
    <row r="15775" spans="13:13">
      <c r="M15775" s="75" t="s">
        <v>15903</v>
      </c>
    </row>
    <row r="15776" spans="13:13">
      <c r="M15776" s="75" t="s">
        <v>15904</v>
      </c>
    </row>
    <row r="15777" spans="13:13">
      <c r="M15777" s="75" t="s">
        <v>15905</v>
      </c>
    </row>
    <row r="15778" spans="13:13">
      <c r="M15778" s="75" t="s">
        <v>15906</v>
      </c>
    </row>
    <row r="15779" spans="13:13">
      <c r="M15779" s="75" t="s">
        <v>15907</v>
      </c>
    </row>
    <row r="15780" spans="13:13">
      <c r="M15780" s="75" t="s">
        <v>15908</v>
      </c>
    </row>
    <row r="15781" spans="13:13">
      <c r="M15781" s="75" t="s">
        <v>15909</v>
      </c>
    </row>
    <row r="15782" spans="13:13">
      <c r="M15782" s="75" t="s">
        <v>15910</v>
      </c>
    </row>
    <row r="15783" spans="13:13">
      <c r="M15783" s="75" t="s">
        <v>15911</v>
      </c>
    </row>
    <row r="15784" spans="13:13">
      <c r="M15784" s="75" t="s">
        <v>15912</v>
      </c>
    </row>
    <row r="15785" spans="13:13">
      <c r="M15785" s="75" t="s">
        <v>15913</v>
      </c>
    </row>
    <row r="15786" spans="13:13">
      <c r="M15786" s="75" t="s">
        <v>15914</v>
      </c>
    </row>
    <row r="15787" spans="13:13">
      <c r="M15787" s="75" t="s">
        <v>15915</v>
      </c>
    </row>
    <row r="15788" spans="13:13">
      <c r="M15788" s="75" t="s">
        <v>15916</v>
      </c>
    </row>
    <row r="15789" spans="13:13">
      <c r="M15789" s="75" t="s">
        <v>15917</v>
      </c>
    </row>
    <row r="15790" spans="13:13">
      <c r="M15790" s="75" t="s">
        <v>15918</v>
      </c>
    </row>
    <row r="15791" spans="13:13">
      <c r="M15791" s="75" t="s">
        <v>15919</v>
      </c>
    </row>
    <row r="15792" spans="13:13">
      <c r="M15792" s="75" t="s">
        <v>15920</v>
      </c>
    </row>
    <row r="15793" spans="13:13">
      <c r="M15793" s="75" t="s">
        <v>15921</v>
      </c>
    </row>
    <row r="15794" spans="13:13">
      <c r="M15794" s="75" t="s">
        <v>15922</v>
      </c>
    </row>
    <row r="15795" spans="13:13">
      <c r="M15795" s="75" t="s">
        <v>15923</v>
      </c>
    </row>
    <row r="15796" spans="13:13">
      <c r="M15796" s="75" t="s">
        <v>15924</v>
      </c>
    </row>
    <row r="15797" spans="13:13">
      <c r="M15797" s="75" t="s">
        <v>15925</v>
      </c>
    </row>
    <row r="15798" spans="13:13">
      <c r="M15798" s="75" t="s">
        <v>15926</v>
      </c>
    </row>
    <row r="15799" spans="13:13">
      <c r="M15799" s="75" t="s">
        <v>15927</v>
      </c>
    </row>
    <row r="15800" spans="13:13">
      <c r="M15800" s="75" t="s">
        <v>15928</v>
      </c>
    </row>
    <row r="15801" spans="13:13">
      <c r="M15801" s="75" t="s">
        <v>15929</v>
      </c>
    </row>
    <row r="15802" spans="13:13">
      <c r="M15802" s="75" t="s">
        <v>15930</v>
      </c>
    </row>
    <row r="15803" spans="13:13">
      <c r="M15803" s="75" t="s">
        <v>15931</v>
      </c>
    </row>
    <row r="15804" spans="13:13">
      <c r="M15804" s="75" t="s">
        <v>15932</v>
      </c>
    </row>
    <row r="15805" spans="13:13">
      <c r="M15805" s="75" t="s">
        <v>15933</v>
      </c>
    </row>
    <row r="15806" spans="13:13">
      <c r="M15806" s="75" t="s">
        <v>15934</v>
      </c>
    </row>
    <row r="15807" spans="13:13">
      <c r="M15807" s="75" t="s">
        <v>15935</v>
      </c>
    </row>
    <row r="15808" spans="13:13">
      <c r="M15808" s="75" t="s">
        <v>15936</v>
      </c>
    </row>
    <row r="15809" spans="13:13">
      <c r="M15809" s="75" t="s">
        <v>15937</v>
      </c>
    </row>
    <row r="15810" spans="13:13">
      <c r="M15810" s="75" t="s">
        <v>15938</v>
      </c>
    </row>
    <row r="15811" spans="13:13">
      <c r="M15811" s="75" t="s">
        <v>15939</v>
      </c>
    </row>
    <row r="15812" spans="13:13">
      <c r="M15812" s="75" t="s">
        <v>15940</v>
      </c>
    </row>
    <row r="15813" spans="13:13">
      <c r="M15813" s="75" t="s">
        <v>15941</v>
      </c>
    </row>
    <row r="15814" spans="13:13">
      <c r="M15814" s="75" t="s">
        <v>15942</v>
      </c>
    </row>
    <row r="15815" spans="13:13">
      <c r="M15815" s="75" t="s">
        <v>15943</v>
      </c>
    </row>
    <row r="15816" spans="13:13">
      <c r="M15816" s="75" t="s">
        <v>15944</v>
      </c>
    </row>
    <row r="15817" spans="13:13">
      <c r="M15817" s="75" t="s">
        <v>15945</v>
      </c>
    </row>
    <row r="15818" spans="13:13">
      <c r="M15818" s="75" t="s">
        <v>15946</v>
      </c>
    </row>
    <row r="15819" spans="13:13">
      <c r="M15819" s="75" t="s">
        <v>15947</v>
      </c>
    </row>
    <row r="15820" spans="13:13">
      <c r="M15820" s="75" t="s">
        <v>15948</v>
      </c>
    </row>
    <row r="15821" spans="13:13">
      <c r="M15821" s="75" t="s">
        <v>15949</v>
      </c>
    </row>
    <row r="15822" spans="13:13">
      <c r="M15822" s="75" t="s">
        <v>15950</v>
      </c>
    </row>
    <row r="15823" spans="13:13">
      <c r="M15823" s="75" t="s">
        <v>15951</v>
      </c>
    </row>
    <row r="15824" spans="13:13">
      <c r="M15824" s="75" t="s">
        <v>15952</v>
      </c>
    </row>
    <row r="15825" spans="13:13">
      <c r="M15825" s="75" t="s">
        <v>15953</v>
      </c>
    </row>
    <row r="15826" spans="13:13">
      <c r="M15826" s="75" t="s">
        <v>15954</v>
      </c>
    </row>
    <row r="15827" spans="13:13">
      <c r="M15827" s="75" t="s">
        <v>15955</v>
      </c>
    </row>
    <row r="15828" spans="13:13">
      <c r="M15828" s="75" t="s">
        <v>15956</v>
      </c>
    </row>
    <row r="15829" spans="13:13">
      <c r="M15829" s="75" t="s">
        <v>15957</v>
      </c>
    </row>
    <row r="15830" spans="13:13">
      <c r="M15830" s="75" t="s">
        <v>15958</v>
      </c>
    </row>
    <row r="15831" spans="13:13">
      <c r="M15831" s="75" t="s">
        <v>15959</v>
      </c>
    </row>
    <row r="15832" spans="13:13">
      <c r="M15832" s="75" t="s">
        <v>15960</v>
      </c>
    </row>
    <row r="15833" spans="13:13">
      <c r="M15833" s="75" t="s">
        <v>15961</v>
      </c>
    </row>
    <row r="15834" spans="13:13">
      <c r="M15834" s="75" t="s">
        <v>15962</v>
      </c>
    </row>
    <row r="15835" spans="13:13">
      <c r="M15835" s="75" t="s">
        <v>15963</v>
      </c>
    </row>
    <row r="15836" spans="13:13">
      <c r="M15836" s="75" t="s">
        <v>15964</v>
      </c>
    </row>
    <row r="15837" spans="13:13">
      <c r="M15837" s="75" t="s">
        <v>15965</v>
      </c>
    </row>
    <row r="15838" spans="13:13">
      <c r="M15838" s="75" t="s">
        <v>15966</v>
      </c>
    </row>
    <row r="15839" spans="13:13">
      <c r="M15839" s="75" t="s">
        <v>15967</v>
      </c>
    </row>
    <row r="15840" spans="13:13">
      <c r="M15840" s="75" t="s">
        <v>15968</v>
      </c>
    </row>
    <row r="15841" spans="13:13">
      <c r="M15841" s="75" t="s">
        <v>15969</v>
      </c>
    </row>
    <row r="15842" spans="13:13">
      <c r="M15842" s="75" t="s">
        <v>15970</v>
      </c>
    </row>
    <row r="15843" spans="13:13">
      <c r="M15843" s="75" t="s">
        <v>15971</v>
      </c>
    </row>
    <row r="15844" spans="13:13">
      <c r="M15844" s="75" t="s">
        <v>15972</v>
      </c>
    </row>
    <row r="15845" spans="13:13">
      <c r="M15845" s="75" t="s">
        <v>15973</v>
      </c>
    </row>
    <row r="15846" spans="13:13">
      <c r="M15846" s="75" t="s">
        <v>15974</v>
      </c>
    </row>
    <row r="15847" spans="13:13">
      <c r="M15847" s="75" t="s">
        <v>15975</v>
      </c>
    </row>
    <row r="15848" spans="13:13">
      <c r="M15848" s="75" t="s">
        <v>15976</v>
      </c>
    </row>
    <row r="15849" spans="13:13">
      <c r="M15849" s="75" t="s">
        <v>15977</v>
      </c>
    </row>
    <row r="15850" spans="13:13">
      <c r="M15850" s="75" t="s">
        <v>15978</v>
      </c>
    </row>
    <row r="15851" spans="13:13">
      <c r="M15851" s="75" t="s">
        <v>15979</v>
      </c>
    </row>
    <row r="15852" spans="13:13">
      <c r="M15852" s="75" t="s">
        <v>15980</v>
      </c>
    </row>
    <row r="15853" spans="13:13">
      <c r="M15853" s="75" t="s">
        <v>15981</v>
      </c>
    </row>
    <row r="15854" spans="13:13">
      <c r="M15854" s="75" t="s">
        <v>15982</v>
      </c>
    </row>
    <row r="15855" spans="13:13">
      <c r="M15855" s="75" t="s">
        <v>15983</v>
      </c>
    </row>
    <row r="15856" spans="13:13">
      <c r="M15856" s="75" t="s">
        <v>15984</v>
      </c>
    </row>
    <row r="15857" spans="13:13">
      <c r="M15857" s="75" t="s">
        <v>15985</v>
      </c>
    </row>
    <row r="15858" spans="13:13">
      <c r="M15858" s="75" t="s">
        <v>15986</v>
      </c>
    </row>
    <row r="15859" spans="13:13">
      <c r="M15859" s="75" t="s">
        <v>15987</v>
      </c>
    </row>
    <row r="15860" spans="13:13">
      <c r="M15860" s="75" t="s">
        <v>15988</v>
      </c>
    </row>
    <row r="15861" spans="13:13">
      <c r="M15861" s="75" t="s">
        <v>15989</v>
      </c>
    </row>
    <row r="15862" spans="13:13">
      <c r="M15862" s="75" t="s">
        <v>15990</v>
      </c>
    </row>
    <row r="15863" spans="13:13">
      <c r="M15863" s="75" t="s">
        <v>15991</v>
      </c>
    </row>
    <row r="15864" spans="13:13">
      <c r="M15864" s="75" t="s">
        <v>15992</v>
      </c>
    </row>
    <row r="15865" spans="13:13">
      <c r="M15865" s="75" t="s">
        <v>15993</v>
      </c>
    </row>
    <row r="15866" spans="13:13">
      <c r="M15866" s="75" t="s">
        <v>15994</v>
      </c>
    </row>
    <row r="15867" spans="13:13">
      <c r="M15867" s="75" t="s">
        <v>15995</v>
      </c>
    </row>
    <row r="15868" spans="13:13">
      <c r="M15868" s="75" t="s">
        <v>15996</v>
      </c>
    </row>
    <row r="15869" spans="13:13">
      <c r="M15869" s="75" t="s">
        <v>15997</v>
      </c>
    </row>
    <row r="15870" spans="13:13">
      <c r="M15870" s="75" t="s">
        <v>15998</v>
      </c>
    </row>
    <row r="15871" spans="13:13">
      <c r="M15871" s="75" t="s">
        <v>15999</v>
      </c>
    </row>
    <row r="15872" spans="13:13">
      <c r="M15872" s="75" t="s">
        <v>16000</v>
      </c>
    </row>
    <row r="15873" spans="13:13">
      <c r="M15873" s="75" t="s">
        <v>16001</v>
      </c>
    </row>
    <row r="15874" spans="13:13">
      <c r="M15874" s="75" t="s">
        <v>16002</v>
      </c>
    </row>
    <row r="15875" spans="13:13">
      <c r="M15875" s="75" t="s">
        <v>16003</v>
      </c>
    </row>
    <row r="15876" spans="13:13">
      <c r="M15876" s="75" t="s">
        <v>16004</v>
      </c>
    </row>
    <row r="15877" spans="13:13">
      <c r="M15877" s="75" t="s">
        <v>16005</v>
      </c>
    </row>
    <row r="15878" spans="13:13">
      <c r="M15878" s="75" t="s">
        <v>16006</v>
      </c>
    </row>
    <row r="15879" spans="13:13">
      <c r="M15879" s="75" t="s">
        <v>16007</v>
      </c>
    </row>
    <row r="15880" spans="13:13">
      <c r="M15880" s="75" t="s">
        <v>16008</v>
      </c>
    </row>
    <row r="15881" spans="13:13">
      <c r="M15881" s="75" t="s">
        <v>16009</v>
      </c>
    </row>
    <row r="15882" spans="13:13">
      <c r="M15882" s="75" t="s">
        <v>16010</v>
      </c>
    </row>
    <row r="15883" spans="13:13">
      <c r="M15883" s="75" t="s">
        <v>16011</v>
      </c>
    </row>
    <row r="15884" spans="13:13">
      <c r="M15884" s="75" t="s">
        <v>16012</v>
      </c>
    </row>
    <row r="15885" spans="13:13">
      <c r="M15885" s="75" t="s">
        <v>16013</v>
      </c>
    </row>
    <row r="15886" spans="13:13">
      <c r="M15886" s="75" t="s">
        <v>16014</v>
      </c>
    </row>
    <row r="15887" spans="13:13">
      <c r="M15887" s="75" t="s">
        <v>16015</v>
      </c>
    </row>
    <row r="15888" spans="13:13">
      <c r="M15888" s="75" t="s">
        <v>16016</v>
      </c>
    </row>
    <row r="15889" spans="13:13">
      <c r="M15889" s="75" t="s">
        <v>16017</v>
      </c>
    </row>
    <row r="15890" spans="13:13">
      <c r="M15890" s="75" t="s">
        <v>16018</v>
      </c>
    </row>
    <row r="15891" spans="13:13">
      <c r="M15891" s="75" t="s">
        <v>16019</v>
      </c>
    </row>
    <row r="15892" spans="13:13">
      <c r="M15892" s="75" t="s">
        <v>16020</v>
      </c>
    </row>
    <row r="15893" spans="13:13">
      <c r="M15893" s="75" t="s">
        <v>16021</v>
      </c>
    </row>
    <row r="15894" spans="13:13">
      <c r="M15894" s="75" t="s">
        <v>16022</v>
      </c>
    </row>
    <row r="15895" spans="13:13">
      <c r="M15895" s="75" t="s">
        <v>16023</v>
      </c>
    </row>
    <row r="15896" spans="13:13">
      <c r="M15896" s="75" t="s">
        <v>16024</v>
      </c>
    </row>
    <row r="15897" spans="13:13">
      <c r="M15897" s="75" t="s">
        <v>16025</v>
      </c>
    </row>
    <row r="15898" spans="13:13">
      <c r="M15898" s="75" t="s">
        <v>16026</v>
      </c>
    </row>
    <row r="15899" spans="13:13">
      <c r="M15899" s="75" t="s">
        <v>16027</v>
      </c>
    </row>
    <row r="15900" spans="13:13">
      <c r="M15900" s="75" t="s">
        <v>16028</v>
      </c>
    </row>
    <row r="15901" spans="13:13">
      <c r="M15901" s="75" t="s">
        <v>16029</v>
      </c>
    </row>
    <row r="15902" spans="13:13">
      <c r="M15902" s="75" t="s">
        <v>16030</v>
      </c>
    </row>
    <row r="15903" spans="13:13">
      <c r="M15903" s="75" t="s">
        <v>16031</v>
      </c>
    </row>
    <row r="15904" spans="13:13">
      <c r="M15904" s="75" t="s">
        <v>16032</v>
      </c>
    </row>
    <row r="15905" spans="13:13">
      <c r="M15905" s="75" t="s">
        <v>16033</v>
      </c>
    </row>
    <row r="15906" spans="13:13">
      <c r="M15906" s="75" t="s">
        <v>16034</v>
      </c>
    </row>
    <row r="15907" spans="13:13">
      <c r="M15907" s="75" t="s">
        <v>16035</v>
      </c>
    </row>
    <row r="15908" spans="13:13">
      <c r="M15908" s="75" t="s">
        <v>16036</v>
      </c>
    </row>
    <row r="15909" spans="13:13">
      <c r="M15909" s="75" t="s">
        <v>16037</v>
      </c>
    </row>
    <row r="15910" spans="13:13">
      <c r="M15910" s="75" t="s">
        <v>16038</v>
      </c>
    </row>
    <row r="15911" spans="13:13">
      <c r="M15911" s="75" t="s">
        <v>16039</v>
      </c>
    </row>
    <row r="15912" spans="13:13">
      <c r="M15912" s="75" t="s">
        <v>16040</v>
      </c>
    </row>
    <row r="15913" spans="13:13">
      <c r="M15913" s="75" t="s">
        <v>16041</v>
      </c>
    </row>
    <row r="15914" spans="13:13">
      <c r="M15914" s="75" t="s">
        <v>16042</v>
      </c>
    </row>
    <row r="15915" spans="13:13">
      <c r="M15915" s="75" t="s">
        <v>16043</v>
      </c>
    </row>
    <row r="15916" spans="13:13">
      <c r="M15916" s="75" t="s">
        <v>16044</v>
      </c>
    </row>
    <row r="15917" spans="13:13">
      <c r="M15917" s="75" t="s">
        <v>16045</v>
      </c>
    </row>
    <row r="15918" spans="13:13">
      <c r="M15918" s="75" t="s">
        <v>16046</v>
      </c>
    </row>
    <row r="15919" spans="13:13">
      <c r="M15919" s="75" t="s">
        <v>16047</v>
      </c>
    </row>
    <row r="15920" spans="13:13">
      <c r="M15920" s="75" t="s">
        <v>16048</v>
      </c>
    </row>
    <row r="15921" spans="13:13">
      <c r="M15921" s="75" t="s">
        <v>16049</v>
      </c>
    </row>
    <row r="15922" spans="13:13">
      <c r="M15922" s="75" t="s">
        <v>16050</v>
      </c>
    </row>
    <row r="15923" spans="13:13">
      <c r="M15923" s="75" t="s">
        <v>16051</v>
      </c>
    </row>
    <row r="15924" spans="13:13">
      <c r="M15924" s="75" t="s">
        <v>16052</v>
      </c>
    </row>
    <row r="15925" spans="13:13">
      <c r="M15925" s="75" t="s">
        <v>16053</v>
      </c>
    </row>
    <row r="15926" spans="13:13">
      <c r="M15926" s="75" t="s">
        <v>16054</v>
      </c>
    </row>
    <row r="15927" spans="13:13">
      <c r="M15927" s="75" t="s">
        <v>16055</v>
      </c>
    </row>
    <row r="15928" spans="13:13">
      <c r="M15928" s="75" t="s">
        <v>16056</v>
      </c>
    </row>
    <row r="15929" spans="13:13">
      <c r="M15929" s="75" t="s">
        <v>16057</v>
      </c>
    </row>
    <row r="15930" spans="13:13">
      <c r="M15930" s="75" t="s">
        <v>16058</v>
      </c>
    </row>
    <row r="15931" spans="13:13">
      <c r="M15931" s="75" t="s">
        <v>16059</v>
      </c>
    </row>
    <row r="15932" spans="13:13">
      <c r="M15932" s="75" t="s">
        <v>16060</v>
      </c>
    </row>
    <row r="15933" spans="13:13">
      <c r="M15933" s="75" t="s">
        <v>16061</v>
      </c>
    </row>
    <row r="15934" spans="13:13">
      <c r="M15934" s="75" t="s">
        <v>16062</v>
      </c>
    </row>
    <row r="15935" spans="13:13">
      <c r="M15935" s="75" t="s">
        <v>16063</v>
      </c>
    </row>
    <row r="15936" spans="13:13">
      <c r="M15936" s="75" t="s">
        <v>16064</v>
      </c>
    </row>
    <row r="15937" spans="13:13">
      <c r="M15937" s="75" t="s">
        <v>16065</v>
      </c>
    </row>
    <row r="15938" spans="13:13">
      <c r="M15938" s="75" t="s">
        <v>16066</v>
      </c>
    </row>
    <row r="15939" spans="13:13">
      <c r="M15939" s="75" t="s">
        <v>16067</v>
      </c>
    </row>
    <row r="15940" spans="13:13">
      <c r="M15940" s="75" t="s">
        <v>16068</v>
      </c>
    </row>
    <row r="15941" spans="13:13">
      <c r="M15941" s="75" t="s">
        <v>16069</v>
      </c>
    </row>
    <row r="15942" spans="13:13">
      <c r="M15942" s="75" t="s">
        <v>16070</v>
      </c>
    </row>
    <row r="15943" spans="13:13">
      <c r="M15943" s="75" t="s">
        <v>16071</v>
      </c>
    </row>
    <row r="15944" spans="13:13">
      <c r="M15944" s="75" t="s">
        <v>16072</v>
      </c>
    </row>
    <row r="15945" spans="13:13">
      <c r="M15945" s="75" t="s">
        <v>16073</v>
      </c>
    </row>
    <row r="15946" spans="13:13">
      <c r="M15946" s="75" t="s">
        <v>16074</v>
      </c>
    </row>
    <row r="15947" spans="13:13">
      <c r="M15947" s="75" t="s">
        <v>16075</v>
      </c>
    </row>
    <row r="15948" spans="13:13">
      <c r="M15948" s="75" t="s">
        <v>16076</v>
      </c>
    </row>
    <row r="15949" spans="13:13">
      <c r="M15949" s="75" t="s">
        <v>16077</v>
      </c>
    </row>
    <row r="15950" spans="13:13">
      <c r="M15950" s="75" t="s">
        <v>16078</v>
      </c>
    </row>
    <row r="15951" spans="13:13">
      <c r="M15951" s="75" t="s">
        <v>16079</v>
      </c>
    </row>
    <row r="15952" spans="13:13">
      <c r="M15952" s="75" t="s">
        <v>16080</v>
      </c>
    </row>
    <row r="15953" spans="13:13">
      <c r="M15953" s="75" t="s">
        <v>16081</v>
      </c>
    </row>
    <row r="15954" spans="13:13">
      <c r="M15954" s="75" t="s">
        <v>16082</v>
      </c>
    </row>
    <row r="15955" spans="13:13">
      <c r="M15955" s="75" t="s">
        <v>16083</v>
      </c>
    </row>
    <row r="15956" spans="13:13">
      <c r="M15956" s="75" t="s">
        <v>16084</v>
      </c>
    </row>
    <row r="15957" spans="13:13">
      <c r="M15957" s="75" t="s">
        <v>16085</v>
      </c>
    </row>
    <row r="15958" spans="13:13">
      <c r="M15958" s="75" t="s">
        <v>16086</v>
      </c>
    </row>
    <row r="15959" spans="13:13">
      <c r="M15959" s="75" t="s">
        <v>16087</v>
      </c>
    </row>
    <row r="15960" spans="13:13">
      <c r="M15960" s="75" t="s">
        <v>16088</v>
      </c>
    </row>
    <row r="15961" spans="13:13">
      <c r="M15961" s="75" t="s">
        <v>16089</v>
      </c>
    </row>
    <row r="15962" spans="13:13">
      <c r="M15962" s="75" t="s">
        <v>16090</v>
      </c>
    </row>
    <row r="15963" spans="13:13">
      <c r="M15963" s="75" t="s">
        <v>16091</v>
      </c>
    </row>
    <row r="15964" spans="13:13">
      <c r="M15964" s="75" t="s">
        <v>16092</v>
      </c>
    </row>
    <row r="15965" spans="13:13">
      <c r="M15965" s="75" t="s">
        <v>16093</v>
      </c>
    </row>
    <row r="15966" spans="13:13">
      <c r="M15966" s="75" t="s">
        <v>16094</v>
      </c>
    </row>
    <row r="15967" spans="13:13">
      <c r="M15967" s="75" t="s">
        <v>16095</v>
      </c>
    </row>
    <row r="15968" spans="13:13">
      <c r="M15968" s="75" t="s">
        <v>16096</v>
      </c>
    </row>
    <row r="15969" spans="13:13">
      <c r="M15969" s="75" t="s">
        <v>16097</v>
      </c>
    </row>
    <row r="15970" spans="13:13">
      <c r="M15970" s="75" t="s">
        <v>16098</v>
      </c>
    </row>
    <row r="15971" spans="13:13">
      <c r="M15971" s="75" t="s">
        <v>16099</v>
      </c>
    </row>
    <row r="15972" spans="13:13">
      <c r="M15972" s="75" t="s">
        <v>16100</v>
      </c>
    </row>
    <row r="15973" spans="13:13">
      <c r="M15973" s="75" t="s">
        <v>16101</v>
      </c>
    </row>
    <row r="15974" spans="13:13">
      <c r="M15974" s="75" t="s">
        <v>16102</v>
      </c>
    </row>
    <row r="15975" spans="13:13">
      <c r="M15975" s="75" t="s">
        <v>16103</v>
      </c>
    </row>
    <row r="15976" spans="13:13">
      <c r="M15976" s="75" t="s">
        <v>16104</v>
      </c>
    </row>
    <row r="15977" spans="13:13">
      <c r="M15977" s="75" t="s">
        <v>16105</v>
      </c>
    </row>
    <row r="15978" spans="13:13">
      <c r="M15978" s="75" t="s">
        <v>16106</v>
      </c>
    </row>
    <row r="15979" spans="13:13">
      <c r="M15979" s="75" t="s">
        <v>16107</v>
      </c>
    </row>
    <row r="15980" spans="13:13">
      <c r="M15980" s="75" t="s">
        <v>16108</v>
      </c>
    </row>
    <row r="15981" spans="13:13">
      <c r="M15981" s="75" t="s">
        <v>16109</v>
      </c>
    </row>
    <row r="15982" spans="13:13">
      <c r="M15982" s="75" t="s">
        <v>16110</v>
      </c>
    </row>
    <row r="15983" spans="13:13">
      <c r="M15983" s="75" t="s">
        <v>16111</v>
      </c>
    </row>
    <row r="15984" spans="13:13">
      <c r="M15984" s="75" t="s">
        <v>16112</v>
      </c>
    </row>
    <row r="15985" spans="13:13">
      <c r="M15985" s="75" t="s">
        <v>16113</v>
      </c>
    </row>
    <row r="15986" spans="13:13">
      <c r="M15986" s="75" t="s">
        <v>16114</v>
      </c>
    </row>
    <row r="15987" spans="13:13">
      <c r="M15987" s="75" t="s">
        <v>16115</v>
      </c>
    </row>
    <row r="15988" spans="13:13">
      <c r="M15988" s="75" t="s">
        <v>16116</v>
      </c>
    </row>
    <row r="15989" spans="13:13">
      <c r="M15989" s="75" t="s">
        <v>16117</v>
      </c>
    </row>
    <row r="15990" spans="13:13">
      <c r="M15990" s="75" t="s">
        <v>16118</v>
      </c>
    </row>
    <row r="15991" spans="13:13">
      <c r="M15991" s="75" t="s">
        <v>16119</v>
      </c>
    </row>
    <row r="15992" spans="13:13">
      <c r="M15992" s="75" t="s">
        <v>16120</v>
      </c>
    </row>
    <row r="15993" spans="13:13">
      <c r="M15993" s="75" t="s">
        <v>16121</v>
      </c>
    </row>
    <row r="15994" spans="13:13">
      <c r="M15994" s="75" t="s">
        <v>16122</v>
      </c>
    </row>
    <row r="15995" spans="13:13">
      <c r="M15995" s="75" t="s">
        <v>16123</v>
      </c>
    </row>
    <row r="15996" spans="13:13">
      <c r="M15996" s="75" t="s">
        <v>16124</v>
      </c>
    </row>
    <row r="15997" spans="13:13">
      <c r="M15997" s="75" t="s">
        <v>16125</v>
      </c>
    </row>
    <row r="15998" spans="13:13">
      <c r="M15998" s="75" t="s">
        <v>16126</v>
      </c>
    </row>
    <row r="15999" spans="13:13">
      <c r="M15999" s="75" t="s">
        <v>16127</v>
      </c>
    </row>
    <row r="16000" spans="13:13">
      <c r="M16000" s="75" t="s">
        <v>16128</v>
      </c>
    </row>
    <row r="16001" spans="13:13">
      <c r="M16001" s="75" t="s">
        <v>16129</v>
      </c>
    </row>
    <row r="16002" spans="13:13">
      <c r="M16002" s="75" t="s">
        <v>16130</v>
      </c>
    </row>
    <row r="16003" spans="13:13">
      <c r="M16003" s="75" t="s">
        <v>16131</v>
      </c>
    </row>
    <row r="16004" spans="13:13">
      <c r="M16004" s="75" t="s">
        <v>16132</v>
      </c>
    </row>
    <row r="16005" spans="13:13">
      <c r="M16005" s="75" t="s">
        <v>16133</v>
      </c>
    </row>
    <row r="16006" spans="13:13">
      <c r="M16006" s="75" t="s">
        <v>16134</v>
      </c>
    </row>
    <row r="16007" spans="13:13">
      <c r="M16007" s="75" t="s">
        <v>16135</v>
      </c>
    </row>
    <row r="16008" spans="13:13">
      <c r="M16008" s="75" t="s">
        <v>16136</v>
      </c>
    </row>
    <row r="16009" spans="13:13">
      <c r="M16009" s="75" t="s">
        <v>16137</v>
      </c>
    </row>
    <row r="16010" spans="13:13">
      <c r="M16010" s="75" t="s">
        <v>16138</v>
      </c>
    </row>
    <row r="16011" spans="13:13">
      <c r="M16011" s="75" t="s">
        <v>16139</v>
      </c>
    </row>
    <row r="16012" spans="13:13">
      <c r="M16012" s="75" t="s">
        <v>16140</v>
      </c>
    </row>
    <row r="16013" spans="13:13">
      <c r="M16013" s="75" t="s">
        <v>16141</v>
      </c>
    </row>
    <row r="16014" spans="13:13">
      <c r="M16014" s="75" t="s">
        <v>16142</v>
      </c>
    </row>
    <row r="16015" spans="13:13">
      <c r="M16015" s="75" t="s">
        <v>16143</v>
      </c>
    </row>
    <row r="16016" spans="13:13">
      <c r="M16016" s="75" t="s">
        <v>16144</v>
      </c>
    </row>
    <row r="16017" spans="13:13">
      <c r="M16017" s="75" t="s">
        <v>16145</v>
      </c>
    </row>
    <row r="16018" spans="13:13">
      <c r="M16018" s="75" t="s">
        <v>16146</v>
      </c>
    </row>
    <row r="16019" spans="13:13">
      <c r="M16019" s="75" t="s">
        <v>16147</v>
      </c>
    </row>
    <row r="16020" spans="13:13">
      <c r="M16020" s="75" t="s">
        <v>16148</v>
      </c>
    </row>
    <row r="16021" spans="13:13">
      <c r="M16021" s="75" t="s">
        <v>16149</v>
      </c>
    </row>
    <row r="16022" spans="13:13">
      <c r="M16022" s="75" t="s">
        <v>16150</v>
      </c>
    </row>
    <row r="16023" spans="13:13">
      <c r="M16023" s="75" t="s">
        <v>16151</v>
      </c>
    </row>
    <row r="16024" spans="13:13">
      <c r="M16024" s="75" t="s">
        <v>16152</v>
      </c>
    </row>
    <row r="16025" spans="13:13">
      <c r="M16025" s="75" t="s">
        <v>16153</v>
      </c>
    </row>
    <row r="16026" spans="13:13">
      <c r="M16026" s="75" t="s">
        <v>16154</v>
      </c>
    </row>
    <row r="16027" spans="13:13">
      <c r="M16027" s="75" t="s">
        <v>16155</v>
      </c>
    </row>
    <row r="16028" spans="13:13">
      <c r="M16028" s="75" t="s">
        <v>16156</v>
      </c>
    </row>
    <row r="16029" spans="13:13">
      <c r="M16029" s="75" t="s">
        <v>16157</v>
      </c>
    </row>
    <row r="16030" spans="13:13">
      <c r="M16030" s="75" t="s">
        <v>16158</v>
      </c>
    </row>
    <row r="16031" spans="13:13">
      <c r="M16031" s="75" t="s">
        <v>16159</v>
      </c>
    </row>
    <row r="16032" spans="13:13">
      <c r="M16032" s="75" t="s">
        <v>16160</v>
      </c>
    </row>
    <row r="16033" spans="13:13">
      <c r="M16033" s="75" t="s">
        <v>16161</v>
      </c>
    </row>
    <row r="16034" spans="13:13">
      <c r="M16034" s="75" t="s">
        <v>16162</v>
      </c>
    </row>
    <row r="16035" spans="13:13">
      <c r="M16035" s="75" t="s">
        <v>16163</v>
      </c>
    </row>
    <row r="16036" spans="13:13">
      <c r="M16036" s="75" t="s">
        <v>16164</v>
      </c>
    </row>
    <row r="16037" spans="13:13">
      <c r="M16037" s="75" t="s">
        <v>16165</v>
      </c>
    </row>
    <row r="16038" spans="13:13">
      <c r="M16038" s="75" t="s">
        <v>16166</v>
      </c>
    </row>
    <row r="16039" spans="13:13">
      <c r="M16039" s="75" t="s">
        <v>16167</v>
      </c>
    </row>
    <row r="16040" spans="13:13">
      <c r="M16040" s="75" t="s">
        <v>16168</v>
      </c>
    </row>
    <row r="16041" spans="13:13">
      <c r="M16041" s="75" t="s">
        <v>16169</v>
      </c>
    </row>
    <row r="16042" spans="13:13">
      <c r="M16042" s="75" t="s">
        <v>16170</v>
      </c>
    </row>
    <row r="16043" spans="13:13">
      <c r="M16043" s="75" t="s">
        <v>16171</v>
      </c>
    </row>
    <row r="16044" spans="13:13">
      <c r="M16044" s="75" t="s">
        <v>16172</v>
      </c>
    </row>
    <row r="16045" spans="13:13">
      <c r="M16045" s="75" t="s">
        <v>16173</v>
      </c>
    </row>
    <row r="16046" spans="13:13">
      <c r="M16046" s="75" t="s">
        <v>16174</v>
      </c>
    </row>
    <row r="16047" spans="13:13">
      <c r="M16047" s="75" t="s">
        <v>16175</v>
      </c>
    </row>
    <row r="16048" spans="13:13">
      <c r="M16048" s="75" t="s">
        <v>16176</v>
      </c>
    </row>
    <row r="16049" spans="13:13">
      <c r="M16049" s="75" t="s">
        <v>16177</v>
      </c>
    </row>
    <row r="16050" spans="13:13">
      <c r="M16050" s="75" t="s">
        <v>16178</v>
      </c>
    </row>
    <row r="16051" spans="13:13">
      <c r="M16051" s="75" t="s">
        <v>16179</v>
      </c>
    </row>
    <row r="16052" spans="13:13">
      <c r="M16052" s="75" t="s">
        <v>16180</v>
      </c>
    </row>
    <row r="16053" spans="13:13">
      <c r="M16053" s="75" t="s">
        <v>16181</v>
      </c>
    </row>
    <row r="16054" spans="13:13">
      <c r="M16054" s="75" t="s">
        <v>16182</v>
      </c>
    </row>
    <row r="16055" spans="13:13">
      <c r="M16055" s="75" t="s">
        <v>16183</v>
      </c>
    </row>
    <row r="16056" spans="13:13">
      <c r="M16056" s="75" t="s">
        <v>16184</v>
      </c>
    </row>
    <row r="16057" spans="13:13">
      <c r="M16057" s="75" t="s">
        <v>16185</v>
      </c>
    </row>
    <row r="16058" spans="13:13">
      <c r="M16058" s="75" t="s">
        <v>16186</v>
      </c>
    </row>
    <row r="16059" spans="13:13">
      <c r="M16059" s="75" t="s">
        <v>16187</v>
      </c>
    </row>
    <row r="16060" spans="13:13">
      <c r="M16060" s="75" t="s">
        <v>16188</v>
      </c>
    </row>
    <row r="16061" spans="13:13">
      <c r="M16061" s="75" t="s">
        <v>16189</v>
      </c>
    </row>
    <row r="16062" spans="13:13">
      <c r="M16062" s="75" t="s">
        <v>16190</v>
      </c>
    </row>
    <row r="16063" spans="13:13">
      <c r="M16063" s="75" t="s">
        <v>16191</v>
      </c>
    </row>
    <row r="16064" spans="13:13">
      <c r="M16064" s="75" t="s">
        <v>16192</v>
      </c>
    </row>
    <row r="16065" spans="13:13">
      <c r="M16065" s="75" t="s">
        <v>16193</v>
      </c>
    </row>
    <row r="16066" spans="13:13">
      <c r="M16066" s="75" t="s">
        <v>16194</v>
      </c>
    </row>
    <row r="16067" spans="13:13">
      <c r="M16067" s="75" t="s">
        <v>16195</v>
      </c>
    </row>
    <row r="16068" spans="13:13">
      <c r="M16068" s="75" t="s">
        <v>16196</v>
      </c>
    </row>
    <row r="16069" spans="13:13">
      <c r="M16069" s="75" t="s">
        <v>16197</v>
      </c>
    </row>
    <row r="16070" spans="13:13">
      <c r="M16070" s="75" t="s">
        <v>16198</v>
      </c>
    </row>
    <row r="16071" spans="13:13">
      <c r="M16071" s="75" t="s">
        <v>16199</v>
      </c>
    </row>
    <row r="16072" spans="13:13">
      <c r="M16072" s="75" t="s">
        <v>16200</v>
      </c>
    </row>
    <row r="16073" spans="13:13">
      <c r="M16073" s="75" t="s">
        <v>16201</v>
      </c>
    </row>
    <row r="16074" spans="13:13">
      <c r="M16074" s="75" t="s">
        <v>16202</v>
      </c>
    </row>
    <row r="16075" spans="13:13">
      <c r="M16075" s="75" t="s">
        <v>16203</v>
      </c>
    </row>
    <row r="16076" spans="13:13">
      <c r="M16076" s="75" t="s">
        <v>16204</v>
      </c>
    </row>
    <row r="16077" spans="13:13">
      <c r="M16077" s="75" t="s">
        <v>16205</v>
      </c>
    </row>
    <row r="16078" spans="13:13">
      <c r="M16078" s="75" t="s">
        <v>16206</v>
      </c>
    </row>
    <row r="16079" spans="13:13">
      <c r="M16079" s="75" t="s">
        <v>16207</v>
      </c>
    </row>
    <row r="16080" spans="13:13">
      <c r="M16080" s="75" t="s">
        <v>16208</v>
      </c>
    </row>
    <row r="16081" spans="13:13">
      <c r="M16081" s="75" t="s">
        <v>16209</v>
      </c>
    </row>
    <row r="16082" spans="13:13">
      <c r="M16082" s="75" t="s">
        <v>16210</v>
      </c>
    </row>
    <row r="16083" spans="13:13">
      <c r="M16083" s="75" t="s">
        <v>16211</v>
      </c>
    </row>
    <row r="16084" spans="13:13">
      <c r="M16084" s="75" t="s">
        <v>16212</v>
      </c>
    </row>
    <row r="16085" spans="13:13">
      <c r="M16085" s="75" t="s">
        <v>16213</v>
      </c>
    </row>
    <row r="16086" spans="13:13">
      <c r="M16086" s="75" t="s">
        <v>16214</v>
      </c>
    </row>
    <row r="16087" spans="13:13">
      <c r="M16087" s="75" t="s">
        <v>16215</v>
      </c>
    </row>
    <row r="16088" spans="13:13">
      <c r="M16088" s="75" t="s">
        <v>16216</v>
      </c>
    </row>
    <row r="16089" spans="13:13">
      <c r="M16089" s="75" t="s">
        <v>16217</v>
      </c>
    </row>
    <row r="16090" spans="13:13">
      <c r="M16090" s="75" t="s">
        <v>16218</v>
      </c>
    </row>
    <row r="16091" spans="13:13">
      <c r="M16091" s="75" t="s">
        <v>16219</v>
      </c>
    </row>
    <row r="16092" spans="13:13">
      <c r="M16092" s="75" t="s">
        <v>16220</v>
      </c>
    </row>
    <row r="16093" spans="13:13">
      <c r="M16093" s="75" t="s">
        <v>16221</v>
      </c>
    </row>
    <row r="16094" spans="13:13">
      <c r="M16094" s="75" t="s">
        <v>16222</v>
      </c>
    </row>
    <row r="16095" spans="13:13">
      <c r="M16095" s="75" t="s">
        <v>16223</v>
      </c>
    </row>
    <row r="16096" spans="13:13">
      <c r="M16096" s="75" t="s">
        <v>16224</v>
      </c>
    </row>
    <row r="16097" spans="13:13">
      <c r="M16097" s="75" t="s">
        <v>16225</v>
      </c>
    </row>
    <row r="16098" spans="13:13">
      <c r="M16098" s="75" t="s">
        <v>16226</v>
      </c>
    </row>
    <row r="16099" spans="13:13">
      <c r="M16099" s="75" t="s">
        <v>16227</v>
      </c>
    </row>
    <row r="16100" spans="13:13">
      <c r="M16100" s="75" t="s">
        <v>16228</v>
      </c>
    </row>
    <row r="16101" spans="13:13">
      <c r="M16101" s="75" t="s">
        <v>16229</v>
      </c>
    </row>
    <row r="16102" spans="13:13">
      <c r="M16102" s="75" t="s">
        <v>16230</v>
      </c>
    </row>
    <row r="16103" spans="13:13">
      <c r="M16103" s="75" t="s">
        <v>16231</v>
      </c>
    </row>
    <row r="16104" spans="13:13">
      <c r="M16104" s="75" t="s">
        <v>16232</v>
      </c>
    </row>
    <row r="16105" spans="13:13">
      <c r="M16105" s="75" t="s">
        <v>16233</v>
      </c>
    </row>
    <row r="16106" spans="13:13">
      <c r="M16106" s="75" t="s">
        <v>16234</v>
      </c>
    </row>
    <row r="16107" spans="13:13">
      <c r="M16107" s="75" t="s">
        <v>16235</v>
      </c>
    </row>
    <row r="16108" spans="13:13">
      <c r="M16108" s="75" t="s">
        <v>16236</v>
      </c>
    </row>
    <row r="16109" spans="13:13">
      <c r="M16109" s="75" t="s">
        <v>16237</v>
      </c>
    </row>
    <row r="16110" spans="13:13">
      <c r="M16110" s="75" t="s">
        <v>16238</v>
      </c>
    </row>
    <row r="16111" spans="13:13">
      <c r="M16111" s="75" t="s">
        <v>16239</v>
      </c>
    </row>
    <row r="16112" spans="13:13">
      <c r="M16112" s="75" t="s">
        <v>16240</v>
      </c>
    </row>
    <row r="16113" spans="13:13">
      <c r="M16113" s="75" t="s">
        <v>16241</v>
      </c>
    </row>
    <row r="16114" spans="13:13">
      <c r="M16114" s="75" t="s">
        <v>16242</v>
      </c>
    </row>
    <row r="16115" spans="13:13">
      <c r="M16115" s="75" t="s">
        <v>16243</v>
      </c>
    </row>
    <row r="16116" spans="13:13">
      <c r="M16116" s="75" t="s">
        <v>16244</v>
      </c>
    </row>
    <row r="16117" spans="13:13">
      <c r="M16117" s="75" t="s">
        <v>16245</v>
      </c>
    </row>
    <row r="16118" spans="13:13">
      <c r="M16118" s="75" t="s">
        <v>16246</v>
      </c>
    </row>
    <row r="16119" spans="13:13">
      <c r="M16119" s="75" t="s">
        <v>16247</v>
      </c>
    </row>
    <row r="16120" spans="13:13">
      <c r="M16120" s="75" t="s">
        <v>16248</v>
      </c>
    </row>
    <row r="16121" spans="13:13">
      <c r="M16121" s="75" t="s">
        <v>16249</v>
      </c>
    </row>
    <row r="16122" spans="13:13">
      <c r="M16122" s="75" t="s">
        <v>16250</v>
      </c>
    </row>
    <row r="16123" spans="13:13">
      <c r="M16123" s="75" t="s">
        <v>16251</v>
      </c>
    </row>
    <row r="16124" spans="13:13">
      <c r="M16124" s="75" t="s">
        <v>16252</v>
      </c>
    </row>
    <row r="16125" spans="13:13">
      <c r="M16125" s="75" t="s">
        <v>16253</v>
      </c>
    </row>
    <row r="16126" spans="13:13">
      <c r="M16126" s="75" t="s">
        <v>16254</v>
      </c>
    </row>
    <row r="16127" spans="13:13">
      <c r="M16127" s="75" t="s">
        <v>16255</v>
      </c>
    </row>
    <row r="16128" spans="13:13">
      <c r="M16128" s="75" t="s">
        <v>16256</v>
      </c>
    </row>
    <row r="16129" spans="13:13">
      <c r="M16129" s="75" t="s">
        <v>16257</v>
      </c>
    </row>
    <row r="16130" spans="13:13">
      <c r="M16130" s="75" t="s">
        <v>16258</v>
      </c>
    </row>
    <row r="16131" spans="13:13">
      <c r="M16131" s="75" t="s">
        <v>16259</v>
      </c>
    </row>
    <row r="16132" spans="13:13">
      <c r="M16132" s="75" t="s">
        <v>16260</v>
      </c>
    </row>
    <row r="16133" spans="13:13">
      <c r="M16133" s="75" t="s">
        <v>16261</v>
      </c>
    </row>
    <row r="16134" spans="13:13">
      <c r="M16134" s="75" t="s">
        <v>16262</v>
      </c>
    </row>
    <row r="16135" spans="13:13">
      <c r="M16135" s="75" t="s">
        <v>16263</v>
      </c>
    </row>
    <row r="16136" spans="13:13">
      <c r="M16136" s="75" t="s">
        <v>16264</v>
      </c>
    </row>
    <row r="16137" spans="13:13">
      <c r="M16137" s="75" t="s">
        <v>16265</v>
      </c>
    </row>
    <row r="16138" spans="13:13">
      <c r="M16138" s="75" t="s">
        <v>16266</v>
      </c>
    </row>
    <row r="16139" spans="13:13">
      <c r="M16139" s="75" t="s">
        <v>16267</v>
      </c>
    </row>
    <row r="16140" spans="13:13">
      <c r="M16140" s="75" t="s">
        <v>16268</v>
      </c>
    </row>
    <row r="16141" spans="13:13">
      <c r="M16141" s="75" t="s">
        <v>16269</v>
      </c>
    </row>
    <row r="16142" spans="13:13">
      <c r="M16142" s="75" t="s">
        <v>16270</v>
      </c>
    </row>
    <row r="16143" spans="13:13">
      <c r="M16143" s="75" t="s">
        <v>16271</v>
      </c>
    </row>
    <row r="16144" spans="13:13">
      <c r="M16144" s="75" t="s">
        <v>16272</v>
      </c>
    </row>
    <row r="16145" spans="13:13">
      <c r="M16145" s="75" t="s">
        <v>16273</v>
      </c>
    </row>
    <row r="16146" spans="13:13">
      <c r="M16146" s="75" t="s">
        <v>16274</v>
      </c>
    </row>
    <row r="16147" spans="13:13">
      <c r="M16147" s="75" t="s">
        <v>16275</v>
      </c>
    </row>
    <row r="16148" spans="13:13">
      <c r="M16148" s="75" t="s">
        <v>16276</v>
      </c>
    </row>
    <row r="16149" spans="13:13">
      <c r="M16149" s="75" t="s">
        <v>16277</v>
      </c>
    </row>
    <row r="16150" spans="13:13">
      <c r="M16150" s="75" t="s">
        <v>16278</v>
      </c>
    </row>
    <row r="16151" spans="13:13">
      <c r="M16151" s="75" t="s">
        <v>16279</v>
      </c>
    </row>
    <row r="16152" spans="13:13">
      <c r="M16152" s="75" t="s">
        <v>16280</v>
      </c>
    </row>
    <row r="16153" spans="13:13">
      <c r="M16153" s="75" t="s">
        <v>16281</v>
      </c>
    </row>
    <row r="16154" spans="13:13">
      <c r="M16154" s="75" t="s">
        <v>16282</v>
      </c>
    </row>
    <row r="16155" spans="13:13">
      <c r="M16155" s="75" t="s">
        <v>16283</v>
      </c>
    </row>
    <row r="16156" spans="13:13">
      <c r="M16156" s="75" t="s">
        <v>16284</v>
      </c>
    </row>
    <row r="16157" spans="13:13">
      <c r="M16157" s="75" t="s">
        <v>16285</v>
      </c>
    </row>
    <row r="16158" spans="13:13">
      <c r="M16158" s="75" t="s">
        <v>16286</v>
      </c>
    </row>
    <row r="16159" spans="13:13">
      <c r="M16159" s="75" t="s">
        <v>16287</v>
      </c>
    </row>
    <row r="16160" spans="13:13">
      <c r="M16160" s="75" t="s">
        <v>16288</v>
      </c>
    </row>
    <row r="16161" spans="13:13">
      <c r="M16161" s="75" t="s">
        <v>16289</v>
      </c>
    </row>
    <row r="16162" spans="13:13">
      <c r="M16162" s="75" t="s">
        <v>16290</v>
      </c>
    </row>
    <row r="16163" spans="13:13">
      <c r="M16163" s="75" t="s">
        <v>16291</v>
      </c>
    </row>
    <row r="16164" spans="13:13">
      <c r="M16164" s="75" t="s">
        <v>16292</v>
      </c>
    </row>
    <row r="16165" spans="13:13">
      <c r="M16165" s="75" t="s">
        <v>16293</v>
      </c>
    </row>
    <row r="16166" spans="13:13">
      <c r="M16166" s="75" t="s">
        <v>16294</v>
      </c>
    </row>
    <row r="16167" spans="13:13">
      <c r="M16167" s="75" t="s">
        <v>16295</v>
      </c>
    </row>
    <row r="16168" spans="13:13">
      <c r="M16168" s="75" t="s">
        <v>16296</v>
      </c>
    </row>
    <row r="16169" spans="13:13">
      <c r="M16169" s="75" t="s">
        <v>16297</v>
      </c>
    </row>
    <row r="16170" spans="13:13">
      <c r="M16170" s="75" t="s">
        <v>16298</v>
      </c>
    </row>
    <row r="16171" spans="13:13">
      <c r="M16171" s="75" t="s">
        <v>16299</v>
      </c>
    </row>
    <row r="16172" spans="13:13">
      <c r="M16172" s="75" t="s">
        <v>16300</v>
      </c>
    </row>
    <row r="16173" spans="13:13">
      <c r="M16173" s="75" t="s">
        <v>16301</v>
      </c>
    </row>
    <row r="16174" spans="13:13">
      <c r="M16174" s="75" t="s">
        <v>16302</v>
      </c>
    </row>
    <row r="16175" spans="13:13">
      <c r="M16175" s="75" t="s">
        <v>16303</v>
      </c>
    </row>
    <row r="16176" spans="13:13">
      <c r="M16176" s="75" t="s">
        <v>16304</v>
      </c>
    </row>
    <row r="16177" spans="13:13">
      <c r="M16177" s="75" t="s">
        <v>16305</v>
      </c>
    </row>
    <row r="16178" spans="13:13">
      <c r="M16178" s="75" t="s">
        <v>16306</v>
      </c>
    </row>
    <row r="16179" spans="13:13">
      <c r="M16179" s="75" t="s">
        <v>16307</v>
      </c>
    </row>
    <row r="16180" spans="13:13">
      <c r="M16180" s="75" t="s">
        <v>16308</v>
      </c>
    </row>
    <row r="16181" spans="13:13">
      <c r="M16181" s="75" t="s">
        <v>16309</v>
      </c>
    </row>
    <row r="16182" spans="13:13">
      <c r="M16182" s="75" t="s">
        <v>16310</v>
      </c>
    </row>
    <row r="16183" spans="13:13">
      <c r="M16183" s="75" t="s">
        <v>16311</v>
      </c>
    </row>
    <row r="16184" spans="13:13">
      <c r="M16184" s="75" t="s">
        <v>16312</v>
      </c>
    </row>
    <row r="16185" spans="13:13">
      <c r="M16185" s="75" t="s">
        <v>16313</v>
      </c>
    </row>
    <row r="16186" spans="13:13">
      <c r="M16186" s="75" t="s">
        <v>16314</v>
      </c>
    </row>
    <row r="16187" spans="13:13">
      <c r="M16187" s="75" t="s">
        <v>16315</v>
      </c>
    </row>
    <row r="16188" spans="13:13">
      <c r="M16188" s="75" t="s">
        <v>16316</v>
      </c>
    </row>
    <row r="16189" spans="13:13">
      <c r="M16189" s="75" t="s">
        <v>16317</v>
      </c>
    </row>
    <row r="16190" spans="13:13">
      <c r="M16190" s="75" t="s">
        <v>16318</v>
      </c>
    </row>
    <row r="16191" spans="13:13">
      <c r="M16191" s="75" t="s">
        <v>16319</v>
      </c>
    </row>
    <row r="16192" spans="13:13">
      <c r="M16192" s="75" t="s">
        <v>16320</v>
      </c>
    </row>
    <row r="16193" spans="13:13">
      <c r="M16193" s="75" t="s">
        <v>16321</v>
      </c>
    </row>
    <row r="16194" spans="13:13">
      <c r="M16194" s="75" t="s">
        <v>16322</v>
      </c>
    </row>
    <row r="16195" spans="13:13">
      <c r="M16195" s="75" t="s">
        <v>16323</v>
      </c>
    </row>
    <row r="16196" spans="13:13">
      <c r="M16196" s="75" t="s">
        <v>16324</v>
      </c>
    </row>
    <row r="16197" spans="13:13">
      <c r="M16197" s="75" t="s">
        <v>16325</v>
      </c>
    </row>
    <row r="16198" spans="13:13">
      <c r="M16198" s="75" t="s">
        <v>16326</v>
      </c>
    </row>
    <row r="16199" spans="13:13">
      <c r="M16199" s="75" t="s">
        <v>16327</v>
      </c>
    </row>
    <row r="16200" spans="13:13">
      <c r="M16200" s="75" t="s">
        <v>16328</v>
      </c>
    </row>
    <row r="16201" spans="13:13">
      <c r="M16201" s="75" t="s">
        <v>16329</v>
      </c>
    </row>
    <row r="16202" spans="13:13">
      <c r="M16202" s="75" t="s">
        <v>16330</v>
      </c>
    </row>
    <row r="16203" spans="13:13">
      <c r="M16203" s="75" t="s">
        <v>16331</v>
      </c>
    </row>
    <row r="16204" spans="13:13">
      <c r="M16204" s="75" t="s">
        <v>16332</v>
      </c>
    </row>
    <row r="16205" spans="13:13">
      <c r="M16205" s="75" t="s">
        <v>16333</v>
      </c>
    </row>
    <row r="16206" spans="13:13">
      <c r="M16206" s="75" t="s">
        <v>16334</v>
      </c>
    </row>
    <row r="16207" spans="13:13">
      <c r="M16207" s="75" t="s">
        <v>16335</v>
      </c>
    </row>
    <row r="16208" spans="13:13">
      <c r="M16208" s="75" t="s">
        <v>16336</v>
      </c>
    </row>
    <row r="16209" spans="13:13">
      <c r="M16209" s="75" t="s">
        <v>16337</v>
      </c>
    </row>
    <row r="16210" spans="13:13">
      <c r="M16210" s="75" t="s">
        <v>16338</v>
      </c>
    </row>
    <row r="16211" spans="13:13">
      <c r="M16211" s="75" t="s">
        <v>16339</v>
      </c>
    </row>
    <row r="16212" spans="13:13">
      <c r="M16212" s="75" t="s">
        <v>16340</v>
      </c>
    </row>
    <row r="16213" spans="13:13">
      <c r="M16213" s="75" t="s">
        <v>16341</v>
      </c>
    </row>
    <row r="16214" spans="13:13">
      <c r="M16214" s="75" t="s">
        <v>16342</v>
      </c>
    </row>
    <row r="16215" spans="13:13">
      <c r="M16215" s="75" t="s">
        <v>16343</v>
      </c>
    </row>
    <row r="16216" spans="13:13">
      <c r="M16216" s="75" t="s">
        <v>16344</v>
      </c>
    </row>
    <row r="16217" spans="13:13">
      <c r="M16217" s="75" t="s">
        <v>16345</v>
      </c>
    </row>
    <row r="16218" spans="13:13">
      <c r="M16218" s="75" t="s">
        <v>16346</v>
      </c>
    </row>
    <row r="16219" spans="13:13">
      <c r="M16219" s="75" t="s">
        <v>16347</v>
      </c>
    </row>
    <row r="16220" spans="13:13">
      <c r="M16220" s="75" t="s">
        <v>16348</v>
      </c>
    </row>
    <row r="16221" spans="13:13">
      <c r="M16221" s="75" t="s">
        <v>16349</v>
      </c>
    </row>
    <row r="16222" spans="13:13">
      <c r="M16222" s="75" t="s">
        <v>16350</v>
      </c>
    </row>
    <row r="16223" spans="13:13">
      <c r="M16223" s="75" t="s">
        <v>16351</v>
      </c>
    </row>
    <row r="16224" spans="13:13">
      <c r="M16224" s="75" t="s">
        <v>16352</v>
      </c>
    </row>
    <row r="16225" spans="13:13">
      <c r="M16225" s="75" t="s">
        <v>16353</v>
      </c>
    </row>
    <row r="16226" spans="13:13">
      <c r="M16226" s="75" t="s">
        <v>16354</v>
      </c>
    </row>
    <row r="16227" spans="13:13">
      <c r="M16227" s="75" t="s">
        <v>16355</v>
      </c>
    </row>
    <row r="16228" spans="13:13">
      <c r="M16228" s="75" t="s">
        <v>16356</v>
      </c>
    </row>
    <row r="16229" spans="13:13">
      <c r="M16229" s="75" t="s">
        <v>16357</v>
      </c>
    </row>
    <row r="16230" spans="13:13">
      <c r="M16230" s="75" t="s">
        <v>16358</v>
      </c>
    </row>
    <row r="16231" spans="13:13">
      <c r="M16231" s="75" t="s">
        <v>16359</v>
      </c>
    </row>
    <row r="16232" spans="13:13">
      <c r="M16232" s="75" t="s">
        <v>16360</v>
      </c>
    </row>
    <row r="16233" spans="13:13">
      <c r="M16233" s="75" t="s">
        <v>16361</v>
      </c>
    </row>
    <row r="16234" spans="13:13">
      <c r="M16234" s="75" t="s">
        <v>16362</v>
      </c>
    </row>
    <row r="16235" spans="13:13">
      <c r="M16235" s="75" t="s">
        <v>16363</v>
      </c>
    </row>
    <row r="16236" spans="13:13">
      <c r="M16236" s="75" t="s">
        <v>16364</v>
      </c>
    </row>
    <row r="16237" spans="13:13">
      <c r="M16237" s="75" t="s">
        <v>16365</v>
      </c>
    </row>
    <row r="16238" spans="13:13">
      <c r="M16238" s="75" t="s">
        <v>16366</v>
      </c>
    </row>
    <row r="16239" spans="13:13">
      <c r="M16239" s="75" t="s">
        <v>16367</v>
      </c>
    </row>
    <row r="16240" spans="13:13">
      <c r="M16240" s="75" t="s">
        <v>16368</v>
      </c>
    </row>
    <row r="16241" spans="13:13">
      <c r="M16241" s="75" t="s">
        <v>16369</v>
      </c>
    </row>
    <row r="16242" spans="13:13">
      <c r="M16242" s="75" t="s">
        <v>16370</v>
      </c>
    </row>
    <row r="16243" spans="13:13">
      <c r="M16243" s="75" t="s">
        <v>16371</v>
      </c>
    </row>
    <row r="16244" spans="13:13">
      <c r="M16244" s="75" t="s">
        <v>16372</v>
      </c>
    </row>
    <row r="16245" spans="13:13">
      <c r="M16245" s="75" t="s">
        <v>16373</v>
      </c>
    </row>
    <row r="16246" spans="13:13">
      <c r="M16246" s="75" t="s">
        <v>16374</v>
      </c>
    </row>
    <row r="16247" spans="13:13">
      <c r="M16247" s="75" t="s">
        <v>16375</v>
      </c>
    </row>
    <row r="16248" spans="13:13">
      <c r="M16248" s="75" t="s">
        <v>16376</v>
      </c>
    </row>
    <row r="16249" spans="13:13">
      <c r="M16249" s="75" t="s">
        <v>16377</v>
      </c>
    </row>
    <row r="16250" spans="13:13">
      <c r="M16250" s="75" t="s">
        <v>16378</v>
      </c>
    </row>
    <row r="16251" spans="13:13">
      <c r="M16251" s="75" t="s">
        <v>16379</v>
      </c>
    </row>
    <row r="16252" spans="13:13">
      <c r="M16252" s="75" t="s">
        <v>16380</v>
      </c>
    </row>
    <row r="16253" spans="13:13">
      <c r="M16253" s="75" t="s">
        <v>16381</v>
      </c>
    </row>
    <row r="16254" spans="13:13">
      <c r="M16254" s="75" t="s">
        <v>16382</v>
      </c>
    </row>
    <row r="16255" spans="13:13">
      <c r="M16255" s="75" t="s">
        <v>16383</v>
      </c>
    </row>
    <row r="16256" spans="13:13">
      <c r="M16256" s="75" t="s">
        <v>16384</v>
      </c>
    </row>
    <row r="16257" spans="13:13">
      <c r="M16257" s="75" t="s">
        <v>16385</v>
      </c>
    </row>
    <row r="16258" spans="13:13">
      <c r="M16258" s="75" t="s">
        <v>16386</v>
      </c>
    </row>
    <row r="16259" spans="13:13">
      <c r="M16259" s="75" t="s">
        <v>16387</v>
      </c>
    </row>
    <row r="16260" spans="13:13">
      <c r="M16260" s="75" t="s">
        <v>16388</v>
      </c>
    </row>
    <row r="16261" spans="13:13">
      <c r="M16261" s="75" t="s">
        <v>16389</v>
      </c>
    </row>
    <row r="16262" spans="13:13">
      <c r="M16262" s="75" t="s">
        <v>16390</v>
      </c>
    </row>
    <row r="16263" spans="13:13">
      <c r="M16263" s="75" t="s">
        <v>16391</v>
      </c>
    </row>
    <row r="16264" spans="13:13">
      <c r="M16264" s="75" t="s">
        <v>16392</v>
      </c>
    </row>
    <row r="16265" spans="13:13">
      <c r="M16265" s="75" t="s">
        <v>16393</v>
      </c>
    </row>
    <row r="16266" spans="13:13">
      <c r="M16266" s="75" t="s">
        <v>16394</v>
      </c>
    </row>
    <row r="16267" spans="13:13">
      <c r="M16267" s="75" t="s">
        <v>16395</v>
      </c>
    </row>
    <row r="16268" spans="13:13">
      <c r="M16268" s="75" t="s">
        <v>16396</v>
      </c>
    </row>
    <row r="16269" spans="13:13">
      <c r="M16269" s="75" t="s">
        <v>16397</v>
      </c>
    </row>
    <row r="16270" spans="13:13">
      <c r="M16270" s="75" t="s">
        <v>16398</v>
      </c>
    </row>
    <row r="16271" spans="13:13">
      <c r="M16271" s="75" t="s">
        <v>16399</v>
      </c>
    </row>
    <row r="16272" spans="13:13">
      <c r="M16272" s="75" t="s">
        <v>16400</v>
      </c>
    </row>
    <row r="16273" spans="13:13">
      <c r="M16273" s="75" t="s">
        <v>16401</v>
      </c>
    </row>
    <row r="16274" spans="13:13">
      <c r="M16274" s="75" t="s">
        <v>16402</v>
      </c>
    </row>
    <row r="16275" spans="13:13">
      <c r="M16275" s="75" t="s">
        <v>16403</v>
      </c>
    </row>
    <row r="16276" spans="13:13">
      <c r="M16276" s="75" t="s">
        <v>16404</v>
      </c>
    </row>
    <row r="16277" spans="13:13">
      <c r="M16277" s="75" t="s">
        <v>16405</v>
      </c>
    </row>
    <row r="16278" spans="13:13">
      <c r="M16278" s="75" t="s">
        <v>16406</v>
      </c>
    </row>
    <row r="16279" spans="13:13">
      <c r="M16279" s="75" t="s">
        <v>16407</v>
      </c>
    </row>
    <row r="16280" spans="13:13">
      <c r="M16280" s="75" t="s">
        <v>16408</v>
      </c>
    </row>
    <row r="16281" spans="13:13">
      <c r="M16281" s="75" t="s">
        <v>16409</v>
      </c>
    </row>
    <row r="16282" spans="13:13">
      <c r="M16282" s="75" t="s">
        <v>16410</v>
      </c>
    </row>
    <row r="16283" spans="13:13">
      <c r="M16283" s="75" t="s">
        <v>16411</v>
      </c>
    </row>
    <row r="16284" spans="13:13">
      <c r="M16284" s="75" t="s">
        <v>16412</v>
      </c>
    </row>
    <row r="16285" spans="13:13">
      <c r="M16285" s="75" t="s">
        <v>16413</v>
      </c>
    </row>
    <row r="16286" spans="13:13">
      <c r="M16286" s="75" t="s">
        <v>16414</v>
      </c>
    </row>
    <row r="16287" spans="13:13">
      <c r="M16287" s="75" t="s">
        <v>16415</v>
      </c>
    </row>
    <row r="16288" spans="13:13">
      <c r="M16288" s="75" t="s">
        <v>16416</v>
      </c>
    </row>
    <row r="16289" spans="13:13">
      <c r="M16289" s="75" t="s">
        <v>16417</v>
      </c>
    </row>
    <row r="16290" spans="13:13">
      <c r="M16290" s="75" t="s">
        <v>16418</v>
      </c>
    </row>
    <row r="16291" spans="13:13">
      <c r="M16291" s="75" t="s">
        <v>16419</v>
      </c>
    </row>
    <row r="16292" spans="13:13">
      <c r="M16292" s="75" t="s">
        <v>16420</v>
      </c>
    </row>
    <row r="16293" spans="13:13">
      <c r="M16293" s="75" t="s">
        <v>16421</v>
      </c>
    </row>
    <row r="16294" spans="13:13">
      <c r="M16294" s="75" t="s">
        <v>16422</v>
      </c>
    </row>
    <row r="16295" spans="13:13">
      <c r="M16295" s="75" t="s">
        <v>16423</v>
      </c>
    </row>
    <row r="16296" spans="13:13">
      <c r="M16296" s="75" t="s">
        <v>16424</v>
      </c>
    </row>
    <row r="16297" spans="13:13">
      <c r="M16297" s="75" t="s">
        <v>16425</v>
      </c>
    </row>
    <row r="16298" spans="13:13">
      <c r="M16298" s="75" t="s">
        <v>16426</v>
      </c>
    </row>
    <row r="16299" spans="13:13">
      <c r="M16299" s="75" t="s">
        <v>16427</v>
      </c>
    </row>
    <row r="16300" spans="13:13">
      <c r="M16300" s="75" t="s">
        <v>16428</v>
      </c>
    </row>
    <row r="16301" spans="13:13">
      <c r="M16301" s="75" t="s">
        <v>16429</v>
      </c>
    </row>
    <row r="16302" spans="13:13">
      <c r="M16302" s="75" t="s">
        <v>16430</v>
      </c>
    </row>
    <row r="16303" spans="13:13">
      <c r="M16303" s="75" t="s">
        <v>16431</v>
      </c>
    </row>
    <row r="16304" spans="13:13">
      <c r="M16304" s="75" t="s">
        <v>16432</v>
      </c>
    </row>
    <row r="16305" spans="13:13">
      <c r="M16305" s="75" t="s">
        <v>16433</v>
      </c>
    </row>
    <row r="16306" spans="13:13">
      <c r="M16306" s="75" t="s">
        <v>16434</v>
      </c>
    </row>
    <row r="16307" spans="13:13">
      <c r="M16307" s="75" t="s">
        <v>16435</v>
      </c>
    </row>
    <row r="16308" spans="13:13">
      <c r="M16308" s="75" t="s">
        <v>16436</v>
      </c>
    </row>
    <row r="16309" spans="13:13">
      <c r="M16309" s="75" t="s">
        <v>16437</v>
      </c>
    </row>
    <row r="16310" spans="13:13">
      <c r="M16310" s="75" t="s">
        <v>16438</v>
      </c>
    </row>
    <row r="16311" spans="13:13">
      <c r="M16311" s="75" t="s">
        <v>16439</v>
      </c>
    </row>
    <row r="16312" spans="13:13">
      <c r="M16312" s="75" t="s">
        <v>16440</v>
      </c>
    </row>
    <row r="16313" spans="13:13">
      <c r="M16313" s="75" t="s">
        <v>16441</v>
      </c>
    </row>
    <row r="16314" spans="13:13">
      <c r="M16314" s="75" t="s">
        <v>16442</v>
      </c>
    </row>
    <row r="16315" spans="13:13">
      <c r="M16315" s="75" t="s">
        <v>16443</v>
      </c>
    </row>
    <row r="16316" spans="13:13">
      <c r="M16316" s="75" t="s">
        <v>16444</v>
      </c>
    </row>
    <row r="16317" spans="13:13">
      <c r="M16317" s="75" t="s">
        <v>16445</v>
      </c>
    </row>
    <row r="16318" spans="13:13">
      <c r="M16318" s="75" t="s">
        <v>16446</v>
      </c>
    </row>
    <row r="16319" spans="13:13">
      <c r="M16319" s="75" t="s">
        <v>16447</v>
      </c>
    </row>
    <row r="16320" spans="13:13">
      <c r="M16320" s="75" t="s">
        <v>16448</v>
      </c>
    </row>
    <row r="16321" spans="13:13">
      <c r="M16321" s="75" t="s">
        <v>16449</v>
      </c>
    </row>
    <row r="16322" spans="13:13">
      <c r="M16322" s="75" t="s">
        <v>16450</v>
      </c>
    </row>
    <row r="16323" spans="13:13">
      <c r="M16323" s="75" t="s">
        <v>16451</v>
      </c>
    </row>
    <row r="16324" spans="13:13">
      <c r="M16324" s="75" t="s">
        <v>16452</v>
      </c>
    </row>
    <row r="16325" spans="13:13">
      <c r="M16325" s="75" t="s">
        <v>16453</v>
      </c>
    </row>
    <row r="16326" spans="13:13">
      <c r="M16326" s="75" t="s">
        <v>16454</v>
      </c>
    </row>
    <row r="16327" spans="13:13">
      <c r="M16327" s="75" t="s">
        <v>16455</v>
      </c>
    </row>
    <row r="16328" spans="13:13">
      <c r="M16328" s="75" t="s">
        <v>16456</v>
      </c>
    </row>
    <row r="16329" spans="13:13">
      <c r="M16329" s="75" t="s">
        <v>16457</v>
      </c>
    </row>
    <row r="16330" spans="13:13">
      <c r="M16330" s="75" t="s">
        <v>16458</v>
      </c>
    </row>
    <row r="16331" spans="13:13">
      <c r="M16331" s="75" t="s">
        <v>16459</v>
      </c>
    </row>
    <row r="16332" spans="13:13">
      <c r="M16332" s="75" t="s">
        <v>16460</v>
      </c>
    </row>
    <row r="16333" spans="13:13">
      <c r="M16333" s="75" t="s">
        <v>16461</v>
      </c>
    </row>
    <row r="16334" spans="13:13">
      <c r="M16334" s="75" t="s">
        <v>16462</v>
      </c>
    </row>
    <row r="16335" spans="13:13">
      <c r="M16335" s="75" t="s">
        <v>16463</v>
      </c>
    </row>
    <row r="16336" spans="13:13">
      <c r="M16336" s="75" t="s">
        <v>16464</v>
      </c>
    </row>
    <row r="16337" spans="13:13">
      <c r="M16337" s="75" t="s">
        <v>16465</v>
      </c>
    </row>
    <row r="16338" spans="13:13">
      <c r="M16338" s="75" t="s">
        <v>16466</v>
      </c>
    </row>
    <row r="16339" spans="13:13">
      <c r="M16339" s="75" t="s">
        <v>16467</v>
      </c>
    </row>
    <row r="16340" spans="13:13">
      <c r="M16340" s="75" t="s">
        <v>16468</v>
      </c>
    </row>
    <row r="16341" spans="13:13">
      <c r="M16341" s="75" t="s">
        <v>16469</v>
      </c>
    </row>
    <row r="16342" spans="13:13">
      <c r="M16342" s="75" t="s">
        <v>16470</v>
      </c>
    </row>
    <row r="16343" spans="13:13">
      <c r="M16343" s="75" t="s">
        <v>16471</v>
      </c>
    </row>
    <row r="16344" spans="13:13">
      <c r="M16344" s="75" t="s">
        <v>16472</v>
      </c>
    </row>
    <row r="16345" spans="13:13">
      <c r="M16345" s="75" t="s">
        <v>16473</v>
      </c>
    </row>
    <row r="16346" spans="13:13">
      <c r="M16346" s="75" t="s">
        <v>16474</v>
      </c>
    </row>
    <row r="16347" spans="13:13">
      <c r="M16347" s="75" t="s">
        <v>16475</v>
      </c>
    </row>
    <row r="16348" spans="13:13">
      <c r="M16348" s="75" t="s">
        <v>16476</v>
      </c>
    </row>
    <row r="16349" spans="13:13">
      <c r="M16349" s="75" t="s">
        <v>16477</v>
      </c>
    </row>
    <row r="16350" spans="13:13">
      <c r="M16350" s="75" t="s">
        <v>16478</v>
      </c>
    </row>
    <row r="16351" spans="13:13">
      <c r="M16351" s="75" t="s">
        <v>16479</v>
      </c>
    </row>
    <row r="16352" spans="13:13">
      <c r="M16352" s="75" t="s">
        <v>16480</v>
      </c>
    </row>
    <row r="16353" spans="13:13">
      <c r="M16353" s="75" t="s">
        <v>16481</v>
      </c>
    </row>
    <row r="16354" spans="13:13">
      <c r="M16354" s="75" t="s">
        <v>16482</v>
      </c>
    </row>
    <row r="16355" spans="13:13">
      <c r="M16355" s="75" t="s">
        <v>16483</v>
      </c>
    </row>
    <row r="16356" spans="13:13">
      <c r="M16356" s="75" t="s">
        <v>16484</v>
      </c>
    </row>
    <row r="16357" spans="13:13">
      <c r="M16357" s="75" t="s">
        <v>16485</v>
      </c>
    </row>
    <row r="16358" spans="13:13">
      <c r="M16358" s="75" t="s">
        <v>16486</v>
      </c>
    </row>
    <row r="16359" spans="13:13">
      <c r="M16359" s="75" t="s">
        <v>16487</v>
      </c>
    </row>
    <row r="16360" spans="13:13">
      <c r="M16360" s="75" t="s">
        <v>16488</v>
      </c>
    </row>
    <row r="16361" spans="13:13">
      <c r="M16361" s="75" t="s">
        <v>16489</v>
      </c>
    </row>
    <row r="16362" spans="13:13">
      <c r="M16362" s="75" t="s">
        <v>16490</v>
      </c>
    </row>
    <row r="16363" spans="13:13">
      <c r="M16363" s="75" t="s">
        <v>16491</v>
      </c>
    </row>
    <row r="16364" spans="13:13">
      <c r="M16364" s="75" t="s">
        <v>16492</v>
      </c>
    </row>
    <row r="16365" spans="13:13">
      <c r="M16365" s="75" t="s">
        <v>16493</v>
      </c>
    </row>
    <row r="16366" spans="13:13">
      <c r="M16366" s="75" t="s">
        <v>16494</v>
      </c>
    </row>
    <row r="16367" spans="13:13">
      <c r="M16367" s="75" t="s">
        <v>16495</v>
      </c>
    </row>
    <row r="16368" spans="13:13">
      <c r="M16368" s="75" t="s">
        <v>16496</v>
      </c>
    </row>
    <row r="16369" spans="13:13">
      <c r="M16369" s="75" t="s">
        <v>16497</v>
      </c>
    </row>
    <row r="16370" spans="13:13">
      <c r="M16370" s="75" t="s">
        <v>16498</v>
      </c>
    </row>
    <row r="16371" spans="13:13">
      <c r="M16371" s="75" t="s">
        <v>16499</v>
      </c>
    </row>
    <row r="16372" spans="13:13">
      <c r="M16372" s="75" t="s">
        <v>16500</v>
      </c>
    </row>
    <row r="16373" spans="13:13">
      <c r="M16373" s="75" t="s">
        <v>16501</v>
      </c>
    </row>
    <row r="16374" spans="13:13">
      <c r="M16374" s="75" t="s">
        <v>16502</v>
      </c>
    </row>
    <row r="16375" spans="13:13">
      <c r="M16375" s="75" t="s">
        <v>16503</v>
      </c>
    </row>
    <row r="16376" spans="13:13">
      <c r="M16376" s="75" t="s">
        <v>16504</v>
      </c>
    </row>
    <row r="16377" spans="13:13">
      <c r="M16377" s="75" t="s">
        <v>16505</v>
      </c>
    </row>
    <row r="16378" spans="13:13">
      <c r="M16378" s="75" t="s">
        <v>16506</v>
      </c>
    </row>
    <row r="16379" spans="13:13">
      <c r="M16379" s="75" t="s">
        <v>16507</v>
      </c>
    </row>
    <row r="16380" spans="13:13">
      <c r="M16380" s="75" t="s">
        <v>16508</v>
      </c>
    </row>
    <row r="16381" spans="13:13">
      <c r="M16381" s="75" t="s">
        <v>16509</v>
      </c>
    </row>
    <row r="16382" spans="13:13">
      <c r="M16382" s="75" t="s">
        <v>16510</v>
      </c>
    </row>
    <row r="16383" spans="13:13">
      <c r="M16383" s="75" t="s">
        <v>16511</v>
      </c>
    </row>
    <row r="16384" spans="13:13">
      <c r="M16384" s="75" t="s">
        <v>16512</v>
      </c>
    </row>
    <row r="16385" spans="13:13">
      <c r="M16385" s="75" t="s">
        <v>16513</v>
      </c>
    </row>
    <row r="16386" spans="13:13">
      <c r="M16386" s="75" t="s">
        <v>16514</v>
      </c>
    </row>
    <row r="16387" spans="13:13">
      <c r="M16387" s="75" t="s">
        <v>16515</v>
      </c>
    </row>
    <row r="16388" spans="13:13">
      <c r="M16388" s="75" t="s">
        <v>16516</v>
      </c>
    </row>
    <row r="16389" spans="13:13">
      <c r="M16389" s="75" t="s">
        <v>16517</v>
      </c>
    </row>
    <row r="16390" spans="13:13">
      <c r="M16390" s="75" t="s">
        <v>16518</v>
      </c>
    </row>
    <row r="16391" spans="13:13">
      <c r="M16391" s="75" t="s">
        <v>16519</v>
      </c>
    </row>
    <row r="16392" spans="13:13">
      <c r="M16392" s="75" t="s">
        <v>16520</v>
      </c>
    </row>
    <row r="16393" spans="13:13">
      <c r="M16393" s="75" t="s">
        <v>16521</v>
      </c>
    </row>
    <row r="16394" spans="13:13">
      <c r="M16394" s="75" t="s">
        <v>16522</v>
      </c>
    </row>
    <row r="16395" spans="13:13">
      <c r="M16395" s="75" t="s">
        <v>16523</v>
      </c>
    </row>
    <row r="16396" spans="13:13">
      <c r="M16396" s="75" t="s">
        <v>16524</v>
      </c>
    </row>
    <row r="16397" spans="13:13">
      <c r="M16397" s="75" t="s">
        <v>16525</v>
      </c>
    </row>
    <row r="16398" spans="13:13">
      <c r="M16398" s="75" t="s">
        <v>16526</v>
      </c>
    </row>
    <row r="16399" spans="13:13">
      <c r="M16399" s="75" t="s">
        <v>16527</v>
      </c>
    </row>
    <row r="16400" spans="13:13">
      <c r="M16400" s="75" t="s">
        <v>16528</v>
      </c>
    </row>
    <row r="16401" spans="13:13">
      <c r="M16401" s="75" t="s">
        <v>16529</v>
      </c>
    </row>
    <row r="16402" spans="13:13">
      <c r="M16402" s="75" t="s">
        <v>16530</v>
      </c>
    </row>
    <row r="16403" spans="13:13">
      <c r="M16403" s="75" t="s">
        <v>16531</v>
      </c>
    </row>
    <row r="16404" spans="13:13">
      <c r="M16404" s="75" t="s">
        <v>16532</v>
      </c>
    </row>
    <row r="16405" spans="13:13">
      <c r="M16405" s="75" t="s">
        <v>16533</v>
      </c>
    </row>
    <row r="16406" spans="13:13">
      <c r="M16406" s="75" t="s">
        <v>16534</v>
      </c>
    </row>
    <row r="16407" spans="13:13">
      <c r="M16407" s="75" t="s">
        <v>16535</v>
      </c>
    </row>
    <row r="16408" spans="13:13">
      <c r="M16408" s="75" t="s">
        <v>16536</v>
      </c>
    </row>
    <row r="16409" spans="13:13">
      <c r="M16409" s="75" t="s">
        <v>16537</v>
      </c>
    </row>
    <row r="16410" spans="13:13">
      <c r="M16410" s="75" t="s">
        <v>16538</v>
      </c>
    </row>
    <row r="16411" spans="13:13">
      <c r="M16411" s="75" t="s">
        <v>16539</v>
      </c>
    </row>
    <row r="16412" spans="13:13">
      <c r="M16412" s="75" t="s">
        <v>16540</v>
      </c>
    </row>
    <row r="16413" spans="13:13">
      <c r="M16413" s="75" t="s">
        <v>16541</v>
      </c>
    </row>
    <row r="16414" spans="13:13">
      <c r="M16414" s="75" t="s">
        <v>16542</v>
      </c>
    </row>
    <row r="16415" spans="13:13">
      <c r="M16415" s="75" t="s">
        <v>16543</v>
      </c>
    </row>
    <row r="16416" spans="13:13">
      <c r="M16416" s="75" t="s">
        <v>16544</v>
      </c>
    </row>
    <row r="16417" spans="13:13">
      <c r="M16417" s="75" t="s">
        <v>16545</v>
      </c>
    </row>
    <row r="16418" spans="13:13">
      <c r="M16418" s="75" t="s">
        <v>16546</v>
      </c>
    </row>
    <row r="16419" spans="13:13">
      <c r="M16419" s="75" t="s">
        <v>16547</v>
      </c>
    </row>
    <row r="16420" spans="13:13">
      <c r="M16420" s="75" t="s">
        <v>16548</v>
      </c>
    </row>
    <row r="16421" spans="13:13">
      <c r="M16421" s="75" t="s">
        <v>16549</v>
      </c>
    </row>
    <row r="16422" spans="13:13">
      <c r="M16422" s="75" t="s">
        <v>16550</v>
      </c>
    </row>
    <row r="16423" spans="13:13">
      <c r="M16423" s="75" t="s">
        <v>16551</v>
      </c>
    </row>
    <row r="16424" spans="13:13">
      <c r="M16424" s="75" t="s">
        <v>16552</v>
      </c>
    </row>
    <row r="16425" spans="13:13">
      <c r="M16425" s="75" t="s">
        <v>16553</v>
      </c>
    </row>
    <row r="16426" spans="13:13">
      <c r="M16426" s="75" t="s">
        <v>16554</v>
      </c>
    </row>
    <row r="16427" spans="13:13">
      <c r="M16427" s="75" t="s">
        <v>16555</v>
      </c>
    </row>
    <row r="16428" spans="13:13">
      <c r="M16428" s="75" t="s">
        <v>16556</v>
      </c>
    </row>
    <row r="16429" spans="13:13">
      <c r="M16429" s="75" t="s">
        <v>16557</v>
      </c>
    </row>
    <row r="16430" spans="13:13">
      <c r="M16430" s="75" t="s">
        <v>16558</v>
      </c>
    </row>
    <row r="16431" spans="13:13">
      <c r="M16431" s="75" t="s">
        <v>16559</v>
      </c>
    </row>
    <row r="16432" spans="13:13">
      <c r="M16432" s="75" t="s">
        <v>16560</v>
      </c>
    </row>
    <row r="16433" spans="13:13">
      <c r="M16433" s="75" t="s">
        <v>16561</v>
      </c>
    </row>
    <row r="16434" spans="13:13">
      <c r="M16434" s="75" t="s">
        <v>16562</v>
      </c>
    </row>
    <row r="16435" spans="13:13">
      <c r="M16435" s="75" t="s">
        <v>16563</v>
      </c>
    </row>
    <row r="16436" spans="13:13">
      <c r="M16436" s="75" t="s">
        <v>16564</v>
      </c>
    </row>
    <row r="16437" spans="13:13">
      <c r="M16437" s="75" t="s">
        <v>16565</v>
      </c>
    </row>
    <row r="16438" spans="13:13">
      <c r="M16438" s="75" t="s">
        <v>16566</v>
      </c>
    </row>
    <row r="16439" spans="13:13">
      <c r="M16439" s="75" t="s">
        <v>16567</v>
      </c>
    </row>
    <row r="16440" spans="13:13">
      <c r="M16440" s="75" t="s">
        <v>16568</v>
      </c>
    </row>
    <row r="16441" spans="13:13">
      <c r="M16441" s="75" t="s">
        <v>16569</v>
      </c>
    </row>
    <row r="16442" spans="13:13">
      <c r="M16442" s="75" t="s">
        <v>16570</v>
      </c>
    </row>
    <row r="16443" spans="13:13">
      <c r="M16443" s="75" t="s">
        <v>16571</v>
      </c>
    </row>
    <row r="16444" spans="13:13">
      <c r="M16444" s="75" t="s">
        <v>16572</v>
      </c>
    </row>
    <row r="16445" spans="13:13">
      <c r="M16445" s="75" t="s">
        <v>16573</v>
      </c>
    </row>
    <row r="16446" spans="13:13">
      <c r="M16446" s="75" t="s">
        <v>16574</v>
      </c>
    </row>
    <row r="16447" spans="13:13">
      <c r="M16447" s="75" t="s">
        <v>16575</v>
      </c>
    </row>
    <row r="16448" spans="13:13">
      <c r="M16448" s="75" t="s">
        <v>16576</v>
      </c>
    </row>
    <row r="16449" spans="13:13">
      <c r="M16449" s="75" t="s">
        <v>16577</v>
      </c>
    </row>
    <row r="16450" spans="13:13">
      <c r="M16450" s="75" t="s">
        <v>16578</v>
      </c>
    </row>
    <row r="16451" spans="13:13">
      <c r="M16451" s="75" t="s">
        <v>16579</v>
      </c>
    </row>
    <row r="16452" spans="13:13">
      <c r="M16452" s="75" t="s">
        <v>16580</v>
      </c>
    </row>
    <row r="16453" spans="13:13">
      <c r="M16453" s="75" t="s">
        <v>16581</v>
      </c>
    </row>
    <row r="16454" spans="13:13">
      <c r="M16454" s="75" t="s">
        <v>16582</v>
      </c>
    </row>
    <row r="16455" spans="13:13">
      <c r="M16455" s="75" t="s">
        <v>16583</v>
      </c>
    </row>
    <row r="16456" spans="13:13">
      <c r="M16456" s="75" t="s">
        <v>16584</v>
      </c>
    </row>
    <row r="16457" spans="13:13">
      <c r="M16457" s="75" t="s">
        <v>16585</v>
      </c>
    </row>
    <row r="16458" spans="13:13">
      <c r="M16458" s="75" t="s">
        <v>16586</v>
      </c>
    </row>
    <row r="16459" spans="13:13">
      <c r="M16459" s="75" t="s">
        <v>16587</v>
      </c>
    </row>
    <row r="16460" spans="13:13">
      <c r="M16460" s="75" t="s">
        <v>16588</v>
      </c>
    </row>
    <row r="16461" spans="13:13">
      <c r="M16461" s="75" t="s">
        <v>16589</v>
      </c>
    </row>
    <row r="16462" spans="13:13">
      <c r="M16462" s="75" t="s">
        <v>16590</v>
      </c>
    </row>
    <row r="16463" spans="13:13">
      <c r="M16463" s="75" t="s">
        <v>16591</v>
      </c>
    </row>
    <row r="16464" spans="13:13">
      <c r="M16464" s="75" t="s">
        <v>16592</v>
      </c>
    </row>
    <row r="16465" spans="13:13">
      <c r="M16465" s="75" t="s">
        <v>16593</v>
      </c>
    </row>
    <row r="16466" spans="13:13">
      <c r="M16466" s="75" t="s">
        <v>16594</v>
      </c>
    </row>
    <row r="16467" spans="13:13">
      <c r="M16467" s="75" t="s">
        <v>16595</v>
      </c>
    </row>
    <row r="16468" spans="13:13">
      <c r="M16468" s="75" t="s">
        <v>16596</v>
      </c>
    </row>
    <row r="16469" spans="13:13">
      <c r="M16469" s="75" t="s">
        <v>16597</v>
      </c>
    </row>
    <row r="16470" spans="13:13">
      <c r="M16470" s="75" t="s">
        <v>16598</v>
      </c>
    </row>
    <row r="16471" spans="13:13">
      <c r="M16471" s="75" t="s">
        <v>16599</v>
      </c>
    </row>
    <row r="16472" spans="13:13">
      <c r="M16472" s="75" t="s">
        <v>16600</v>
      </c>
    </row>
    <row r="16473" spans="13:13">
      <c r="M16473" s="75" t="s">
        <v>16601</v>
      </c>
    </row>
    <row r="16474" spans="13:13">
      <c r="M16474" s="75" t="s">
        <v>16602</v>
      </c>
    </row>
    <row r="16475" spans="13:13">
      <c r="M16475" s="75" t="s">
        <v>16603</v>
      </c>
    </row>
    <row r="16476" spans="13:13">
      <c r="M16476" s="75" t="s">
        <v>16604</v>
      </c>
    </row>
    <row r="16477" spans="13:13">
      <c r="M16477" s="75" t="s">
        <v>16605</v>
      </c>
    </row>
    <row r="16478" spans="13:13">
      <c r="M16478" s="75" t="s">
        <v>16606</v>
      </c>
    </row>
    <row r="16479" spans="13:13">
      <c r="M16479" s="75" t="s">
        <v>16607</v>
      </c>
    </row>
    <row r="16480" spans="13:13">
      <c r="M16480" s="75" t="s">
        <v>16608</v>
      </c>
    </row>
    <row r="16481" spans="13:13">
      <c r="M16481" s="75" t="s">
        <v>16609</v>
      </c>
    </row>
    <row r="16482" spans="13:13">
      <c r="M16482" s="75" t="s">
        <v>16610</v>
      </c>
    </row>
    <row r="16483" spans="13:13">
      <c r="M16483" s="75" t="s">
        <v>16611</v>
      </c>
    </row>
    <row r="16484" spans="13:13">
      <c r="M16484" s="75" t="s">
        <v>16612</v>
      </c>
    </row>
    <row r="16485" spans="13:13">
      <c r="M16485" s="75" t="s">
        <v>16613</v>
      </c>
    </row>
    <row r="16486" spans="13:13">
      <c r="M16486" s="75" t="s">
        <v>16614</v>
      </c>
    </row>
    <row r="16487" spans="13:13">
      <c r="M16487" s="75" t="s">
        <v>16615</v>
      </c>
    </row>
    <row r="16488" spans="13:13">
      <c r="M16488" s="75" t="s">
        <v>16616</v>
      </c>
    </row>
    <row r="16489" spans="13:13">
      <c r="M16489" s="75" t="s">
        <v>16617</v>
      </c>
    </row>
    <row r="16490" spans="13:13">
      <c r="M16490" s="75" t="s">
        <v>16618</v>
      </c>
    </row>
    <row r="16491" spans="13:13">
      <c r="M16491" s="75" t="s">
        <v>16619</v>
      </c>
    </row>
    <row r="16492" spans="13:13">
      <c r="M16492" s="75" t="s">
        <v>16620</v>
      </c>
    </row>
    <row r="16493" spans="13:13">
      <c r="M16493" s="75" t="s">
        <v>16621</v>
      </c>
    </row>
    <row r="16494" spans="13:13">
      <c r="M16494" s="75" t="s">
        <v>16622</v>
      </c>
    </row>
    <row r="16495" spans="13:13">
      <c r="M16495" s="75" t="s">
        <v>16623</v>
      </c>
    </row>
    <row r="16496" spans="13:13">
      <c r="M16496" s="75" t="s">
        <v>16624</v>
      </c>
    </row>
    <row r="16497" spans="13:13">
      <c r="M16497" s="75" t="s">
        <v>16625</v>
      </c>
    </row>
    <row r="16498" spans="13:13">
      <c r="M16498" s="75" t="s">
        <v>16626</v>
      </c>
    </row>
    <row r="16499" spans="13:13">
      <c r="M16499" s="75" t="s">
        <v>16627</v>
      </c>
    </row>
    <row r="16500" spans="13:13">
      <c r="M16500" s="75" t="s">
        <v>16628</v>
      </c>
    </row>
    <row r="16501" spans="13:13">
      <c r="M16501" s="75" t="s">
        <v>16629</v>
      </c>
    </row>
    <row r="16502" spans="13:13">
      <c r="M16502" s="75" t="s">
        <v>16630</v>
      </c>
    </row>
    <row r="16503" spans="13:13">
      <c r="M16503" s="75" t="s">
        <v>16631</v>
      </c>
    </row>
    <row r="16504" spans="13:13">
      <c r="M16504" s="75" t="s">
        <v>16632</v>
      </c>
    </row>
    <row r="16505" spans="13:13">
      <c r="M16505" s="75" t="s">
        <v>16633</v>
      </c>
    </row>
    <row r="16506" spans="13:13">
      <c r="M16506" s="75" t="s">
        <v>16634</v>
      </c>
    </row>
    <row r="16507" spans="13:13">
      <c r="M16507" s="75" t="s">
        <v>16635</v>
      </c>
    </row>
    <row r="16508" spans="13:13">
      <c r="M16508" s="75" t="s">
        <v>16636</v>
      </c>
    </row>
    <row r="16509" spans="13:13">
      <c r="M16509" s="75" t="s">
        <v>16637</v>
      </c>
    </row>
    <row r="16510" spans="13:13">
      <c r="M16510" s="75" t="s">
        <v>16638</v>
      </c>
    </row>
    <row r="16511" spans="13:13">
      <c r="M16511" s="75" t="s">
        <v>16639</v>
      </c>
    </row>
    <row r="16512" spans="13:13">
      <c r="M16512" s="75" t="s">
        <v>16640</v>
      </c>
    </row>
    <row r="16513" spans="13:13">
      <c r="M16513" s="75" t="s">
        <v>16641</v>
      </c>
    </row>
    <row r="16514" spans="13:13">
      <c r="M16514" s="75" t="s">
        <v>16642</v>
      </c>
    </row>
    <row r="16515" spans="13:13">
      <c r="M16515" s="75" t="s">
        <v>16643</v>
      </c>
    </row>
    <row r="16516" spans="13:13">
      <c r="M16516" s="75" t="s">
        <v>16644</v>
      </c>
    </row>
    <row r="16517" spans="13:13">
      <c r="M16517" s="75" t="s">
        <v>16645</v>
      </c>
    </row>
    <row r="16518" spans="13:13">
      <c r="M16518" s="75" t="s">
        <v>16646</v>
      </c>
    </row>
    <row r="16519" spans="13:13">
      <c r="M16519" s="75" t="s">
        <v>16647</v>
      </c>
    </row>
    <row r="16520" spans="13:13">
      <c r="M16520" s="75" t="s">
        <v>16648</v>
      </c>
    </row>
    <row r="16521" spans="13:13">
      <c r="M16521" s="75" t="s">
        <v>16649</v>
      </c>
    </row>
    <row r="16522" spans="13:13">
      <c r="M16522" s="75" t="s">
        <v>16650</v>
      </c>
    </row>
    <row r="16523" spans="13:13">
      <c r="M16523" s="75" t="s">
        <v>16651</v>
      </c>
    </row>
    <row r="16524" spans="13:13">
      <c r="M16524" s="75" t="s">
        <v>16652</v>
      </c>
    </row>
    <row r="16525" spans="13:13">
      <c r="M16525" s="75" t="s">
        <v>16653</v>
      </c>
    </row>
    <row r="16526" spans="13:13">
      <c r="M16526" s="75" t="s">
        <v>16654</v>
      </c>
    </row>
    <row r="16527" spans="13:13">
      <c r="M16527" s="75" t="s">
        <v>16655</v>
      </c>
    </row>
    <row r="16528" spans="13:13">
      <c r="M16528" s="75" t="s">
        <v>16656</v>
      </c>
    </row>
    <row r="16529" spans="13:13">
      <c r="M16529" s="75" t="s">
        <v>16657</v>
      </c>
    </row>
    <row r="16530" spans="13:13">
      <c r="M16530" s="75" t="s">
        <v>16658</v>
      </c>
    </row>
    <row r="16531" spans="13:13">
      <c r="M16531" s="75" t="s">
        <v>16659</v>
      </c>
    </row>
    <row r="16532" spans="13:13">
      <c r="M16532" s="75" t="s">
        <v>16660</v>
      </c>
    </row>
    <row r="16533" spans="13:13">
      <c r="M16533" s="75" t="s">
        <v>16661</v>
      </c>
    </row>
    <row r="16534" spans="13:13">
      <c r="M16534" s="75" t="s">
        <v>16662</v>
      </c>
    </row>
    <row r="16535" spans="13:13">
      <c r="M16535" s="75" t="s">
        <v>16663</v>
      </c>
    </row>
    <row r="16536" spans="13:13">
      <c r="M16536" s="75" t="s">
        <v>16664</v>
      </c>
    </row>
    <row r="16537" spans="13:13">
      <c r="M16537" s="75" t="s">
        <v>16665</v>
      </c>
    </row>
    <row r="16538" spans="13:13">
      <c r="M16538" s="75" t="s">
        <v>16666</v>
      </c>
    </row>
    <row r="16539" spans="13:13">
      <c r="M16539" s="75" t="s">
        <v>16667</v>
      </c>
    </row>
    <row r="16540" spans="13:13">
      <c r="M16540" s="75" t="s">
        <v>16668</v>
      </c>
    </row>
    <row r="16541" spans="13:13">
      <c r="M16541" s="75" t="s">
        <v>16669</v>
      </c>
    </row>
    <row r="16542" spans="13:13">
      <c r="M16542" s="75" t="s">
        <v>16670</v>
      </c>
    </row>
    <row r="16543" spans="13:13">
      <c r="M16543" s="75" t="s">
        <v>16671</v>
      </c>
    </row>
    <row r="16544" spans="13:13">
      <c r="M16544" s="75" t="s">
        <v>16672</v>
      </c>
    </row>
    <row r="16545" spans="13:13">
      <c r="M16545" s="75" t="s">
        <v>16673</v>
      </c>
    </row>
    <row r="16546" spans="13:13">
      <c r="M16546" s="75" t="s">
        <v>16674</v>
      </c>
    </row>
    <row r="16547" spans="13:13">
      <c r="M16547" s="75" t="s">
        <v>16675</v>
      </c>
    </row>
    <row r="16548" spans="13:13">
      <c r="M16548" s="75" t="s">
        <v>16676</v>
      </c>
    </row>
    <row r="16549" spans="13:13">
      <c r="M16549" s="75" t="s">
        <v>16677</v>
      </c>
    </row>
    <row r="16550" spans="13:13">
      <c r="M16550" s="75" t="s">
        <v>16678</v>
      </c>
    </row>
    <row r="16551" spans="13:13">
      <c r="M16551" s="75" t="s">
        <v>16679</v>
      </c>
    </row>
    <row r="16552" spans="13:13">
      <c r="M16552" s="75" t="s">
        <v>16680</v>
      </c>
    </row>
    <row r="16553" spans="13:13">
      <c r="M16553" s="75" t="s">
        <v>16681</v>
      </c>
    </row>
    <row r="16554" spans="13:13">
      <c r="M16554" s="75" t="s">
        <v>16682</v>
      </c>
    </row>
    <row r="16555" spans="13:13">
      <c r="M16555" s="75" t="s">
        <v>16683</v>
      </c>
    </row>
    <row r="16556" spans="13:13">
      <c r="M16556" s="75" t="s">
        <v>16684</v>
      </c>
    </row>
    <row r="16557" spans="13:13">
      <c r="M16557" s="75" t="s">
        <v>16685</v>
      </c>
    </row>
    <row r="16558" spans="13:13">
      <c r="M16558" s="75" t="s">
        <v>16686</v>
      </c>
    </row>
    <row r="16559" spans="13:13">
      <c r="M16559" s="75" t="s">
        <v>16687</v>
      </c>
    </row>
    <row r="16560" spans="13:13">
      <c r="M16560" s="75" t="s">
        <v>16688</v>
      </c>
    </row>
    <row r="16561" spans="13:13">
      <c r="M16561" s="75" t="s">
        <v>16689</v>
      </c>
    </row>
    <row r="16562" spans="13:13">
      <c r="M16562" s="75" t="s">
        <v>16690</v>
      </c>
    </row>
    <row r="16563" spans="13:13">
      <c r="M16563" s="75" t="s">
        <v>16691</v>
      </c>
    </row>
    <row r="16564" spans="13:13">
      <c r="M16564" s="75" t="s">
        <v>16692</v>
      </c>
    </row>
    <row r="16565" spans="13:13">
      <c r="M16565" s="75" t="s">
        <v>16693</v>
      </c>
    </row>
    <row r="16566" spans="13:13">
      <c r="M16566" s="75" t="s">
        <v>16694</v>
      </c>
    </row>
    <row r="16567" spans="13:13">
      <c r="M16567" s="75" t="s">
        <v>16695</v>
      </c>
    </row>
    <row r="16568" spans="13:13">
      <c r="M16568" s="75" t="s">
        <v>16696</v>
      </c>
    </row>
    <row r="16569" spans="13:13">
      <c r="M16569" s="75" t="s">
        <v>16697</v>
      </c>
    </row>
    <row r="16570" spans="13:13">
      <c r="M16570" s="75" t="s">
        <v>16698</v>
      </c>
    </row>
    <row r="16571" spans="13:13">
      <c r="M16571" s="75" t="s">
        <v>16699</v>
      </c>
    </row>
    <row r="16572" spans="13:13">
      <c r="M16572" s="75" t="s">
        <v>16700</v>
      </c>
    </row>
    <row r="16573" spans="13:13">
      <c r="M16573" s="75" t="s">
        <v>16701</v>
      </c>
    </row>
    <row r="16574" spans="13:13">
      <c r="M16574" s="75" t="s">
        <v>16702</v>
      </c>
    </row>
    <row r="16575" spans="13:13">
      <c r="M16575" s="75" t="s">
        <v>16703</v>
      </c>
    </row>
    <row r="16576" spans="13:13">
      <c r="M16576" s="75" t="s">
        <v>16704</v>
      </c>
    </row>
    <row r="16577" spans="13:13">
      <c r="M16577" s="75" t="s">
        <v>16705</v>
      </c>
    </row>
    <row r="16578" spans="13:13">
      <c r="M16578" s="75" t="s">
        <v>16706</v>
      </c>
    </row>
    <row r="16579" spans="13:13">
      <c r="M16579" s="75" t="s">
        <v>16707</v>
      </c>
    </row>
    <row r="16580" spans="13:13">
      <c r="M16580" s="75" t="s">
        <v>16708</v>
      </c>
    </row>
    <row r="16581" spans="13:13">
      <c r="M16581" s="75" t="s">
        <v>16709</v>
      </c>
    </row>
    <row r="16582" spans="13:13">
      <c r="M16582" s="75" t="s">
        <v>16710</v>
      </c>
    </row>
    <row r="16583" spans="13:13">
      <c r="M16583" s="75" t="s">
        <v>16711</v>
      </c>
    </row>
    <row r="16584" spans="13:13">
      <c r="M16584" s="75" t="s">
        <v>16712</v>
      </c>
    </row>
    <row r="16585" spans="13:13">
      <c r="M16585" s="75" t="s">
        <v>16713</v>
      </c>
    </row>
    <row r="16586" spans="13:13">
      <c r="M16586" s="75" t="s">
        <v>16714</v>
      </c>
    </row>
    <row r="16587" spans="13:13">
      <c r="M16587" s="75" t="s">
        <v>16715</v>
      </c>
    </row>
    <row r="16588" spans="13:13">
      <c r="M16588" s="75" t="s">
        <v>16716</v>
      </c>
    </row>
    <row r="16589" spans="13:13">
      <c r="M16589" s="75" t="s">
        <v>16717</v>
      </c>
    </row>
    <row r="16590" spans="13:13">
      <c r="M16590" s="75" t="s">
        <v>16718</v>
      </c>
    </row>
    <row r="16591" spans="13:13">
      <c r="M16591" s="75" t="s">
        <v>16719</v>
      </c>
    </row>
    <row r="16592" spans="13:13">
      <c r="M16592" s="75" t="s">
        <v>16720</v>
      </c>
    </row>
    <row r="16593" spans="13:13">
      <c r="M16593" s="75" t="s">
        <v>16721</v>
      </c>
    </row>
    <row r="16594" spans="13:13">
      <c r="M16594" s="75" t="s">
        <v>16722</v>
      </c>
    </row>
    <row r="16595" spans="13:13">
      <c r="M16595" s="75" t="s">
        <v>16723</v>
      </c>
    </row>
    <row r="16596" spans="13:13">
      <c r="M16596" s="75" t="s">
        <v>16724</v>
      </c>
    </row>
    <row r="16597" spans="13:13">
      <c r="M16597" s="75" t="s">
        <v>16725</v>
      </c>
    </row>
    <row r="16598" spans="13:13">
      <c r="M16598" s="75" t="s">
        <v>16726</v>
      </c>
    </row>
    <row r="16599" spans="13:13">
      <c r="M16599" s="75" t="s">
        <v>16727</v>
      </c>
    </row>
    <row r="16600" spans="13:13">
      <c r="M16600" s="75" t="s">
        <v>16728</v>
      </c>
    </row>
    <row r="16601" spans="13:13">
      <c r="M16601" s="75" t="s">
        <v>16729</v>
      </c>
    </row>
    <row r="16602" spans="13:13">
      <c r="M16602" s="75" t="s">
        <v>16730</v>
      </c>
    </row>
    <row r="16603" spans="13:13">
      <c r="M16603" s="75" t="s">
        <v>16731</v>
      </c>
    </row>
    <row r="16604" spans="13:13">
      <c r="M16604" s="75" t="s">
        <v>16732</v>
      </c>
    </row>
    <row r="16605" spans="13:13">
      <c r="M16605" s="75" t="s">
        <v>16733</v>
      </c>
    </row>
    <row r="16606" spans="13:13">
      <c r="M16606" s="75" t="s">
        <v>16734</v>
      </c>
    </row>
    <row r="16607" spans="13:13">
      <c r="M16607" s="75" t="s">
        <v>16735</v>
      </c>
    </row>
    <row r="16608" spans="13:13">
      <c r="M16608" s="75" t="s">
        <v>16736</v>
      </c>
    </row>
    <row r="16609" spans="13:13">
      <c r="M16609" s="75" t="s">
        <v>16737</v>
      </c>
    </row>
    <row r="16610" spans="13:13">
      <c r="M16610" s="75" t="s">
        <v>16738</v>
      </c>
    </row>
    <row r="16611" spans="13:13">
      <c r="M16611" s="75" t="s">
        <v>16739</v>
      </c>
    </row>
    <row r="16612" spans="13:13">
      <c r="M16612" s="75" t="s">
        <v>16740</v>
      </c>
    </row>
    <row r="16613" spans="13:13">
      <c r="M16613" s="75" t="s">
        <v>16741</v>
      </c>
    </row>
    <row r="16614" spans="13:13">
      <c r="M16614" s="75" t="s">
        <v>16742</v>
      </c>
    </row>
    <row r="16615" spans="13:13">
      <c r="M16615" s="75" t="s">
        <v>16743</v>
      </c>
    </row>
    <row r="16616" spans="13:13">
      <c r="M16616" s="75" t="s">
        <v>16744</v>
      </c>
    </row>
    <row r="16617" spans="13:13">
      <c r="M16617" s="75" t="s">
        <v>16745</v>
      </c>
    </row>
    <row r="16618" spans="13:13">
      <c r="M16618" s="75" t="s">
        <v>16746</v>
      </c>
    </row>
    <row r="16619" spans="13:13">
      <c r="M16619" s="75" t="s">
        <v>16747</v>
      </c>
    </row>
    <row r="16620" spans="13:13">
      <c r="M16620" s="75" t="s">
        <v>16748</v>
      </c>
    </row>
    <row r="16621" spans="13:13">
      <c r="M16621" s="75" t="s">
        <v>16749</v>
      </c>
    </row>
    <row r="16622" spans="13:13">
      <c r="M16622" s="75" t="s">
        <v>16750</v>
      </c>
    </row>
    <row r="16623" spans="13:13">
      <c r="M16623" s="75" t="s">
        <v>16751</v>
      </c>
    </row>
    <row r="16624" spans="13:13">
      <c r="M16624" s="75" t="s">
        <v>16752</v>
      </c>
    </row>
    <row r="16625" spans="13:13">
      <c r="M16625" s="75" t="s">
        <v>16753</v>
      </c>
    </row>
    <row r="16626" spans="13:13">
      <c r="M16626" s="75" t="s">
        <v>16754</v>
      </c>
    </row>
    <row r="16627" spans="13:13">
      <c r="M16627" s="75" t="s">
        <v>16755</v>
      </c>
    </row>
    <row r="16628" spans="13:13">
      <c r="M16628" s="75" t="s">
        <v>16756</v>
      </c>
    </row>
    <row r="16629" spans="13:13">
      <c r="M16629" s="75" t="s">
        <v>16757</v>
      </c>
    </row>
    <row r="16630" spans="13:13">
      <c r="M16630" s="75" t="s">
        <v>16758</v>
      </c>
    </row>
    <row r="16631" spans="13:13">
      <c r="M16631" s="75" t="s">
        <v>16759</v>
      </c>
    </row>
    <row r="16632" spans="13:13">
      <c r="M16632" s="75" t="s">
        <v>16760</v>
      </c>
    </row>
    <row r="16633" spans="13:13">
      <c r="M16633" s="75" t="s">
        <v>16761</v>
      </c>
    </row>
    <row r="16634" spans="13:13">
      <c r="M16634" s="75" t="s">
        <v>16762</v>
      </c>
    </row>
    <row r="16635" spans="13:13">
      <c r="M16635" s="75" t="s">
        <v>16763</v>
      </c>
    </row>
    <row r="16636" spans="13:13">
      <c r="M16636" s="75" t="s">
        <v>16764</v>
      </c>
    </row>
    <row r="16637" spans="13:13">
      <c r="M16637" s="75" t="s">
        <v>16765</v>
      </c>
    </row>
    <row r="16638" spans="13:13">
      <c r="M16638" s="75" t="s">
        <v>16766</v>
      </c>
    </row>
    <row r="16639" spans="13:13">
      <c r="M16639" s="75" t="s">
        <v>16767</v>
      </c>
    </row>
    <row r="16640" spans="13:13">
      <c r="M16640" s="75" t="s">
        <v>16768</v>
      </c>
    </row>
    <row r="16641" spans="13:13">
      <c r="M16641" s="75" t="s">
        <v>16769</v>
      </c>
    </row>
    <row r="16642" spans="13:13">
      <c r="M16642" s="75" t="s">
        <v>16770</v>
      </c>
    </row>
    <row r="16643" spans="13:13">
      <c r="M16643" s="75" t="s">
        <v>16771</v>
      </c>
    </row>
    <row r="16644" spans="13:13">
      <c r="M16644" s="75" t="s">
        <v>16772</v>
      </c>
    </row>
    <row r="16645" spans="13:13">
      <c r="M16645" s="75" t="s">
        <v>16773</v>
      </c>
    </row>
    <row r="16646" spans="13:13">
      <c r="M16646" s="75" t="s">
        <v>16774</v>
      </c>
    </row>
    <row r="16647" spans="13:13">
      <c r="M16647" s="75" t="s">
        <v>16775</v>
      </c>
    </row>
    <row r="16648" spans="13:13">
      <c r="M16648" s="75" t="s">
        <v>16776</v>
      </c>
    </row>
    <row r="16649" spans="13:13">
      <c r="M16649" s="75" t="s">
        <v>16777</v>
      </c>
    </row>
    <row r="16650" spans="13:13">
      <c r="M16650" s="75" t="s">
        <v>16778</v>
      </c>
    </row>
    <row r="16651" spans="13:13">
      <c r="M16651" s="75" t="s">
        <v>16779</v>
      </c>
    </row>
    <row r="16652" spans="13:13">
      <c r="M16652" s="75" t="s">
        <v>16780</v>
      </c>
    </row>
    <row r="16653" spans="13:13">
      <c r="M16653" s="75" t="s">
        <v>16781</v>
      </c>
    </row>
    <row r="16654" spans="13:13">
      <c r="M16654" s="75" t="s">
        <v>16782</v>
      </c>
    </row>
    <row r="16655" spans="13:13">
      <c r="M16655" s="75" t="s">
        <v>16783</v>
      </c>
    </row>
    <row r="16656" spans="13:13">
      <c r="M16656" s="75" t="s">
        <v>16784</v>
      </c>
    </row>
    <row r="16657" spans="13:13">
      <c r="M16657" s="75" t="s">
        <v>16785</v>
      </c>
    </row>
    <row r="16658" spans="13:13">
      <c r="M16658" s="75" t="s">
        <v>16786</v>
      </c>
    </row>
    <row r="16659" spans="13:13">
      <c r="M16659" s="75" t="s">
        <v>16787</v>
      </c>
    </row>
    <row r="16660" spans="13:13">
      <c r="M16660" s="75" t="s">
        <v>16788</v>
      </c>
    </row>
    <row r="16661" spans="13:13">
      <c r="M16661" s="75" t="s">
        <v>16789</v>
      </c>
    </row>
    <row r="16662" spans="13:13">
      <c r="M16662" s="75" t="s">
        <v>16790</v>
      </c>
    </row>
    <row r="16663" spans="13:13">
      <c r="M16663" s="75" t="s">
        <v>16791</v>
      </c>
    </row>
    <row r="16664" spans="13:13">
      <c r="M16664" s="75" t="s">
        <v>16792</v>
      </c>
    </row>
    <row r="16665" spans="13:13">
      <c r="M16665" s="75" t="s">
        <v>16793</v>
      </c>
    </row>
    <row r="16666" spans="13:13">
      <c r="M16666" s="75" t="s">
        <v>16794</v>
      </c>
    </row>
    <row r="16667" spans="13:13">
      <c r="M16667" s="75" t="s">
        <v>16795</v>
      </c>
    </row>
    <row r="16668" spans="13:13">
      <c r="M16668" s="75" t="s">
        <v>16796</v>
      </c>
    </row>
    <row r="16669" spans="13:13">
      <c r="M16669" s="75" t="s">
        <v>16797</v>
      </c>
    </row>
    <row r="16670" spans="13:13">
      <c r="M16670" s="75" t="s">
        <v>16798</v>
      </c>
    </row>
    <row r="16671" spans="13:13">
      <c r="M16671" s="75" t="s">
        <v>16799</v>
      </c>
    </row>
    <row r="16672" spans="13:13">
      <c r="M16672" s="75" t="s">
        <v>16800</v>
      </c>
    </row>
    <row r="16673" spans="13:13">
      <c r="M16673" s="75" t="s">
        <v>16801</v>
      </c>
    </row>
    <row r="16674" spans="13:13">
      <c r="M16674" s="75" t="s">
        <v>16802</v>
      </c>
    </row>
    <row r="16675" spans="13:13">
      <c r="M16675" s="75" t="s">
        <v>16803</v>
      </c>
    </row>
    <row r="16676" spans="13:13">
      <c r="M16676" s="75" t="s">
        <v>16804</v>
      </c>
    </row>
    <row r="16677" spans="13:13">
      <c r="M16677" s="75" t="s">
        <v>16805</v>
      </c>
    </row>
    <row r="16678" spans="13:13">
      <c r="M16678" s="75" t="s">
        <v>16806</v>
      </c>
    </row>
    <row r="16679" spans="13:13">
      <c r="M16679" s="75" t="s">
        <v>16807</v>
      </c>
    </row>
    <row r="16680" spans="13:13">
      <c r="M16680" s="75" t="s">
        <v>16808</v>
      </c>
    </row>
    <row r="16681" spans="13:13">
      <c r="M16681" s="75" t="s">
        <v>16809</v>
      </c>
    </row>
    <row r="16682" spans="13:13">
      <c r="M16682" s="75" t="s">
        <v>16810</v>
      </c>
    </row>
    <row r="16683" spans="13:13">
      <c r="M16683" s="75" t="s">
        <v>16811</v>
      </c>
    </row>
    <row r="16684" spans="13:13">
      <c r="M16684" s="75" t="s">
        <v>16812</v>
      </c>
    </row>
    <row r="16685" spans="13:13">
      <c r="M16685" s="75" t="s">
        <v>16813</v>
      </c>
    </row>
    <row r="16686" spans="13:13">
      <c r="M16686" s="75" t="s">
        <v>16814</v>
      </c>
    </row>
    <row r="16687" spans="13:13">
      <c r="M16687" s="75" t="s">
        <v>16815</v>
      </c>
    </row>
    <row r="16688" spans="13:13">
      <c r="M16688" s="75" t="s">
        <v>16816</v>
      </c>
    </row>
    <row r="16689" spans="13:13">
      <c r="M16689" s="75" t="s">
        <v>16817</v>
      </c>
    </row>
    <row r="16690" spans="13:13">
      <c r="M16690" s="75" t="s">
        <v>16818</v>
      </c>
    </row>
    <row r="16691" spans="13:13">
      <c r="M16691" s="75" t="s">
        <v>16819</v>
      </c>
    </row>
    <row r="16692" spans="13:13">
      <c r="M16692" s="75" t="s">
        <v>16820</v>
      </c>
    </row>
    <row r="16693" spans="13:13">
      <c r="M16693" s="75" t="s">
        <v>16821</v>
      </c>
    </row>
    <row r="16694" spans="13:13">
      <c r="M16694" s="75" t="s">
        <v>16822</v>
      </c>
    </row>
    <row r="16695" spans="13:13">
      <c r="M16695" s="75" t="s">
        <v>16823</v>
      </c>
    </row>
    <row r="16696" spans="13:13">
      <c r="M16696" s="75" t="s">
        <v>16824</v>
      </c>
    </row>
    <row r="16697" spans="13:13">
      <c r="M16697" s="75" t="s">
        <v>16825</v>
      </c>
    </row>
    <row r="16698" spans="13:13">
      <c r="M16698" s="75" t="s">
        <v>16826</v>
      </c>
    </row>
    <row r="16699" spans="13:13">
      <c r="M16699" s="75" t="s">
        <v>16827</v>
      </c>
    </row>
    <row r="16700" spans="13:13">
      <c r="M16700" s="75" t="s">
        <v>16828</v>
      </c>
    </row>
    <row r="16701" spans="13:13">
      <c r="M16701" s="75" t="s">
        <v>16829</v>
      </c>
    </row>
    <row r="16702" spans="13:13">
      <c r="M16702" s="75" t="s">
        <v>16830</v>
      </c>
    </row>
    <row r="16703" spans="13:13">
      <c r="M16703" s="75" t="s">
        <v>16831</v>
      </c>
    </row>
    <row r="16704" spans="13:13">
      <c r="M16704" s="75" t="s">
        <v>16832</v>
      </c>
    </row>
    <row r="16705" spans="13:13">
      <c r="M16705" s="75" t="s">
        <v>16833</v>
      </c>
    </row>
    <row r="16706" spans="13:13">
      <c r="M16706" s="75" t="s">
        <v>16834</v>
      </c>
    </row>
    <row r="16707" spans="13:13">
      <c r="M16707" s="75" t="s">
        <v>16835</v>
      </c>
    </row>
    <row r="16708" spans="13:13">
      <c r="M16708" s="75" t="s">
        <v>16836</v>
      </c>
    </row>
    <row r="16709" spans="13:13">
      <c r="M16709" s="75" t="s">
        <v>16837</v>
      </c>
    </row>
    <row r="16710" spans="13:13">
      <c r="M16710" s="75" t="s">
        <v>16838</v>
      </c>
    </row>
    <row r="16711" spans="13:13">
      <c r="M16711" s="75" t="s">
        <v>16839</v>
      </c>
    </row>
    <row r="16712" spans="13:13">
      <c r="M16712" s="75" t="s">
        <v>16840</v>
      </c>
    </row>
    <row r="16713" spans="13:13">
      <c r="M16713" s="75" t="s">
        <v>16841</v>
      </c>
    </row>
    <row r="16714" spans="13:13">
      <c r="M16714" s="75" t="s">
        <v>16842</v>
      </c>
    </row>
    <row r="16715" spans="13:13">
      <c r="M16715" s="75" t="s">
        <v>16843</v>
      </c>
    </row>
    <row r="16716" spans="13:13">
      <c r="M16716" s="75" t="s">
        <v>16844</v>
      </c>
    </row>
    <row r="16717" spans="13:13">
      <c r="M16717" s="75" t="s">
        <v>16845</v>
      </c>
    </row>
    <row r="16718" spans="13:13">
      <c r="M16718" s="75" t="s">
        <v>16846</v>
      </c>
    </row>
    <row r="16719" spans="13:13">
      <c r="M16719" s="75" t="s">
        <v>16847</v>
      </c>
    </row>
    <row r="16720" spans="13:13">
      <c r="M16720" s="75" t="s">
        <v>16848</v>
      </c>
    </row>
    <row r="16721" spans="13:13">
      <c r="M16721" s="75" t="s">
        <v>16849</v>
      </c>
    </row>
    <row r="16722" spans="13:13">
      <c r="M16722" s="75" t="s">
        <v>16850</v>
      </c>
    </row>
    <row r="16723" spans="13:13">
      <c r="M16723" s="75" t="s">
        <v>16851</v>
      </c>
    </row>
    <row r="16724" spans="13:13">
      <c r="M16724" s="75" t="s">
        <v>16852</v>
      </c>
    </row>
    <row r="16725" spans="13:13">
      <c r="M16725" s="75" t="s">
        <v>16853</v>
      </c>
    </row>
    <row r="16726" spans="13:13">
      <c r="M16726" s="75" t="s">
        <v>16854</v>
      </c>
    </row>
    <row r="16727" spans="13:13">
      <c r="M16727" s="75" t="s">
        <v>16855</v>
      </c>
    </row>
    <row r="16728" spans="13:13">
      <c r="M16728" s="75" t="s">
        <v>16856</v>
      </c>
    </row>
    <row r="16729" spans="13:13">
      <c r="M16729" s="75" t="s">
        <v>16857</v>
      </c>
    </row>
    <row r="16730" spans="13:13">
      <c r="M16730" s="75" t="s">
        <v>16858</v>
      </c>
    </row>
    <row r="16731" spans="13:13">
      <c r="M16731" s="75" t="s">
        <v>16859</v>
      </c>
    </row>
    <row r="16732" spans="13:13">
      <c r="M16732" s="75" t="s">
        <v>16860</v>
      </c>
    </row>
    <row r="16733" spans="13:13">
      <c r="M16733" s="75" t="s">
        <v>16861</v>
      </c>
    </row>
    <row r="16734" spans="13:13">
      <c r="M16734" s="75" t="s">
        <v>16862</v>
      </c>
    </row>
    <row r="16735" spans="13:13">
      <c r="M16735" s="75" t="s">
        <v>16863</v>
      </c>
    </row>
    <row r="16736" spans="13:13">
      <c r="M16736" s="75" t="s">
        <v>16864</v>
      </c>
    </row>
    <row r="16737" spans="13:13">
      <c r="M16737" s="75" t="s">
        <v>16865</v>
      </c>
    </row>
    <row r="16738" spans="13:13">
      <c r="M16738" s="75" t="s">
        <v>16866</v>
      </c>
    </row>
    <row r="16739" spans="13:13">
      <c r="M16739" s="75" t="s">
        <v>16867</v>
      </c>
    </row>
    <row r="16740" spans="13:13">
      <c r="M16740" s="75" t="s">
        <v>16868</v>
      </c>
    </row>
    <row r="16741" spans="13:13">
      <c r="M16741" s="75" t="s">
        <v>16869</v>
      </c>
    </row>
    <row r="16742" spans="13:13">
      <c r="M16742" s="75" t="s">
        <v>16870</v>
      </c>
    </row>
    <row r="16743" spans="13:13">
      <c r="M16743" s="75" t="s">
        <v>16871</v>
      </c>
    </row>
    <row r="16744" spans="13:13">
      <c r="M16744" s="75" t="s">
        <v>16872</v>
      </c>
    </row>
    <row r="16745" spans="13:13">
      <c r="M16745" s="75" t="s">
        <v>16873</v>
      </c>
    </row>
    <row r="16746" spans="13:13">
      <c r="M16746" s="75" t="s">
        <v>16874</v>
      </c>
    </row>
    <row r="16747" spans="13:13">
      <c r="M16747" s="75" t="s">
        <v>16875</v>
      </c>
    </row>
    <row r="16748" spans="13:13">
      <c r="M16748" s="75" t="s">
        <v>16876</v>
      </c>
    </row>
    <row r="16749" spans="13:13">
      <c r="M16749" s="75" t="s">
        <v>16877</v>
      </c>
    </row>
    <row r="16750" spans="13:13">
      <c r="M16750" s="75" t="s">
        <v>16878</v>
      </c>
    </row>
    <row r="16751" spans="13:13">
      <c r="M16751" s="75" t="s">
        <v>16879</v>
      </c>
    </row>
    <row r="16752" spans="13:13">
      <c r="M16752" s="75" t="s">
        <v>16880</v>
      </c>
    </row>
    <row r="16753" spans="13:13">
      <c r="M16753" s="75" t="s">
        <v>16881</v>
      </c>
    </row>
    <row r="16754" spans="13:13">
      <c r="M16754" s="75" t="s">
        <v>16882</v>
      </c>
    </row>
    <row r="16755" spans="13:13">
      <c r="M16755" s="75" t="s">
        <v>16883</v>
      </c>
    </row>
    <row r="16756" spans="13:13">
      <c r="M16756" s="75" t="s">
        <v>16884</v>
      </c>
    </row>
    <row r="16757" spans="13:13">
      <c r="M16757" s="75" t="s">
        <v>16885</v>
      </c>
    </row>
    <row r="16758" spans="13:13">
      <c r="M16758" s="75" t="s">
        <v>16886</v>
      </c>
    </row>
    <row r="16759" spans="13:13">
      <c r="M16759" s="75" t="s">
        <v>16887</v>
      </c>
    </row>
    <row r="16760" spans="13:13">
      <c r="M16760" s="75" t="s">
        <v>16888</v>
      </c>
    </row>
    <row r="16761" spans="13:13">
      <c r="M16761" s="75" t="s">
        <v>16889</v>
      </c>
    </row>
    <row r="16762" spans="13:13">
      <c r="M16762" s="75" t="s">
        <v>16890</v>
      </c>
    </row>
    <row r="16763" spans="13:13">
      <c r="M16763" s="75" t="s">
        <v>16891</v>
      </c>
    </row>
    <row r="16764" spans="13:13">
      <c r="M16764" s="75" t="s">
        <v>16892</v>
      </c>
    </row>
    <row r="16765" spans="13:13">
      <c r="M16765" s="75" t="s">
        <v>16893</v>
      </c>
    </row>
    <row r="16766" spans="13:13">
      <c r="M16766" s="75" t="s">
        <v>16894</v>
      </c>
    </row>
    <row r="16767" spans="13:13">
      <c r="M16767" s="75" t="s">
        <v>16895</v>
      </c>
    </row>
    <row r="16768" spans="13:13">
      <c r="M16768" s="75" t="s">
        <v>16896</v>
      </c>
    </row>
    <row r="16769" spans="13:13">
      <c r="M16769" s="75" t="s">
        <v>16897</v>
      </c>
    </row>
    <row r="16770" spans="13:13">
      <c r="M16770" s="75" t="s">
        <v>16898</v>
      </c>
    </row>
    <row r="16771" spans="13:13">
      <c r="M16771" s="75" t="s">
        <v>16899</v>
      </c>
    </row>
    <row r="16772" spans="13:13">
      <c r="M16772" s="75" t="s">
        <v>16900</v>
      </c>
    </row>
    <row r="16773" spans="13:13">
      <c r="M16773" s="75" t="s">
        <v>16901</v>
      </c>
    </row>
    <row r="16774" spans="13:13">
      <c r="M16774" s="75" t="s">
        <v>16902</v>
      </c>
    </row>
    <row r="16775" spans="13:13">
      <c r="M16775" s="75" t="s">
        <v>16903</v>
      </c>
    </row>
    <row r="16776" spans="13:13">
      <c r="M16776" s="75" t="s">
        <v>16904</v>
      </c>
    </row>
    <row r="16777" spans="13:13">
      <c r="M16777" s="75" t="s">
        <v>16905</v>
      </c>
    </row>
    <row r="16778" spans="13:13">
      <c r="M16778" s="75" t="s">
        <v>16906</v>
      </c>
    </row>
    <row r="16779" spans="13:13">
      <c r="M16779" s="75" t="s">
        <v>16907</v>
      </c>
    </row>
    <row r="16780" spans="13:13">
      <c r="M16780" s="75" t="s">
        <v>16908</v>
      </c>
    </row>
    <row r="16781" spans="13:13">
      <c r="M16781" s="75" t="s">
        <v>16909</v>
      </c>
    </row>
    <row r="16782" spans="13:13">
      <c r="M16782" s="75" t="s">
        <v>16910</v>
      </c>
    </row>
    <row r="16783" spans="13:13">
      <c r="M16783" s="75" t="s">
        <v>16911</v>
      </c>
    </row>
    <row r="16784" spans="13:13">
      <c r="M16784" s="75" t="s">
        <v>16912</v>
      </c>
    </row>
    <row r="16785" spans="13:13">
      <c r="M16785" s="75" t="s">
        <v>16913</v>
      </c>
    </row>
    <row r="16786" spans="13:13">
      <c r="M16786" s="75" t="s">
        <v>16914</v>
      </c>
    </row>
    <row r="16787" spans="13:13">
      <c r="M16787" s="75" t="s">
        <v>16915</v>
      </c>
    </row>
    <row r="16788" spans="13:13">
      <c r="M16788" s="75" t="s">
        <v>16916</v>
      </c>
    </row>
    <row r="16789" spans="13:13">
      <c r="M16789" s="75" t="s">
        <v>16917</v>
      </c>
    </row>
    <row r="16790" spans="13:13">
      <c r="M16790" s="75" t="s">
        <v>16918</v>
      </c>
    </row>
    <row r="16791" spans="13:13">
      <c r="M16791" s="75" t="s">
        <v>16919</v>
      </c>
    </row>
    <row r="16792" spans="13:13">
      <c r="M16792" s="75" t="s">
        <v>16920</v>
      </c>
    </row>
    <row r="16793" spans="13:13">
      <c r="M16793" s="75" t="s">
        <v>16921</v>
      </c>
    </row>
    <row r="16794" spans="13:13">
      <c r="M16794" s="75" t="s">
        <v>16922</v>
      </c>
    </row>
    <row r="16795" spans="13:13">
      <c r="M16795" s="75" t="s">
        <v>16923</v>
      </c>
    </row>
    <row r="16796" spans="13:13">
      <c r="M16796" s="75" t="s">
        <v>16924</v>
      </c>
    </row>
    <row r="16797" spans="13:13">
      <c r="M16797" s="75" t="s">
        <v>16925</v>
      </c>
    </row>
    <row r="16798" spans="13:13">
      <c r="M16798" s="75" t="s">
        <v>16926</v>
      </c>
    </row>
    <row r="16799" spans="13:13">
      <c r="M16799" s="75" t="s">
        <v>16927</v>
      </c>
    </row>
    <row r="16800" spans="13:13">
      <c r="M16800" s="75" t="s">
        <v>16928</v>
      </c>
    </row>
    <row r="16801" spans="13:13">
      <c r="M16801" s="75" t="s">
        <v>16929</v>
      </c>
    </row>
    <row r="16802" spans="13:13">
      <c r="M16802" s="75" t="s">
        <v>16930</v>
      </c>
    </row>
    <row r="16803" spans="13:13">
      <c r="M16803" s="75" t="s">
        <v>16931</v>
      </c>
    </row>
    <row r="16804" spans="13:13">
      <c r="M16804" s="75" t="s">
        <v>16932</v>
      </c>
    </row>
    <row r="16805" spans="13:13">
      <c r="M16805" s="75" t="s">
        <v>16933</v>
      </c>
    </row>
    <row r="16806" spans="13:13">
      <c r="M16806" s="75" t="s">
        <v>16934</v>
      </c>
    </row>
    <row r="16807" spans="13:13">
      <c r="M16807" s="75" t="s">
        <v>16935</v>
      </c>
    </row>
    <row r="16808" spans="13:13">
      <c r="M16808" s="75" t="s">
        <v>16936</v>
      </c>
    </row>
    <row r="16809" spans="13:13">
      <c r="M16809" s="75" t="s">
        <v>16937</v>
      </c>
    </row>
    <row r="16810" spans="13:13">
      <c r="M16810" s="75" t="s">
        <v>16938</v>
      </c>
    </row>
    <row r="16811" spans="13:13">
      <c r="M16811" s="75" t="s">
        <v>16939</v>
      </c>
    </row>
    <row r="16812" spans="13:13">
      <c r="M16812" s="75" t="s">
        <v>16940</v>
      </c>
    </row>
    <row r="16813" spans="13:13">
      <c r="M16813" s="75" t="s">
        <v>16941</v>
      </c>
    </row>
    <row r="16814" spans="13:13">
      <c r="M16814" s="75" t="s">
        <v>16942</v>
      </c>
    </row>
    <row r="16815" spans="13:13">
      <c r="M16815" s="75" t="s">
        <v>16943</v>
      </c>
    </row>
    <row r="16816" spans="13:13">
      <c r="M16816" s="75" t="s">
        <v>16944</v>
      </c>
    </row>
    <row r="16817" spans="13:13">
      <c r="M16817" s="75" t="s">
        <v>16945</v>
      </c>
    </row>
    <row r="16818" spans="13:13">
      <c r="M16818" s="75" t="s">
        <v>16946</v>
      </c>
    </row>
    <row r="16819" spans="13:13">
      <c r="M16819" s="75" t="s">
        <v>16947</v>
      </c>
    </row>
    <row r="16820" spans="13:13">
      <c r="M16820" s="75" t="s">
        <v>16948</v>
      </c>
    </row>
    <row r="16821" spans="13:13">
      <c r="M16821" s="75" t="s">
        <v>16949</v>
      </c>
    </row>
    <row r="16822" spans="13:13">
      <c r="M16822" s="75" t="s">
        <v>16950</v>
      </c>
    </row>
    <row r="16823" spans="13:13">
      <c r="M16823" s="75" t="s">
        <v>16951</v>
      </c>
    </row>
    <row r="16824" spans="13:13">
      <c r="M16824" s="75" t="s">
        <v>16952</v>
      </c>
    </row>
    <row r="16825" spans="13:13">
      <c r="M16825" s="75" t="s">
        <v>16953</v>
      </c>
    </row>
    <row r="16826" spans="13:13">
      <c r="M16826" s="75" t="s">
        <v>16954</v>
      </c>
    </row>
    <row r="16827" spans="13:13">
      <c r="M16827" s="75" t="s">
        <v>16955</v>
      </c>
    </row>
    <row r="16828" spans="13:13">
      <c r="M16828" s="75" t="s">
        <v>16956</v>
      </c>
    </row>
    <row r="16829" spans="13:13">
      <c r="M16829" s="75" t="s">
        <v>16957</v>
      </c>
    </row>
    <row r="16830" spans="13:13">
      <c r="M16830" s="75" t="s">
        <v>16958</v>
      </c>
    </row>
    <row r="16831" spans="13:13">
      <c r="M16831" s="75" t="s">
        <v>16959</v>
      </c>
    </row>
    <row r="16832" spans="13:13">
      <c r="M16832" s="75" t="s">
        <v>16960</v>
      </c>
    </row>
    <row r="16833" spans="13:13">
      <c r="M16833" s="75" t="s">
        <v>16961</v>
      </c>
    </row>
    <row r="16834" spans="13:13">
      <c r="M16834" s="75" t="s">
        <v>16962</v>
      </c>
    </row>
    <row r="16835" spans="13:13">
      <c r="M16835" s="75" t="s">
        <v>16963</v>
      </c>
    </row>
    <row r="16836" spans="13:13">
      <c r="M16836" s="75" t="s">
        <v>16964</v>
      </c>
    </row>
    <row r="16837" spans="13:13">
      <c r="M16837" s="75" t="s">
        <v>16965</v>
      </c>
    </row>
    <row r="16838" spans="13:13">
      <c r="M16838" s="75" t="s">
        <v>16966</v>
      </c>
    </row>
    <row r="16839" spans="13:13">
      <c r="M16839" s="75" t="s">
        <v>16967</v>
      </c>
    </row>
    <row r="16840" spans="13:13">
      <c r="M16840" s="75" t="s">
        <v>16968</v>
      </c>
    </row>
    <row r="16841" spans="13:13">
      <c r="M16841" s="75" t="s">
        <v>16969</v>
      </c>
    </row>
    <row r="16842" spans="13:13">
      <c r="M16842" s="75" t="s">
        <v>16970</v>
      </c>
    </row>
    <row r="16843" spans="13:13">
      <c r="M16843" s="75" t="s">
        <v>16971</v>
      </c>
    </row>
    <row r="16844" spans="13:13">
      <c r="M16844" s="75" t="s">
        <v>16972</v>
      </c>
    </row>
    <row r="16845" spans="13:13">
      <c r="M16845" s="75" t="s">
        <v>16973</v>
      </c>
    </row>
    <row r="16846" spans="13:13">
      <c r="M16846" s="75" t="s">
        <v>16974</v>
      </c>
    </row>
    <row r="16847" spans="13:13">
      <c r="M16847" s="75" t="s">
        <v>16975</v>
      </c>
    </row>
    <row r="16848" spans="13:13">
      <c r="M16848" s="75" t="s">
        <v>16976</v>
      </c>
    </row>
    <row r="16849" spans="13:13">
      <c r="M16849" s="75" t="s">
        <v>16977</v>
      </c>
    </row>
    <row r="16850" spans="13:13">
      <c r="M16850" s="75" t="s">
        <v>16978</v>
      </c>
    </row>
    <row r="16851" spans="13:13">
      <c r="M16851" s="75" t="s">
        <v>16979</v>
      </c>
    </row>
    <row r="16852" spans="13:13">
      <c r="M16852" s="75" t="s">
        <v>16980</v>
      </c>
    </row>
    <row r="16853" spans="13:13">
      <c r="M16853" s="75" t="s">
        <v>16981</v>
      </c>
    </row>
    <row r="16854" spans="13:13">
      <c r="M16854" s="75" t="s">
        <v>16982</v>
      </c>
    </row>
    <row r="16855" spans="13:13">
      <c r="M16855" s="75" t="s">
        <v>16983</v>
      </c>
    </row>
    <row r="16856" spans="13:13">
      <c r="M16856" s="75" t="s">
        <v>16984</v>
      </c>
    </row>
    <row r="16857" spans="13:13">
      <c r="M16857" s="75" t="s">
        <v>16985</v>
      </c>
    </row>
    <row r="16858" spans="13:13">
      <c r="M16858" s="75" t="s">
        <v>16986</v>
      </c>
    </row>
    <row r="16859" spans="13:13">
      <c r="M16859" s="75" t="s">
        <v>16987</v>
      </c>
    </row>
    <row r="16860" spans="13:13">
      <c r="M16860" s="75" t="s">
        <v>16988</v>
      </c>
    </row>
    <row r="16861" spans="13:13">
      <c r="M16861" s="75" t="s">
        <v>16989</v>
      </c>
    </row>
    <row r="16862" spans="13:13">
      <c r="M16862" s="75" t="s">
        <v>16990</v>
      </c>
    </row>
    <row r="16863" spans="13:13">
      <c r="M16863" s="75" t="s">
        <v>16991</v>
      </c>
    </row>
    <row r="16864" spans="13:13">
      <c r="M16864" s="75" t="s">
        <v>16992</v>
      </c>
    </row>
    <row r="16865" spans="13:13">
      <c r="M16865" s="75" t="s">
        <v>16993</v>
      </c>
    </row>
    <row r="16866" spans="13:13">
      <c r="M16866" s="75" t="s">
        <v>16994</v>
      </c>
    </row>
    <row r="16867" spans="13:13">
      <c r="M16867" s="75" t="s">
        <v>16995</v>
      </c>
    </row>
    <row r="16868" spans="13:13">
      <c r="M16868" s="75" t="s">
        <v>16996</v>
      </c>
    </row>
    <row r="16869" spans="13:13">
      <c r="M16869" s="75" t="s">
        <v>16997</v>
      </c>
    </row>
    <row r="16870" spans="13:13">
      <c r="M16870" s="75" t="s">
        <v>16998</v>
      </c>
    </row>
    <row r="16871" spans="13:13">
      <c r="M16871" s="75" t="s">
        <v>16999</v>
      </c>
    </row>
    <row r="16872" spans="13:13">
      <c r="M16872" s="75" t="s">
        <v>17000</v>
      </c>
    </row>
    <row r="16873" spans="13:13">
      <c r="M16873" s="75" t="s">
        <v>17001</v>
      </c>
    </row>
    <row r="16874" spans="13:13">
      <c r="M16874" s="75" t="s">
        <v>17002</v>
      </c>
    </row>
    <row r="16875" spans="13:13">
      <c r="M16875" s="75" t="s">
        <v>17003</v>
      </c>
    </row>
    <row r="16876" spans="13:13">
      <c r="M16876" s="75" t="s">
        <v>17004</v>
      </c>
    </row>
    <row r="16877" spans="13:13">
      <c r="M16877" s="75" t="s">
        <v>17005</v>
      </c>
    </row>
    <row r="16878" spans="13:13">
      <c r="M16878" s="75" t="s">
        <v>17006</v>
      </c>
    </row>
    <row r="16879" spans="13:13">
      <c r="M16879" s="75" t="s">
        <v>17007</v>
      </c>
    </row>
    <row r="16880" spans="13:13">
      <c r="M16880" s="75" t="s">
        <v>17008</v>
      </c>
    </row>
    <row r="16881" spans="13:13">
      <c r="M16881" s="75" t="s">
        <v>17009</v>
      </c>
    </row>
    <row r="16882" spans="13:13">
      <c r="M16882" s="75" t="s">
        <v>17010</v>
      </c>
    </row>
    <row r="16883" spans="13:13">
      <c r="M16883" s="75" t="s">
        <v>17011</v>
      </c>
    </row>
    <row r="16884" spans="13:13">
      <c r="M16884" s="75" t="s">
        <v>17012</v>
      </c>
    </row>
    <row r="16885" spans="13:13">
      <c r="M16885" s="75" t="s">
        <v>17013</v>
      </c>
    </row>
    <row r="16886" spans="13:13">
      <c r="M16886" s="75" t="s">
        <v>17014</v>
      </c>
    </row>
    <row r="16887" spans="13:13">
      <c r="M16887" s="75" t="s">
        <v>17015</v>
      </c>
    </row>
    <row r="16888" spans="13:13">
      <c r="M16888" s="75" t="s">
        <v>17016</v>
      </c>
    </row>
    <row r="16889" spans="13:13">
      <c r="M16889" s="75" t="s">
        <v>17017</v>
      </c>
    </row>
    <row r="16890" spans="13:13">
      <c r="M16890" s="75" t="s">
        <v>17018</v>
      </c>
    </row>
    <row r="16891" spans="13:13">
      <c r="M16891" s="75" t="s">
        <v>17019</v>
      </c>
    </row>
    <row r="16892" spans="13:13">
      <c r="M16892" s="75" t="s">
        <v>17020</v>
      </c>
    </row>
    <row r="16893" spans="13:13">
      <c r="M16893" s="75" t="s">
        <v>17021</v>
      </c>
    </row>
    <row r="16894" spans="13:13">
      <c r="M16894" s="75" t="s">
        <v>17022</v>
      </c>
    </row>
    <row r="16895" spans="13:13">
      <c r="M16895" s="75" t="s">
        <v>17023</v>
      </c>
    </row>
    <row r="16896" spans="13:13">
      <c r="M16896" s="75" t="s">
        <v>17024</v>
      </c>
    </row>
    <row r="16897" spans="13:13">
      <c r="M16897" s="75" t="s">
        <v>17025</v>
      </c>
    </row>
    <row r="16898" spans="13:13">
      <c r="M16898" s="75" t="s">
        <v>17026</v>
      </c>
    </row>
    <row r="16899" spans="13:13">
      <c r="M16899" s="75" t="s">
        <v>17027</v>
      </c>
    </row>
    <row r="16900" spans="13:13">
      <c r="M16900" s="75" t="s">
        <v>17028</v>
      </c>
    </row>
    <row r="16901" spans="13:13">
      <c r="M16901" s="75" t="s">
        <v>17029</v>
      </c>
    </row>
    <row r="16902" spans="13:13">
      <c r="M16902" s="75" t="s">
        <v>17030</v>
      </c>
    </row>
    <row r="16903" spans="13:13">
      <c r="M16903" s="75" t="s">
        <v>17031</v>
      </c>
    </row>
    <row r="16904" spans="13:13">
      <c r="M16904" s="75" t="s">
        <v>17032</v>
      </c>
    </row>
    <row r="16905" spans="13:13">
      <c r="M16905" s="75" t="s">
        <v>17033</v>
      </c>
    </row>
    <row r="16906" spans="13:13">
      <c r="M16906" s="75" t="s">
        <v>17034</v>
      </c>
    </row>
    <row r="16907" spans="13:13">
      <c r="M16907" s="75" t="s">
        <v>17035</v>
      </c>
    </row>
    <row r="16908" spans="13:13">
      <c r="M16908" s="75" t="s">
        <v>17036</v>
      </c>
    </row>
    <row r="16909" spans="13:13">
      <c r="M16909" s="75" t="s">
        <v>17037</v>
      </c>
    </row>
    <row r="16910" spans="13:13">
      <c r="M16910" s="75" t="s">
        <v>17038</v>
      </c>
    </row>
    <row r="16911" spans="13:13">
      <c r="M16911" s="75" t="s">
        <v>17039</v>
      </c>
    </row>
    <row r="16912" spans="13:13">
      <c r="M16912" s="75" t="s">
        <v>17040</v>
      </c>
    </row>
    <row r="16913" spans="13:13">
      <c r="M16913" s="75" t="s">
        <v>17041</v>
      </c>
    </row>
    <row r="16914" spans="13:13">
      <c r="M16914" s="75" t="s">
        <v>17042</v>
      </c>
    </row>
    <row r="16915" spans="13:13">
      <c r="M16915" s="75" t="s">
        <v>17043</v>
      </c>
    </row>
    <row r="16916" spans="13:13">
      <c r="M16916" s="75" t="s">
        <v>17044</v>
      </c>
    </row>
    <row r="16917" spans="13:13">
      <c r="M16917" s="75" t="s">
        <v>17045</v>
      </c>
    </row>
    <row r="16918" spans="13:13">
      <c r="M16918" s="75" t="s">
        <v>17046</v>
      </c>
    </row>
    <row r="16919" spans="13:13">
      <c r="M16919" s="75" t="s">
        <v>17047</v>
      </c>
    </row>
    <row r="16920" spans="13:13">
      <c r="M16920" s="75" t="s">
        <v>17048</v>
      </c>
    </row>
    <row r="16921" spans="13:13">
      <c r="M16921" s="75" t="s">
        <v>17049</v>
      </c>
    </row>
    <row r="16922" spans="13:13">
      <c r="M16922" s="75" t="s">
        <v>17050</v>
      </c>
    </row>
    <row r="16923" spans="13:13">
      <c r="M16923" s="75" t="s">
        <v>17051</v>
      </c>
    </row>
    <row r="16924" spans="13:13">
      <c r="M16924" s="75" t="s">
        <v>17052</v>
      </c>
    </row>
    <row r="16925" spans="13:13">
      <c r="M16925" s="75" t="s">
        <v>17053</v>
      </c>
    </row>
    <row r="16926" spans="13:13">
      <c r="M16926" s="75" t="s">
        <v>17054</v>
      </c>
    </row>
    <row r="16927" spans="13:13">
      <c r="M16927" s="75" t="s">
        <v>17055</v>
      </c>
    </row>
    <row r="16928" spans="13:13">
      <c r="M16928" s="75" t="s">
        <v>17056</v>
      </c>
    </row>
    <row r="16929" spans="13:13">
      <c r="M16929" s="75" t="s">
        <v>17057</v>
      </c>
    </row>
    <row r="16930" spans="13:13">
      <c r="M16930" s="75" t="s">
        <v>17058</v>
      </c>
    </row>
    <row r="16931" spans="13:13">
      <c r="M16931" s="75" t="s">
        <v>17059</v>
      </c>
    </row>
    <row r="16932" spans="13:13">
      <c r="M16932" s="75" t="s">
        <v>17060</v>
      </c>
    </row>
    <row r="16933" spans="13:13">
      <c r="M16933" s="75" t="s">
        <v>17061</v>
      </c>
    </row>
    <row r="16934" spans="13:13">
      <c r="M16934" s="75" t="s">
        <v>17062</v>
      </c>
    </row>
    <row r="16935" spans="13:13">
      <c r="M16935" s="75" t="s">
        <v>17063</v>
      </c>
    </row>
    <row r="16936" spans="13:13">
      <c r="M16936" s="75" t="s">
        <v>17064</v>
      </c>
    </row>
    <row r="16937" spans="13:13">
      <c r="M16937" s="75" t="s">
        <v>17065</v>
      </c>
    </row>
    <row r="16938" spans="13:13">
      <c r="M16938" s="75" t="s">
        <v>17066</v>
      </c>
    </row>
    <row r="16939" spans="13:13">
      <c r="M16939" s="75" t="s">
        <v>17067</v>
      </c>
    </row>
    <row r="16940" spans="13:13">
      <c r="M16940" s="75" t="s">
        <v>17068</v>
      </c>
    </row>
    <row r="16941" spans="13:13">
      <c r="M16941" s="75" t="s">
        <v>17069</v>
      </c>
    </row>
    <row r="16942" spans="13:13">
      <c r="M16942" s="75" t="s">
        <v>17070</v>
      </c>
    </row>
    <row r="16943" spans="13:13">
      <c r="M16943" s="75" t="s">
        <v>17071</v>
      </c>
    </row>
    <row r="16944" spans="13:13">
      <c r="M16944" s="75" t="s">
        <v>17072</v>
      </c>
    </row>
    <row r="16945" spans="13:13">
      <c r="M16945" s="75" t="s">
        <v>17073</v>
      </c>
    </row>
    <row r="16946" spans="13:13">
      <c r="M16946" s="75" t="s">
        <v>17074</v>
      </c>
    </row>
    <row r="16947" spans="13:13">
      <c r="M16947" s="75" t="s">
        <v>17075</v>
      </c>
    </row>
    <row r="16948" spans="13:13">
      <c r="M16948" s="75" t="s">
        <v>17076</v>
      </c>
    </row>
    <row r="16949" spans="13:13">
      <c r="M16949" s="75" t="s">
        <v>17077</v>
      </c>
    </row>
    <row r="16950" spans="13:13">
      <c r="M16950" s="75" t="s">
        <v>17078</v>
      </c>
    </row>
    <row r="16951" spans="13:13">
      <c r="M16951" s="75" t="s">
        <v>17079</v>
      </c>
    </row>
    <row r="16952" spans="13:13">
      <c r="M16952" s="75" t="s">
        <v>17080</v>
      </c>
    </row>
    <row r="16953" spans="13:13">
      <c r="M16953" s="75" t="s">
        <v>17081</v>
      </c>
    </row>
    <row r="16954" spans="13:13">
      <c r="M16954" s="75" t="s">
        <v>17082</v>
      </c>
    </row>
    <row r="16955" spans="13:13">
      <c r="M16955" s="75" t="s">
        <v>17083</v>
      </c>
    </row>
    <row r="16956" spans="13:13">
      <c r="M16956" s="75" t="s">
        <v>17084</v>
      </c>
    </row>
    <row r="16957" spans="13:13">
      <c r="M16957" s="75" t="s">
        <v>17085</v>
      </c>
    </row>
    <row r="16958" spans="13:13">
      <c r="M16958" s="75" t="s">
        <v>17086</v>
      </c>
    </row>
    <row r="16959" spans="13:13">
      <c r="M16959" s="75" t="s">
        <v>17087</v>
      </c>
    </row>
    <row r="16960" spans="13:13">
      <c r="M16960" s="75" t="s">
        <v>17088</v>
      </c>
    </row>
    <row r="16961" spans="13:13">
      <c r="M16961" s="75" t="s">
        <v>17089</v>
      </c>
    </row>
    <row r="16962" spans="13:13">
      <c r="M16962" s="75" t="s">
        <v>17090</v>
      </c>
    </row>
    <row r="16963" spans="13:13">
      <c r="M16963" s="75" t="s">
        <v>17091</v>
      </c>
    </row>
    <row r="16964" spans="13:13">
      <c r="M16964" s="75" t="s">
        <v>17092</v>
      </c>
    </row>
    <row r="16965" spans="13:13">
      <c r="M16965" s="75" t="s">
        <v>17093</v>
      </c>
    </row>
    <row r="16966" spans="13:13">
      <c r="M16966" s="75" t="s">
        <v>17094</v>
      </c>
    </row>
    <row r="16967" spans="13:13">
      <c r="M16967" s="75" t="s">
        <v>17095</v>
      </c>
    </row>
    <row r="16968" spans="13:13">
      <c r="M16968" s="75" t="s">
        <v>17096</v>
      </c>
    </row>
    <row r="16969" spans="13:13">
      <c r="M16969" s="75" t="s">
        <v>17097</v>
      </c>
    </row>
    <row r="16970" spans="13:13">
      <c r="M16970" s="75" t="s">
        <v>17098</v>
      </c>
    </row>
    <row r="16971" spans="13:13">
      <c r="M16971" s="75" t="s">
        <v>17099</v>
      </c>
    </row>
    <row r="16972" spans="13:13">
      <c r="M16972" s="75" t="s">
        <v>17100</v>
      </c>
    </row>
    <row r="16973" spans="13:13">
      <c r="M16973" s="75" t="s">
        <v>17101</v>
      </c>
    </row>
    <row r="16974" spans="13:13">
      <c r="M16974" s="75" t="s">
        <v>17102</v>
      </c>
    </row>
    <row r="16975" spans="13:13">
      <c r="M16975" s="75" t="s">
        <v>17103</v>
      </c>
    </row>
    <row r="16976" spans="13:13">
      <c r="M16976" s="75" t="s">
        <v>17104</v>
      </c>
    </row>
    <row r="16977" spans="13:13">
      <c r="M16977" s="75" t="s">
        <v>17105</v>
      </c>
    </row>
    <row r="16978" spans="13:13">
      <c r="M16978" s="75" t="s">
        <v>17106</v>
      </c>
    </row>
    <row r="16979" spans="13:13">
      <c r="M16979" s="75" t="s">
        <v>17107</v>
      </c>
    </row>
    <row r="16980" spans="13:13">
      <c r="M16980" s="75" t="s">
        <v>17108</v>
      </c>
    </row>
    <row r="16981" spans="13:13">
      <c r="M16981" s="75" t="s">
        <v>17109</v>
      </c>
    </row>
    <row r="16982" spans="13:13">
      <c r="M16982" s="75" t="s">
        <v>17110</v>
      </c>
    </row>
    <row r="16983" spans="13:13">
      <c r="M16983" s="75" t="s">
        <v>17111</v>
      </c>
    </row>
    <row r="16984" spans="13:13">
      <c r="M16984" s="75" t="s">
        <v>17112</v>
      </c>
    </row>
    <row r="16985" spans="13:13">
      <c r="M16985" s="75" t="s">
        <v>17113</v>
      </c>
    </row>
    <row r="16986" spans="13:13">
      <c r="M16986" s="75" t="s">
        <v>17114</v>
      </c>
    </row>
    <row r="16987" spans="13:13">
      <c r="M16987" s="75" t="s">
        <v>17115</v>
      </c>
    </row>
    <row r="16988" spans="13:13">
      <c r="M16988" s="75" t="s">
        <v>17116</v>
      </c>
    </row>
    <row r="16989" spans="13:13">
      <c r="M16989" s="75" t="s">
        <v>17117</v>
      </c>
    </row>
    <row r="16990" spans="13:13">
      <c r="M16990" s="75" t="s">
        <v>17118</v>
      </c>
    </row>
    <row r="16991" spans="13:13">
      <c r="M16991" s="75" t="s">
        <v>17119</v>
      </c>
    </row>
    <row r="16992" spans="13:13">
      <c r="M16992" s="75" t="s">
        <v>17120</v>
      </c>
    </row>
    <row r="16993" spans="13:13">
      <c r="M16993" s="75" t="s">
        <v>17121</v>
      </c>
    </row>
    <row r="16994" spans="13:13">
      <c r="M16994" s="75" t="s">
        <v>17122</v>
      </c>
    </row>
    <row r="16995" spans="13:13">
      <c r="M16995" s="75" t="s">
        <v>17123</v>
      </c>
    </row>
    <row r="16996" spans="13:13">
      <c r="M16996" s="75" t="s">
        <v>17124</v>
      </c>
    </row>
    <row r="16997" spans="13:13">
      <c r="M16997" s="75" t="s">
        <v>17125</v>
      </c>
    </row>
    <row r="16998" spans="13:13">
      <c r="M16998" s="75" t="s">
        <v>17126</v>
      </c>
    </row>
    <row r="16999" spans="13:13">
      <c r="M16999" s="75" t="s">
        <v>17127</v>
      </c>
    </row>
    <row r="17000" spans="13:13">
      <c r="M17000" s="75" t="s">
        <v>17128</v>
      </c>
    </row>
    <row r="17001" spans="13:13">
      <c r="M17001" s="75" t="s">
        <v>17129</v>
      </c>
    </row>
    <row r="17002" spans="13:13">
      <c r="M17002" s="75" t="s">
        <v>17130</v>
      </c>
    </row>
    <row r="17003" spans="13:13">
      <c r="M17003" s="75" t="s">
        <v>17131</v>
      </c>
    </row>
    <row r="17004" spans="13:13">
      <c r="M17004" s="75" t="s">
        <v>17132</v>
      </c>
    </row>
    <row r="17005" spans="13:13">
      <c r="M17005" s="75" t="s">
        <v>17133</v>
      </c>
    </row>
    <row r="17006" spans="13:13">
      <c r="M17006" s="75" t="s">
        <v>17134</v>
      </c>
    </row>
    <row r="17007" spans="13:13">
      <c r="M17007" s="75" t="s">
        <v>17135</v>
      </c>
    </row>
    <row r="17008" spans="13:13">
      <c r="M17008" s="75" t="s">
        <v>17136</v>
      </c>
    </row>
    <row r="17009" spans="13:13">
      <c r="M17009" s="75" t="s">
        <v>17137</v>
      </c>
    </row>
    <row r="17010" spans="13:13">
      <c r="M17010" s="75" t="s">
        <v>17138</v>
      </c>
    </row>
    <row r="17011" spans="13:13">
      <c r="M17011" s="75" t="s">
        <v>17139</v>
      </c>
    </row>
    <row r="17012" spans="13:13">
      <c r="M17012" s="75" t="s">
        <v>17140</v>
      </c>
    </row>
    <row r="17013" spans="13:13">
      <c r="M17013" s="75" t="s">
        <v>17141</v>
      </c>
    </row>
    <row r="17014" spans="13:13">
      <c r="M17014" s="75" t="s">
        <v>17142</v>
      </c>
    </row>
    <row r="17015" spans="13:13">
      <c r="M17015" s="75" t="s">
        <v>17143</v>
      </c>
    </row>
    <row r="17016" spans="13:13">
      <c r="M17016" s="75" t="s">
        <v>17144</v>
      </c>
    </row>
    <row r="17017" spans="13:13">
      <c r="M17017" s="75" t="s">
        <v>17145</v>
      </c>
    </row>
    <row r="17018" spans="13:13">
      <c r="M17018" s="75" t="s">
        <v>17146</v>
      </c>
    </row>
    <row r="17019" spans="13:13">
      <c r="M17019" s="75" t="s">
        <v>17147</v>
      </c>
    </row>
    <row r="17020" spans="13:13">
      <c r="M17020" s="75" t="s">
        <v>17148</v>
      </c>
    </row>
    <row r="17021" spans="13:13">
      <c r="M17021" s="75" t="s">
        <v>17149</v>
      </c>
    </row>
    <row r="17022" spans="13:13">
      <c r="M17022" s="75" t="s">
        <v>17150</v>
      </c>
    </row>
    <row r="17023" spans="13:13">
      <c r="M17023" s="75" t="s">
        <v>17151</v>
      </c>
    </row>
    <row r="17024" spans="13:13">
      <c r="M17024" s="75" t="s">
        <v>17152</v>
      </c>
    </row>
    <row r="17025" spans="13:13">
      <c r="M17025" s="75" t="s">
        <v>17153</v>
      </c>
    </row>
    <row r="17026" spans="13:13">
      <c r="M17026" s="75" t="s">
        <v>17154</v>
      </c>
    </row>
    <row r="17027" spans="13:13">
      <c r="M17027" s="75" t="s">
        <v>17155</v>
      </c>
    </row>
    <row r="17028" spans="13:13">
      <c r="M17028" s="75" t="s">
        <v>17156</v>
      </c>
    </row>
    <row r="17029" spans="13:13">
      <c r="M17029" s="75" t="s">
        <v>17157</v>
      </c>
    </row>
    <row r="17030" spans="13:13">
      <c r="M17030" s="75" t="s">
        <v>17158</v>
      </c>
    </row>
    <row r="17031" spans="13:13">
      <c r="M17031" s="75" t="s">
        <v>17159</v>
      </c>
    </row>
    <row r="17032" spans="13:13">
      <c r="M17032" s="75" t="s">
        <v>17160</v>
      </c>
    </row>
    <row r="17033" spans="13:13">
      <c r="M17033" s="75" t="s">
        <v>17161</v>
      </c>
    </row>
    <row r="17034" spans="13:13">
      <c r="M17034" s="75" t="s">
        <v>17162</v>
      </c>
    </row>
    <row r="17035" spans="13:13">
      <c r="M17035" s="75" t="s">
        <v>17163</v>
      </c>
    </row>
    <row r="17036" spans="13:13">
      <c r="M17036" s="75" t="s">
        <v>17164</v>
      </c>
    </row>
    <row r="17037" spans="13:13">
      <c r="M17037" s="75" t="s">
        <v>17165</v>
      </c>
    </row>
    <row r="17038" spans="13:13">
      <c r="M17038" s="75" t="s">
        <v>17166</v>
      </c>
    </row>
    <row r="17039" spans="13:13">
      <c r="M17039" s="75" t="s">
        <v>17167</v>
      </c>
    </row>
    <row r="17040" spans="13:13">
      <c r="M17040" s="75" t="s">
        <v>17168</v>
      </c>
    </row>
    <row r="17041" spans="13:13">
      <c r="M17041" s="75" t="s">
        <v>17169</v>
      </c>
    </row>
    <row r="17042" spans="13:13">
      <c r="M17042" s="75" t="s">
        <v>17170</v>
      </c>
    </row>
    <row r="17043" spans="13:13">
      <c r="M17043" s="75" t="s">
        <v>17171</v>
      </c>
    </row>
    <row r="17044" spans="13:13">
      <c r="M17044" s="75" t="s">
        <v>17172</v>
      </c>
    </row>
    <row r="17045" spans="13:13">
      <c r="M17045" s="75" t="s">
        <v>17173</v>
      </c>
    </row>
    <row r="17046" spans="13:13">
      <c r="M17046" s="75" t="s">
        <v>17174</v>
      </c>
    </row>
    <row r="17047" spans="13:13">
      <c r="M17047" s="75" t="s">
        <v>17175</v>
      </c>
    </row>
    <row r="17048" spans="13:13">
      <c r="M17048" s="75" t="s">
        <v>17176</v>
      </c>
    </row>
    <row r="17049" spans="13:13">
      <c r="M17049" s="75" t="s">
        <v>17177</v>
      </c>
    </row>
    <row r="17050" spans="13:13">
      <c r="M17050" s="75" t="s">
        <v>17178</v>
      </c>
    </row>
    <row r="17051" spans="13:13">
      <c r="M17051" s="75" t="s">
        <v>17179</v>
      </c>
    </row>
    <row r="17052" spans="13:13">
      <c r="M17052" s="75" t="s">
        <v>17180</v>
      </c>
    </row>
    <row r="17053" spans="13:13">
      <c r="M17053" s="75" t="s">
        <v>17181</v>
      </c>
    </row>
    <row r="17054" spans="13:13">
      <c r="M17054" s="75" t="s">
        <v>17182</v>
      </c>
    </row>
    <row r="17055" spans="13:13">
      <c r="M17055" s="75" t="s">
        <v>17183</v>
      </c>
    </row>
    <row r="17056" spans="13:13">
      <c r="M17056" s="75" t="s">
        <v>17184</v>
      </c>
    </row>
    <row r="17057" spans="13:13">
      <c r="M17057" s="75" t="s">
        <v>17185</v>
      </c>
    </row>
    <row r="17058" spans="13:13">
      <c r="M17058" s="75" t="s">
        <v>17186</v>
      </c>
    </row>
    <row r="17059" spans="13:13">
      <c r="M17059" s="75" t="s">
        <v>17187</v>
      </c>
    </row>
    <row r="17060" spans="13:13">
      <c r="M17060" s="75" t="s">
        <v>17188</v>
      </c>
    </row>
    <row r="17061" spans="13:13">
      <c r="M17061" s="75" t="s">
        <v>17189</v>
      </c>
    </row>
    <row r="17062" spans="13:13">
      <c r="M17062" s="75" t="s">
        <v>17190</v>
      </c>
    </row>
    <row r="17063" spans="13:13">
      <c r="M17063" s="75" t="s">
        <v>17191</v>
      </c>
    </row>
    <row r="17064" spans="13:13">
      <c r="M17064" s="75" t="s">
        <v>17192</v>
      </c>
    </row>
    <row r="17065" spans="13:13">
      <c r="M17065" s="75" t="s">
        <v>17193</v>
      </c>
    </row>
    <row r="17066" spans="13:13">
      <c r="M17066" s="75" t="s">
        <v>17194</v>
      </c>
    </row>
    <row r="17067" spans="13:13">
      <c r="M17067" s="75" t="s">
        <v>17195</v>
      </c>
    </row>
    <row r="17068" spans="13:13">
      <c r="M17068" s="75" t="s">
        <v>17196</v>
      </c>
    </row>
    <row r="17069" spans="13:13">
      <c r="M17069" s="75" t="s">
        <v>17197</v>
      </c>
    </row>
    <row r="17070" spans="13:13">
      <c r="M17070" s="75" t="s">
        <v>17198</v>
      </c>
    </row>
    <row r="17071" spans="13:13">
      <c r="M17071" s="75" t="s">
        <v>17199</v>
      </c>
    </row>
    <row r="17072" spans="13:13">
      <c r="M17072" s="75" t="s">
        <v>17200</v>
      </c>
    </row>
    <row r="17073" spans="13:13">
      <c r="M17073" s="75" t="s">
        <v>17201</v>
      </c>
    </row>
    <row r="17074" spans="13:13">
      <c r="M17074" s="75" t="s">
        <v>17202</v>
      </c>
    </row>
    <row r="17075" spans="13:13">
      <c r="M17075" s="75" t="s">
        <v>17203</v>
      </c>
    </row>
    <row r="17076" spans="13:13">
      <c r="M17076" s="75" t="s">
        <v>17204</v>
      </c>
    </row>
    <row r="17077" spans="13:13">
      <c r="M17077" s="75" t="s">
        <v>17205</v>
      </c>
    </row>
    <row r="17078" spans="13:13">
      <c r="M17078" s="75" t="s">
        <v>17206</v>
      </c>
    </row>
    <row r="17079" spans="13:13">
      <c r="M17079" s="75" t="s">
        <v>17207</v>
      </c>
    </row>
    <row r="17080" spans="13:13">
      <c r="M17080" s="75" t="s">
        <v>17208</v>
      </c>
    </row>
    <row r="17081" spans="13:13">
      <c r="M17081" s="75" t="s">
        <v>17209</v>
      </c>
    </row>
    <row r="17082" spans="13:13">
      <c r="M17082" s="75" t="s">
        <v>17210</v>
      </c>
    </row>
    <row r="17083" spans="13:13">
      <c r="M17083" s="75" t="s">
        <v>17211</v>
      </c>
    </row>
    <row r="17084" spans="13:13">
      <c r="M17084" s="75" t="s">
        <v>17212</v>
      </c>
    </row>
    <row r="17085" spans="13:13">
      <c r="M17085" s="75" t="s">
        <v>17213</v>
      </c>
    </row>
    <row r="17086" spans="13:13">
      <c r="M17086" s="75" t="s">
        <v>17214</v>
      </c>
    </row>
    <row r="17087" spans="13:13">
      <c r="M17087" s="75" t="s">
        <v>17215</v>
      </c>
    </row>
    <row r="17088" spans="13:13">
      <c r="M17088" s="75" t="s">
        <v>17216</v>
      </c>
    </row>
    <row r="17089" spans="13:13">
      <c r="M17089" s="75" t="s">
        <v>17217</v>
      </c>
    </row>
    <row r="17090" spans="13:13">
      <c r="M17090" s="75" t="s">
        <v>17218</v>
      </c>
    </row>
    <row r="17091" spans="13:13">
      <c r="M17091" s="75" t="s">
        <v>17219</v>
      </c>
    </row>
    <row r="17092" spans="13:13">
      <c r="M17092" s="75" t="s">
        <v>17220</v>
      </c>
    </row>
    <row r="17093" spans="13:13">
      <c r="M17093" s="75" t="s">
        <v>17221</v>
      </c>
    </row>
    <row r="17094" spans="13:13">
      <c r="M17094" s="75" t="s">
        <v>17222</v>
      </c>
    </row>
    <row r="17095" spans="13:13">
      <c r="M17095" s="75" t="s">
        <v>17223</v>
      </c>
    </row>
    <row r="17096" spans="13:13">
      <c r="M17096" s="75" t="s">
        <v>17224</v>
      </c>
    </row>
    <row r="17097" spans="13:13">
      <c r="M17097" s="75" t="s">
        <v>17225</v>
      </c>
    </row>
    <row r="17098" spans="13:13">
      <c r="M17098" s="75" t="s">
        <v>17226</v>
      </c>
    </row>
    <row r="17099" spans="13:13">
      <c r="M17099" s="75" t="s">
        <v>17227</v>
      </c>
    </row>
    <row r="17100" spans="13:13">
      <c r="M17100" s="75" t="s">
        <v>17228</v>
      </c>
    </row>
    <row r="17101" spans="13:13">
      <c r="M17101" s="75" t="s">
        <v>17229</v>
      </c>
    </row>
    <row r="17102" spans="13:13">
      <c r="M17102" s="75" t="s">
        <v>17230</v>
      </c>
    </row>
    <row r="17103" spans="13:13">
      <c r="M17103" s="75" t="s">
        <v>17231</v>
      </c>
    </row>
    <row r="17104" spans="13:13">
      <c r="M17104" s="75" t="s">
        <v>17232</v>
      </c>
    </row>
    <row r="17105" spans="13:13">
      <c r="M17105" s="75" t="s">
        <v>17233</v>
      </c>
    </row>
    <row r="17106" spans="13:13">
      <c r="M17106" s="75" t="s">
        <v>17234</v>
      </c>
    </row>
    <row r="17107" spans="13:13">
      <c r="M17107" s="75" t="s">
        <v>17235</v>
      </c>
    </row>
    <row r="17108" spans="13:13">
      <c r="M17108" s="75" t="s">
        <v>17236</v>
      </c>
    </row>
    <row r="17109" spans="13:13">
      <c r="M17109" s="75" t="s">
        <v>17237</v>
      </c>
    </row>
    <row r="17110" spans="13:13">
      <c r="M17110" s="75" t="s">
        <v>17238</v>
      </c>
    </row>
    <row r="17111" spans="13:13">
      <c r="M17111" s="75" t="s">
        <v>17239</v>
      </c>
    </row>
    <row r="17112" spans="13:13">
      <c r="M17112" s="75" t="s">
        <v>17240</v>
      </c>
    </row>
    <row r="17113" spans="13:13">
      <c r="M17113" s="75" t="s">
        <v>17241</v>
      </c>
    </row>
    <row r="17114" spans="13:13">
      <c r="M17114" s="75" t="s">
        <v>17242</v>
      </c>
    </row>
    <row r="17115" spans="13:13">
      <c r="M17115" s="75" t="s">
        <v>17243</v>
      </c>
    </row>
    <row r="17116" spans="13:13">
      <c r="M17116" s="75" t="s">
        <v>17244</v>
      </c>
    </row>
    <row r="17117" spans="13:13">
      <c r="M17117" s="75" t="s">
        <v>17245</v>
      </c>
    </row>
    <row r="17118" spans="13:13">
      <c r="M17118" s="75" t="s">
        <v>17246</v>
      </c>
    </row>
    <row r="17119" spans="13:13">
      <c r="M17119" s="75" t="s">
        <v>17247</v>
      </c>
    </row>
    <row r="17120" spans="13:13">
      <c r="M17120" s="75" t="s">
        <v>17248</v>
      </c>
    </row>
    <row r="17121" spans="13:13">
      <c r="M17121" s="75" t="s">
        <v>17249</v>
      </c>
    </row>
    <row r="17122" spans="13:13">
      <c r="M17122" s="75" t="s">
        <v>17250</v>
      </c>
    </row>
    <row r="17123" spans="13:13">
      <c r="M17123" s="75" t="s">
        <v>17251</v>
      </c>
    </row>
    <row r="17124" spans="13:13">
      <c r="M17124" s="75" t="s">
        <v>17252</v>
      </c>
    </row>
    <row r="17125" spans="13:13">
      <c r="M17125" s="75" t="s">
        <v>17253</v>
      </c>
    </row>
    <row r="17126" spans="13:13">
      <c r="M17126" s="75" t="s">
        <v>17254</v>
      </c>
    </row>
    <row r="17127" spans="13:13">
      <c r="M17127" s="75" t="s">
        <v>17255</v>
      </c>
    </row>
    <row r="17128" spans="13:13">
      <c r="M17128" s="75" t="s">
        <v>17256</v>
      </c>
    </row>
    <row r="17129" spans="13:13">
      <c r="M17129" s="75" t="s">
        <v>17257</v>
      </c>
    </row>
    <row r="17130" spans="13:13">
      <c r="M17130" s="75" t="s">
        <v>17258</v>
      </c>
    </row>
    <row r="17131" spans="13:13">
      <c r="M17131" s="75" t="s">
        <v>17259</v>
      </c>
    </row>
    <row r="17132" spans="13:13">
      <c r="M17132" s="75" t="s">
        <v>17260</v>
      </c>
    </row>
    <row r="17133" spans="13:13">
      <c r="M17133" s="75" t="s">
        <v>17261</v>
      </c>
    </row>
    <row r="17134" spans="13:13">
      <c r="M17134" s="75" t="s">
        <v>17262</v>
      </c>
    </row>
    <row r="17135" spans="13:13">
      <c r="M17135" s="75" t="s">
        <v>17263</v>
      </c>
    </row>
    <row r="17136" spans="13:13">
      <c r="M17136" s="75" t="s">
        <v>17264</v>
      </c>
    </row>
    <row r="17137" spans="13:13">
      <c r="M17137" s="75" t="s">
        <v>17265</v>
      </c>
    </row>
    <row r="17138" spans="13:13">
      <c r="M17138" s="75" t="s">
        <v>17266</v>
      </c>
    </row>
    <row r="17139" spans="13:13">
      <c r="M17139" s="75" t="s">
        <v>17267</v>
      </c>
    </row>
    <row r="17140" spans="13:13">
      <c r="M17140" s="75" t="s">
        <v>17268</v>
      </c>
    </row>
    <row r="17141" spans="13:13">
      <c r="M17141" s="75" t="s">
        <v>17269</v>
      </c>
    </row>
    <row r="17142" spans="13:13">
      <c r="M17142" s="75" t="s">
        <v>17270</v>
      </c>
    </row>
    <row r="17143" spans="13:13">
      <c r="M17143" s="75" t="s">
        <v>17271</v>
      </c>
    </row>
    <row r="17144" spans="13:13">
      <c r="M17144" s="75" t="s">
        <v>17272</v>
      </c>
    </row>
    <row r="17145" spans="13:13">
      <c r="M17145" s="75" t="s">
        <v>17273</v>
      </c>
    </row>
    <row r="17146" spans="13:13">
      <c r="M17146" s="75" t="s">
        <v>17274</v>
      </c>
    </row>
    <row r="17147" spans="13:13">
      <c r="M17147" s="75" t="s">
        <v>17275</v>
      </c>
    </row>
    <row r="17148" spans="13:13">
      <c r="M17148" s="75" t="s">
        <v>17276</v>
      </c>
    </row>
    <row r="17149" spans="13:13">
      <c r="M17149" s="75" t="s">
        <v>17277</v>
      </c>
    </row>
    <row r="17150" spans="13:13">
      <c r="M17150" s="75" t="s">
        <v>17278</v>
      </c>
    </row>
    <row r="17151" spans="13:13">
      <c r="M17151" s="75" t="s">
        <v>17279</v>
      </c>
    </row>
    <row r="17152" spans="13:13">
      <c r="M17152" s="75" t="s">
        <v>17280</v>
      </c>
    </row>
    <row r="17153" spans="13:13">
      <c r="M17153" s="75" t="s">
        <v>17281</v>
      </c>
    </row>
    <row r="17154" spans="13:13">
      <c r="M17154" s="75" t="s">
        <v>17282</v>
      </c>
    </row>
    <row r="17155" spans="13:13">
      <c r="M17155" s="75" t="s">
        <v>17283</v>
      </c>
    </row>
    <row r="17156" spans="13:13">
      <c r="M17156" s="75" t="s">
        <v>17284</v>
      </c>
    </row>
    <row r="17157" spans="13:13">
      <c r="M17157" s="75" t="s">
        <v>17285</v>
      </c>
    </row>
    <row r="17158" spans="13:13">
      <c r="M17158" s="75" t="s">
        <v>17286</v>
      </c>
    </row>
    <row r="17159" spans="13:13">
      <c r="M17159" s="75" t="s">
        <v>17287</v>
      </c>
    </row>
    <row r="17160" spans="13:13">
      <c r="M17160" s="75" t="s">
        <v>17288</v>
      </c>
    </row>
    <row r="17161" spans="13:13">
      <c r="M17161" s="75" t="s">
        <v>17289</v>
      </c>
    </row>
    <row r="17162" spans="13:13">
      <c r="M17162" s="75" t="s">
        <v>17290</v>
      </c>
    </row>
    <row r="17163" spans="13:13">
      <c r="M17163" s="75" t="s">
        <v>17291</v>
      </c>
    </row>
    <row r="17164" spans="13:13">
      <c r="M17164" s="75" t="s">
        <v>17292</v>
      </c>
    </row>
    <row r="17165" spans="13:13">
      <c r="M17165" s="75" t="s">
        <v>17293</v>
      </c>
    </row>
    <row r="17166" spans="13:13">
      <c r="M17166" s="75" t="s">
        <v>17294</v>
      </c>
    </row>
    <row r="17167" spans="13:13">
      <c r="M17167" s="75" t="s">
        <v>17295</v>
      </c>
    </row>
    <row r="17168" spans="13:13">
      <c r="M17168" s="75" t="s">
        <v>17296</v>
      </c>
    </row>
    <row r="17169" spans="13:13">
      <c r="M17169" s="75" t="s">
        <v>17297</v>
      </c>
    </row>
    <row r="17170" spans="13:13">
      <c r="M17170" s="75" t="s">
        <v>17298</v>
      </c>
    </row>
    <row r="17171" spans="13:13">
      <c r="M17171" s="75" t="s">
        <v>17299</v>
      </c>
    </row>
    <row r="17172" spans="13:13">
      <c r="M17172" s="75" t="s">
        <v>17300</v>
      </c>
    </row>
    <row r="17173" spans="13:13">
      <c r="M17173" s="75" t="s">
        <v>17301</v>
      </c>
    </row>
    <row r="17174" spans="13:13">
      <c r="M17174" s="75" t="s">
        <v>17302</v>
      </c>
    </row>
    <row r="17175" spans="13:13">
      <c r="M17175" s="75" t="s">
        <v>17303</v>
      </c>
    </row>
    <row r="17176" spans="13:13">
      <c r="M17176" s="75" t="s">
        <v>17304</v>
      </c>
    </row>
    <row r="17177" spans="13:13">
      <c r="M17177" s="75" t="s">
        <v>17305</v>
      </c>
    </row>
    <row r="17178" spans="13:13">
      <c r="M17178" s="75" t="s">
        <v>17306</v>
      </c>
    </row>
    <row r="17179" spans="13:13">
      <c r="M17179" s="75" t="s">
        <v>17307</v>
      </c>
    </row>
    <row r="17180" spans="13:13">
      <c r="M17180" s="75" t="s">
        <v>17308</v>
      </c>
    </row>
    <row r="17181" spans="13:13">
      <c r="M17181" s="75" t="s">
        <v>17309</v>
      </c>
    </row>
    <row r="17182" spans="13:13">
      <c r="M17182" s="75" t="s">
        <v>17310</v>
      </c>
    </row>
    <row r="17183" spans="13:13">
      <c r="M17183" s="75" t="s">
        <v>17311</v>
      </c>
    </row>
    <row r="17184" spans="13:13">
      <c r="M17184" s="75" t="s">
        <v>17312</v>
      </c>
    </row>
    <row r="17185" spans="13:13">
      <c r="M17185" s="75" t="s">
        <v>17313</v>
      </c>
    </row>
    <row r="17186" spans="13:13">
      <c r="M17186" s="75" t="s">
        <v>17314</v>
      </c>
    </row>
    <row r="17187" spans="13:13">
      <c r="M17187" s="75" t="s">
        <v>17315</v>
      </c>
    </row>
    <row r="17188" spans="13:13">
      <c r="M17188" s="75" t="s">
        <v>17316</v>
      </c>
    </row>
    <row r="17189" spans="13:13">
      <c r="M17189" s="75" t="s">
        <v>17317</v>
      </c>
    </row>
    <row r="17190" spans="13:13">
      <c r="M17190" s="75" t="s">
        <v>17318</v>
      </c>
    </row>
    <row r="17191" spans="13:13">
      <c r="M17191" s="75" t="s">
        <v>17319</v>
      </c>
    </row>
    <row r="17192" spans="13:13">
      <c r="M17192" s="75" t="s">
        <v>17320</v>
      </c>
    </row>
    <row r="17193" spans="13:13">
      <c r="M17193" s="75" t="s">
        <v>17321</v>
      </c>
    </row>
    <row r="17194" spans="13:13">
      <c r="M17194" s="75" t="s">
        <v>17322</v>
      </c>
    </row>
    <row r="17195" spans="13:13">
      <c r="M17195" s="75" t="s">
        <v>17323</v>
      </c>
    </row>
    <row r="17196" spans="13:13">
      <c r="M17196" s="75" t="s">
        <v>17324</v>
      </c>
    </row>
    <row r="17197" spans="13:13">
      <c r="M17197" s="75" t="s">
        <v>17325</v>
      </c>
    </row>
    <row r="17198" spans="13:13">
      <c r="M17198" s="75" t="s">
        <v>17326</v>
      </c>
    </row>
    <row r="17199" spans="13:13">
      <c r="M17199" s="75" t="s">
        <v>17327</v>
      </c>
    </row>
    <row r="17200" spans="13:13">
      <c r="M17200" s="75" t="s">
        <v>17328</v>
      </c>
    </row>
    <row r="17201" spans="13:13">
      <c r="M17201" s="75" t="s">
        <v>17329</v>
      </c>
    </row>
    <row r="17202" spans="13:13">
      <c r="M17202" s="75" t="s">
        <v>17330</v>
      </c>
    </row>
    <row r="17203" spans="13:13">
      <c r="M17203" s="75" t="s">
        <v>17331</v>
      </c>
    </row>
    <row r="17204" spans="13:13">
      <c r="M17204" s="75" t="s">
        <v>17332</v>
      </c>
    </row>
    <row r="17205" spans="13:13">
      <c r="M17205" s="75" t="s">
        <v>17333</v>
      </c>
    </row>
    <row r="17206" spans="13:13">
      <c r="M17206" s="75" t="s">
        <v>17334</v>
      </c>
    </row>
    <row r="17207" spans="13:13">
      <c r="M17207" s="75" t="s">
        <v>17335</v>
      </c>
    </row>
    <row r="17208" spans="13:13">
      <c r="M17208" s="75" t="s">
        <v>17336</v>
      </c>
    </row>
    <row r="17209" spans="13:13">
      <c r="M17209" s="75" t="s">
        <v>17337</v>
      </c>
    </row>
    <row r="17210" spans="13:13">
      <c r="M17210" s="75" t="s">
        <v>17338</v>
      </c>
    </row>
    <row r="17211" spans="13:13">
      <c r="M17211" s="75" t="s">
        <v>17339</v>
      </c>
    </row>
    <row r="17212" spans="13:13">
      <c r="M17212" s="75" t="s">
        <v>17340</v>
      </c>
    </row>
    <row r="17213" spans="13:13">
      <c r="M17213" s="75" t="s">
        <v>17341</v>
      </c>
    </row>
    <row r="17214" spans="13:13">
      <c r="M17214" s="75" t="s">
        <v>17342</v>
      </c>
    </row>
    <row r="17215" spans="13:13">
      <c r="M17215" s="75" t="s">
        <v>17343</v>
      </c>
    </row>
    <row r="17216" spans="13:13">
      <c r="M17216" s="75" t="s">
        <v>17344</v>
      </c>
    </row>
    <row r="17217" spans="13:13">
      <c r="M17217" s="75" t="s">
        <v>17345</v>
      </c>
    </row>
    <row r="17218" spans="13:13">
      <c r="M17218" s="75" t="s">
        <v>17346</v>
      </c>
    </row>
    <row r="17219" spans="13:13">
      <c r="M17219" s="75" t="s">
        <v>17347</v>
      </c>
    </row>
    <row r="17220" spans="13:13">
      <c r="M17220" s="75" t="s">
        <v>17348</v>
      </c>
    </row>
    <row r="17221" spans="13:13">
      <c r="M17221" s="75" t="s">
        <v>17349</v>
      </c>
    </row>
    <row r="17222" spans="13:13">
      <c r="M17222" s="75" t="s">
        <v>17350</v>
      </c>
    </row>
    <row r="17223" spans="13:13">
      <c r="M17223" s="75" t="s">
        <v>17351</v>
      </c>
    </row>
    <row r="17224" spans="13:13">
      <c r="M17224" s="75" t="s">
        <v>17352</v>
      </c>
    </row>
    <row r="17225" spans="13:13">
      <c r="M17225" s="75" t="s">
        <v>17353</v>
      </c>
    </row>
    <row r="17226" spans="13:13">
      <c r="M17226" s="75" t="s">
        <v>17354</v>
      </c>
    </row>
    <row r="17227" spans="13:13">
      <c r="M17227" s="75" t="s">
        <v>17355</v>
      </c>
    </row>
    <row r="17228" spans="13:13">
      <c r="M17228" s="75" t="s">
        <v>17356</v>
      </c>
    </row>
    <row r="17229" spans="13:13">
      <c r="M17229" s="75" t="s">
        <v>17357</v>
      </c>
    </row>
    <row r="17230" spans="13:13">
      <c r="M17230" s="75" t="s">
        <v>17358</v>
      </c>
    </row>
    <row r="17231" spans="13:13">
      <c r="M17231" s="75" t="s">
        <v>17359</v>
      </c>
    </row>
    <row r="17232" spans="13:13">
      <c r="M17232" s="75" t="s">
        <v>17360</v>
      </c>
    </row>
    <row r="17233" spans="13:13">
      <c r="M17233" s="75" t="s">
        <v>17361</v>
      </c>
    </row>
    <row r="17234" spans="13:13">
      <c r="M17234" s="75" t="s">
        <v>17362</v>
      </c>
    </row>
    <row r="17235" spans="13:13">
      <c r="M17235" s="75" t="s">
        <v>17363</v>
      </c>
    </row>
    <row r="17236" spans="13:13">
      <c r="M17236" s="75" t="s">
        <v>17364</v>
      </c>
    </row>
    <row r="17237" spans="13:13">
      <c r="M17237" s="75" t="s">
        <v>17365</v>
      </c>
    </row>
    <row r="17238" spans="13:13">
      <c r="M17238" s="75" t="s">
        <v>17366</v>
      </c>
    </row>
    <row r="17239" spans="13:13">
      <c r="M17239" s="75" t="s">
        <v>17367</v>
      </c>
    </row>
    <row r="17240" spans="13:13">
      <c r="M17240" s="75" t="s">
        <v>17368</v>
      </c>
    </row>
    <row r="17241" spans="13:13">
      <c r="M17241" s="75" t="s">
        <v>17369</v>
      </c>
    </row>
    <row r="17242" spans="13:13">
      <c r="M17242" s="75" t="s">
        <v>17370</v>
      </c>
    </row>
    <row r="17243" spans="13:13">
      <c r="M17243" s="75" t="s">
        <v>17371</v>
      </c>
    </row>
    <row r="17244" spans="13:13">
      <c r="M17244" s="75" t="s">
        <v>17372</v>
      </c>
    </row>
    <row r="17245" spans="13:13">
      <c r="M17245" s="75" t="s">
        <v>17373</v>
      </c>
    </row>
    <row r="17246" spans="13:13">
      <c r="M17246" s="75" t="s">
        <v>17374</v>
      </c>
    </row>
    <row r="17247" spans="13:13">
      <c r="M17247" s="75" t="s">
        <v>17375</v>
      </c>
    </row>
    <row r="17248" spans="13:13">
      <c r="M17248" s="75" t="s">
        <v>17376</v>
      </c>
    </row>
    <row r="17249" spans="13:13">
      <c r="M17249" s="75" t="s">
        <v>17377</v>
      </c>
    </row>
    <row r="17250" spans="13:13">
      <c r="M17250" s="75" t="s">
        <v>17378</v>
      </c>
    </row>
    <row r="17251" spans="13:13">
      <c r="M17251" s="75" t="s">
        <v>17379</v>
      </c>
    </row>
    <row r="17252" spans="13:13">
      <c r="M17252" s="75" t="s">
        <v>17380</v>
      </c>
    </row>
    <row r="17253" spans="13:13">
      <c r="M17253" s="75" t="s">
        <v>17381</v>
      </c>
    </row>
    <row r="17254" spans="13:13">
      <c r="M17254" s="75" t="s">
        <v>17382</v>
      </c>
    </row>
    <row r="17255" spans="13:13">
      <c r="M17255" s="75" t="s">
        <v>17383</v>
      </c>
    </row>
    <row r="17256" spans="13:13">
      <c r="M17256" s="75" t="s">
        <v>17384</v>
      </c>
    </row>
    <row r="17257" spans="13:13">
      <c r="M17257" s="75" t="s">
        <v>17385</v>
      </c>
    </row>
    <row r="17258" spans="13:13">
      <c r="M17258" s="75" t="s">
        <v>17386</v>
      </c>
    </row>
    <row r="17259" spans="13:13">
      <c r="M17259" s="75" t="s">
        <v>17387</v>
      </c>
    </row>
    <row r="17260" spans="13:13">
      <c r="M17260" s="75" t="s">
        <v>17388</v>
      </c>
    </row>
    <row r="17261" spans="13:13">
      <c r="M17261" s="75" t="s">
        <v>17389</v>
      </c>
    </row>
    <row r="17262" spans="13:13">
      <c r="M17262" s="75" t="s">
        <v>17390</v>
      </c>
    </row>
    <row r="17263" spans="13:13">
      <c r="M17263" s="75" t="s">
        <v>17391</v>
      </c>
    </row>
    <row r="17264" spans="13:13">
      <c r="M17264" s="75" t="s">
        <v>17392</v>
      </c>
    </row>
    <row r="17265" spans="13:13">
      <c r="M17265" s="75" t="s">
        <v>17393</v>
      </c>
    </row>
    <row r="17266" spans="13:13">
      <c r="M17266" s="75" t="s">
        <v>17394</v>
      </c>
    </row>
    <row r="17267" spans="13:13">
      <c r="M17267" s="75" t="s">
        <v>17395</v>
      </c>
    </row>
    <row r="17268" spans="13:13">
      <c r="M17268" s="75" t="s">
        <v>17396</v>
      </c>
    </row>
    <row r="17269" spans="13:13">
      <c r="M17269" s="75" t="s">
        <v>17397</v>
      </c>
    </row>
    <row r="17270" spans="13:13">
      <c r="M17270" s="75" t="s">
        <v>17398</v>
      </c>
    </row>
    <row r="17271" spans="13:13">
      <c r="M17271" s="75" t="s">
        <v>17399</v>
      </c>
    </row>
    <row r="17272" spans="13:13">
      <c r="M17272" s="75" t="s">
        <v>17400</v>
      </c>
    </row>
    <row r="17273" spans="13:13">
      <c r="M17273" s="75" t="s">
        <v>17401</v>
      </c>
    </row>
    <row r="17274" spans="13:13">
      <c r="M17274" s="75" t="s">
        <v>17402</v>
      </c>
    </row>
    <row r="17275" spans="13:13">
      <c r="M17275" s="75" t="s">
        <v>17403</v>
      </c>
    </row>
    <row r="17276" spans="13:13">
      <c r="M17276" s="75" t="s">
        <v>17404</v>
      </c>
    </row>
    <row r="17277" spans="13:13">
      <c r="M17277" s="75" t="s">
        <v>17405</v>
      </c>
    </row>
    <row r="17278" spans="13:13">
      <c r="M17278" s="75" t="s">
        <v>17406</v>
      </c>
    </row>
    <row r="17279" spans="13:13">
      <c r="M17279" s="75" t="s">
        <v>17407</v>
      </c>
    </row>
    <row r="17280" spans="13:13">
      <c r="M17280" s="75" t="s">
        <v>17408</v>
      </c>
    </row>
    <row r="17281" spans="13:13">
      <c r="M17281" s="75" t="s">
        <v>17409</v>
      </c>
    </row>
    <row r="17282" spans="13:13">
      <c r="M17282" s="75" t="s">
        <v>17410</v>
      </c>
    </row>
    <row r="17283" spans="13:13">
      <c r="M17283" s="75" t="s">
        <v>17411</v>
      </c>
    </row>
    <row r="17284" spans="13:13">
      <c r="M17284" s="75" t="s">
        <v>17412</v>
      </c>
    </row>
    <row r="17285" spans="13:13">
      <c r="M17285" s="75" t="s">
        <v>17413</v>
      </c>
    </row>
    <row r="17286" spans="13:13">
      <c r="M17286" s="75" t="s">
        <v>17414</v>
      </c>
    </row>
    <row r="17287" spans="13:13">
      <c r="M17287" s="75" t="s">
        <v>17415</v>
      </c>
    </row>
    <row r="17288" spans="13:13">
      <c r="M17288" s="75" t="s">
        <v>17416</v>
      </c>
    </row>
    <row r="17289" spans="13:13">
      <c r="M17289" s="75" t="s">
        <v>17417</v>
      </c>
    </row>
    <row r="17290" spans="13:13">
      <c r="M17290" s="75" t="s">
        <v>17418</v>
      </c>
    </row>
    <row r="17291" spans="13:13">
      <c r="M17291" s="75" t="s">
        <v>17419</v>
      </c>
    </row>
    <row r="17292" spans="13:13">
      <c r="M17292" s="75" t="s">
        <v>17420</v>
      </c>
    </row>
    <row r="17293" spans="13:13">
      <c r="M17293" s="75" t="s">
        <v>17421</v>
      </c>
    </row>
    <row r="17294" spans="13:13">
      <c r="M17294" s="75" t="s">
        <v>17422</v>
      </c>
    </row>
    <row r="17295" spans="13:13">
      <c r="M17295" s="75" t="s">
        <v>17423</v>
      </c>
    </row>
    <row r="17296" spans="13:13">
      <c r="M17296" s="75" t="s">
        <v>17424</v>
      </c>
    </row>
    <row r="17297" spans="13:13">
      <c r="M17297" s="75" t="s">
        <v>17425</v>
      </c>
    </row>
    <row r="17298" spans="13:13">
      <c r="M17298" s="75" t="s">
        <v>17426</v>
      </c>
    </row>
    <row r="17299" spans="13:13">
      <c r="M17299" s="75" t="s">
        <v>17427</v>
      </c>
    </row>
    <row r="17300" spans="13:13">
      <c r="M17300" s="75" t="s">
        <v>17428</v>
      </c>
    </row>
    <row r="17301" spans="13:13">
      <c r="M17301" s="75" t="s">
        <v>17429</v>
      </c>
    </row>
    <row r="17302" spans="13:13">
      <c r="M17302" s="75" t="s">
        <v>17430</v>
      </c>
    </row>
    <row r="17303" spans="13:13">
      <c r="M17303" s="75" t="s">
        <v>17431</v>
      </c>
    </row>
    <row r="17304" spans="13:13">
      <c r="M17304" s="75" t="s">
        <v>17432</v>
      </c>
    </row>
    <row r="17305" spans="13:13">
      <c r="M17305" s="75" t="s">
        <v>17433</v>
      </c>
    </row>
    <row r="17306" spans="13:13">
      <c r="M17306" s="75" t="s">
        <v>17434</v>
      </c>
    </row>
    <row r="17307" spans="13:13">
      <c r="M17307" s="75" t="s">
        <v>17435</v>
      </c>
    </row>
    <row r="17308" spans="13:13">
      <c r="M17308" s="75" t="s">
        <v>17436</v>
      </c>
    </row>
    <row r="17309" spans="13:13">
      <c r="M17309" s="75" t="s">
        <v>17437</v>
      </c>
    </row>
    <row r="17310" spans="13:13">
      <c r="M17310" s="75" t="s">
        <v>17438</v>
      </c>
    </row>
    <row r="17311" spans="13:13">
      <c r="M17311" s="75" t="s">
        <v>17439</v>
      </c>
    </row>
    <row r="17312" spans="13:13">
      <c r="M17312" s="75" t="s">
        <v>17440</v>
      </c>
    </row>
    <row r="17313" spans="13:13">
      <c r="M17313" s="75" t="s">
        <v>17441</v>
      </c>
    </row>
    <row r="17314" spans="13:13">
      <c r="M17314" s="75" t="s">
        <v>17442</v>
      </c>
    </row>
    <row r="17315" spans="13:13">
      <c r="M17315" s="75" t="s">
        <v>17443</v>
      </c>
    </row>
    <row r="17316" spans="13:13">
      <c r="M17316" s="75" t="s">
        <v>17444</v>
      </c>
    </row>
    <row r="17317" spans="13:13">
      <c r="M17317" s="75" t="s">
        <v>17445</v>
      </c>
    </row>
    <row r="17318" spans="13:13">
      <c r="M17318" s="75" t="s">
        <v>17446</v>
      </c>
    </row>
    <row r="17319" spans="13:13">
      <c r="M17319" s="75" t="s">
        <v>17447</v>
      </c>
    </row>
    <row r="17320" spans="13:13">
      <c r="M17320" s="75" t="s">
        <v>17448</v>
      </c>
    </row>
    <row r="17321" spans="13:13">
      <c r="M17321" s="75" t="s">
        <v>17449</v>
      </c>
    </row>
    <row r="17322" spans="13:13">
      <c r="M17322" s="75" t="s">
        <v>17450</v>
      </c>
    </row>
    <row r="17323" spans="13:13">
      <c r="M17323" s="75" t="s">
        <v>17451</v>
      </c>
    </row>
    <row r="17324" spans="13:13">
      <c r="M17324" s="75" t="s">
        <v>17452</v>
      </c>
    </row>
    <row r="17325" spans="13:13">
      <c r="M17325" s="75" t="s">
        <v>17453</v>
      </c>
    </row>
    <row r="17326" spans="13:13">
      <c r="M17326" s="75" t="s">
        <v>17454</v>
      </c>
    </row>
    <row r="17327" spans="13:13">
      <c r="M17327" s="75" t="s">
        <v>17455</v>
      </c>
    </row>
    <row r="17328" spans="13:13">
      <c r="M17328" s="75" t="s">
        <v>17456</v>
      </c>
    </row>
    <row r="17329" spans="13:13">
      <c r="M17329" s="75" t="s">
        <v>17457</v>
      </c>
    </row>
    <row r="17330" spans="13:13">
      <c r="M17330" s="75" t="s">
        <v>17458</v>
      </c>
    </row>
    <row r="17331" spans="13:13">
      <c r="M17331" s="75" t="s">
        <v>17459</v>
      </c>
    </row>
    <row r="17332" spans="13:13">
      <c r="M17332" s="75" t="s">
        <v>17460</v>
      </c>
    </row>
    <row r="17333" spans="13:13">
      <c r="M17333" s="75" t="s">
        <v>17461</v>
      </c>
    </row>
    <row r="17334" spans="13:13">
      <c r="M17334" s="75" t="s">
        <v>17462</v>
      </c>
    </row>
    <row r="17335" spans="13:13">
      <c r="M17335" s="75" t="s">
        <v>17463</v>
      </c>
    </row>
    <row r="17336" spans="13:13">
      <c r="M17336" s="75" t="s">
        <v>17464</v>
      </c>
    </row>
    <row r="17337" spans="13:13">
      <c r="M17337" s="75" t="s">
        <v>17465</v>
      </c>
    </row>
    <row r="17338" spans="13:13">
      <c r="M17338" s="75" t="s">
        <v>17466</v>
      </c>
    </row>
    <row r="17339" spans="13:13">
      <c r="M17339" s="75" t="s">
        <v>17467</v>
      </c>
    </row>
    <row r="17340" spans="13:13">
      <c r="M17340" s="75" t="s">
        <v>17468</v>
      </c>
    </row>
    <row r="17341" spans="13:13">
      <c r="M17341" s="75" t="s">
        <v>17469</v>
      </c>
    </row>
    <row r="17342" spans="13:13">
      <c r="M17342" s="75" t="s">
        <v>17470</v>
      </c>
    </row>
    <row r="17343" spans="13:13">
      <c r="M17343" s="75" t="s">
        <v>17471</v>
      </c>
    </row>
    <row r="17344" spans="13:13">
      <c r="M17344" s="75" t="s">
        <v>17472</v>
      </c>
    </row>
    <row r="17345" spans="13:13">
      <c r="M17345" s="75" t="s">
        <v>17473</v>
      </c>
    </row>
    <row r="17346" spans="13:13">
      <c r="M17346" s="75" t="s">
        <v>17474</v>
      </c>
    </row>
    <row r="17347" spans="13:13">
      <c r="M17347" s="75" t="s">
        <v>17475</v>
      </c>
    </row>
    <row r="17348" spans="13:13">
      <c r="M17348" s="75" t="s">
        <v>17476</v>
      </c>
    </row>
    <row r="17349" spans="13:13">
      <c r="M17349" s="75" t="s">
        <v>17477</v>
      </c>
    </row>
    <row r="17350" spans="13:13">
      <c r="M17350" s="75" t="s">
        <v>17478</v>
      </c>
    </row>
    <row r="17351" spans="13:13">
      <c r="M17351" s="75" t="s">
        <v>17479</v>
      </c>
    </row>
    <row r="17352" spans="13:13">
      <c r="M17352" s="75" t="s">
        <v>17480</v>
      </c>
    </row>
    <row r="17353" spans="13:13">
      <c r="M17353" s="75" t="s">
        <v>17481</v>
      </c>
    </row>
    <row r="17354" spans="13:13">
      <c r="M17354" s="75" t="s">
        <v>17482</v>
      </c>
    </row>
    <row r="17355" spans="13:13">
      <c r="M17355" s="75" t="s">
        <v>17483</v>
      </c>
    </row>
    <row r="17356" spans="13:13">
      <c r="M17356" s="75" t="s">
        <v>17484</v>
      </c>
    </row>
    <row r="17357" spans="13:13">
      <c r="M17357" s="75" t="s">
        <v>17485</v>
      </c>
    </row>
    <row r="17358" spans="13:13">
      <c r="M17358" s="75" t="s">
        <v>17486</v>
      </c>
    </row>
    <row r="17359" spans="13:13">
      <c r="M17359" s="75" t="s">
        <v>17487</v>
      </c>
    </row>
    <row r="17360" spans="13:13">
      <c r="M17360" s="75" t="s">
        <v>17488</v>
      </c>
    </row>
    <row r="17361" spans="13:13">
      <c r="M17361" s="75" t="s">
        <v>17489</v>
      </c>
    </row>
    <row r="17362" spans="13:13">
      <c r="M17362" s="75" t="s">
        <v>17490</v>
      </c>
    </row>
    <row r="17363" spans="13:13">
      <c r="M17363" s="75" t="s">
        <v>17491</v>
      </c>
    </row>
    <row r="17364" spans="13:13">
      <c r="M17364" s="75" t="s">
        <v>17492</v>
      </c>
    </row>
    <row r="17365" spans="13:13">
      <c r="M17365" s="75" t="s">
        <v>17493</v>
      </c>
    </row>
    <row r="17366" spans="13:13">
      <c r="M17366" s="75" t="s">
        <v>17494</v>
      </c>
    </row>
    <row r="17367" spans="13:13">
      <c r="M17367" s="75" t="s">
        <v>17495</v>
      </c>
    </row>
    <row r="17368" spans="13:13">
      <c r="M17368" s="75" t="s">
        <v>17496</v>
      </c>
    </row>
    <row r="17369" spans="13:13">
      <c r="M17369" s="75" t="s">
        <v>17497</v>
      </c>
    </row>
    <row r="17370" spans="13:13">
      <c r="M17370" s="75" t="s">
        <v>17498</v>
      </c>
    </row>
    <row r="17371" spans="13:13">
      <c r="M17371" s="75" t="s">
        <v>17499</v>
      </c>
    </row>
    <row r="17372" spans="13:13">
      <c r="M17372" s="75" t="s">
        <v>17500</v>
      </c>
    </row>
    <row r="17373" spans="13:13">
      <c r="M17373" s="75" t="s">
        <v>17501</v>
      </c>
    </row>
    <row r="17374" spans="13:13">
      <c r="M17374" s="75" t="s">
        <v>17502</v>
      </c>
    </row>
    <row r="17375" spans="13:13">
      <c r="M17375" s="75" t="s">
        <v>17503</v>
      </c>
    </row>
    <row r="17376" spans="13:13">
      <c r="M17376" s="75" t="s">
        <v>17504</v>
      </c>
    </row>
    <row r="17377" spans="13:13">
      <c r="M17377" s="75" t="s">
        <v>17505</v>
      </c>
    </row>
    <row r="17378" spans="13:13">
      <c r="M17378" s="75" t="s">
        <v>17506</v>
      </c>
    </row>
    <row r="17379" spans="13:13">
      <c r="M17379" s="75" t="s">
        <v>17507</v>
      </c>
    </row>
    <row r="17380" spans="13:13">
      <c r="M17380" s="75" t="s">
        <v>17508</v>
      </c>
    </row>
    <row r="17381" spans="13:13">
      <c r="M17381" s="75" t="s">
        <v>17509</v>
      </c>
    </row>
    <row r="17382" spans="13:13">
      <c r="M17382" s="75" t="s">
        <v>17510</v>
      </c>
    </row>
    <row r="17383" spans="13:13">
      <c r="M17383" s="75" t="s">
        <v>17511</v>
      </c>
    </row>
    <row r="17384" spans="13:13">
      <c r="M17384" s="75" t="s">
        <v>17512</v>
      </c>
    </row>
    <row r="17385" spans="13:13">
      <c r="M17385" s="75" t="s">
        <v>17513</v>
      </c>
    </row>
    <row r="17386" spans="13:13">
      <c r="M17386" s="75" t="s">
        <v>17514</v>
      </c>
    </row>
    <row r="17387" spans="13:13">
      <c r="M17387" s="75" t="s">
        <v>17515</v>
      </c>
    </row>
    <row r="17388" spans="13:13">
      <c r="M17388" s="75" t="s">
        <v>17516</v>
      </c>
    </row>
    <row r="17389" spans="13:13">
      <c r="M17389" s="75" t="s">
        <v>17517</v>
      </c>
    </row>
    <row r="17390" spans="13:13">
      <c r="M17390" s="75" t="s">
        <v>17518</v>
      </c>
    </row>
    <row r="17391" spans="13:13">
      <c r="M17391" s="75" t="s">
        <v>17519</v>
      </c>
    </row>
    <row r="17392" spans="13:13">
      <c r="M17392" s="75" t="s">
        <v>17520</v>
      </c>
    </row>
    <row r="17393" spans="13:13">
      <c r="M17393" s="75" t="s">
        <v>17521</v>
      </c>
    </row>
    <row r="17394" spans="13:13">
      <c r="M17394" s="75" t="s">
        <v>17522</v>
      </c>
    </row>
    <row r="17395" spans="13:13">
      <c r="M17395" s="75" t="s">
        <v>17523</v>
      </c>
    </row>
    <row r="17396" spans="13:13">
      <c r="M17396" s="75" t="s">
        <v>17524</v>
      </c>
    </row>
    <row r="17397" spans="13:13">
      <c r="M17397" s="75" t="s">
        <v>17525</v>
      </c>
    </row>
    <row r="17398" spans="13:13">
      <c r="M17398" s="75" t="s">
        <v>17526</v>
      </c>
    </row>
    <row r="17399" spans="13:13">
      <c r="M17399" s="75" t="s">
        <v>17527</v>
      </c>
    </row>
    <row r="17400" spans="13:13">
      <c r="M17400" s="75" t="s">
        <v>17528</v>
      </c>
    </row>
    <row r="17401" spans="13:13">
      <c r="M17401" s="75" t="s">
        <v>17529</v>
      </c>
    </row>
    <row r="17402" spans="13:13">
      <c r="M17402" s="75" t="s">
        <v>17530</v>
      </c>
    </row>
    <row r="17403" spans="13:13">
      <c r="M17403" s="75" t="s">
        <v>17531</v>
      </c>
    </row>
    <row r="17404" spans="13:13">
      <c r="M17404" s="75" t="s">
        <v>17532</v>
      </c>
    </row>
    <row r="17405" spans="13:13">
      <c r="M17405" s="75" t="s">
        <v>17533</v>
      </c>
    </row>
    <row r="17406" spans="13:13">
      <c r="M17406" s="75" t="s">
        <v>17534</v>
      </c>
    </row>
    <row r="17407" spans="13:13">
      <c r="M17407" s="75" t="s">
        <v>17535</v>
      </c>
    </row>
    <row r="17408" spans="13:13">
      <c r="M17408" s="75" t="s">
        <v>17536</v>
      </c>
    </row>
    <row r="17409" spans="13:13">
      <c r="M17409" s="75" t="s">
        <v>17537</v>
      </c>
    </row>
    <row r="17410" spans="13:13">
      <c r="M17410" s="75" t="s">
        <v>17538</v>
      </c>
    </row>
    <row r="17411" spans="13:13">
      <c r="M17411" s="75" t="s">
        <v>17539</v>
      </c>
    </row>
    <row r="17412" spans="13:13">
      <c r="M17412" s="75" t="s">
        <v>17540</v>
      </c>
    </row>
    <row r="17413" spans="13:13">
      <c r="M17413" s="75" t="s">
        <v>17541</v>
      </c>
    </row>
    <row r="17414" spans="13:13">
      <c r="M17414" s="75" t="s">
        <v>17542</v>
      </c>
    </row>
    <row r="17415" spans="13:13">
      <c r="M17415" s="75" t="s">
        <v>17543</v>
      </c>
    </row>
    <row r="17416" spans="13:13">
      <c r="M17416" s="75" t="s">
        <v>17544</v>
      </c>
    </row>
    <row r="17417" spans="13:13">
      <c r="M17417" s="75" t="s">
        <v>17545</v>
      </c>
    </row>
    <row r="17418" spans="13:13">
      <c r="M17418" s="75" t="s">
        <v>17546</v>
      </c>
    </row>
    <row r="17419" spans="13:13">
      <c r="M17419" s="75" t="s">
        <v>17547</v>
      </c>
    </row>
    <row r="17420" spans="13:13">
      <c r="M17420" s="75" t="s">
        <v>17548</v>
      </c>
    </row>
    <row r="17421" spans="13:13">
      <c r="M17421" s="75" t="s">
        <v>17549</v>
      </c>
    </row>
    <row r="17422" spans="13:13">
      <c r="M17422" s="75" t="s">
        <v>17550</v>
      </c>
    </row>
    <row r="17423" spans="13:13">
      <c r="M17423" s="75" t="s">
        <v>17551</v>
      </c>
    </row>
    <row r="17424" spans="13:13">
      <c r="M17424" s="75" t="s">
        <v>17552</v>
      </c>
    </row>
    <row r="17425" spans="13:13">
      <c r="M17425" s="75" t="s">
        <v>17553</v>
      </c>
    </row>
    <row r="17426" spans="13:13">
      <c r="M17426" s="75" t="s">
        <v>17554</v>
      </c>
    </row>
    <row r="17427" spans="13:13">
      <c r="M17427" s="75" t="s">
        <v>17555</v>
      </c>
    </row>
    <row r="17428" spans="13:13">
      <c r="M17428" s="75" t="s">
        <v>17556</v>
      </c>
    </row>
    <row r="17429" spans="13:13">
      <c r="M17429" s="75" t="s">
        <v>17557</v>
      </c>
    </row>
    <row r="17430" spans="13:13">
      <c r="M17430" s="75" t="s">
        <v>17558</v>
      </c>
    </row>
    <row r="17431" spans="13:13">
      <c r="M17431" s="75" t="s">
        <v>17559</v>
      </c>
    </row>
    <row r="17432" spans="13:13">
      <c r="M17432" s="75" t="s">
        <v>17560</v>
      </c>
    </row>
    <row r="17433" spans="13:13">
      <c r="M17433" s="75" t="s">
        <v>17561</v>
      </c>
    </row>
    <row r="17434" spans="13:13">
      <c r="M17434" s="75" t="s">
        <v>17562</v>
      </c>
    </row>
    <row r="17435" spans="13:13">
      <c r="M17435" s="75" t="s">
        <v>17563</v>
      </c>
    </row>
    <row r="17436" spans="13:13">
      <c r="M17436" s="75" t="s">
        <v>17564</v>
      </c>
    </row>
    <row r="17437" spans="13:13">
      <c r="M17437" s="75" t="s">
        <v>17565</v>
      </c>
    </row>
    <row r="17438" spans="13:13">
      <c r="M17438" s="75" t="s">
        <v>17566</v>
      </c>
    </row>
    <row r="17439" spans="13:13">
      <c r="M17439" s="75" t="s">
        <v>17567</v>
      </c>
    </row>
    <row r="17440" spans="13:13">
      <c r="M17440" s="75" t="s">
        <v>17568</v>
      </c>
    </row>
    <row r="17441" spans="13:13">
      <c r="M17441" s="75" t="s">
        <v>17569</v>
      </c>
    </row>
    <row r="17442" spans="13:13">
      <c r="M17442" s="75" t="s">
        <v>17570</v>
      </c>
    </row>
    <row r="17443" spans="13:13">
      <c r="M17443" s="75" t="s">
        <v>17571</v>
      </c>
    </row>
    <row r="17444" spans="13:13">
      <c r="M17444" s="75" t="s">
        <v>17572</v>
      </c>
    </row>
    <row r="17445" spans="13:13">
      <c r="M17445" s="75" t="s">
        <v>17573</v>
      </c>
    </row>
    <row r="17446" spans="13:13">
      <c r="M17446" s="75" t="s">
        <v>17574</v>
      </c>
    </row>
    <row r="17447" spans="13:13">
      <c r="M17447" s="75" t="s">
        <v>17575</v>
      </c>
    </row>
    <row r="17448" spans="13:13">
      <c r="M17448" s="75" t="s">
        <v>17576</v>
      </c>
    </row>
    <row r="17449" spans="13:13">
      <c r="M17449" s="75" t="s">
        <v>17577</v>
      </c>
    </row>
    <row r="17450" spans="13:13">
      <c r="M17450" s="75" t="s">
        <v>17578</v>
      </c>
    </row>
    <row r="17451" spans="13:13">
      <c r="M17451" s="75" t="s">
        <v>17579</v>
      </c>
    </row>
    <row r="17452" spans="13:13">
      <c r="M17452" s="75" t="s">
        <v>17580</v>
      </c>
    </row>
    <row r="17453" spans="13:13">
      <c r="M17453" s="75" t="s">
        <v>17581</v>
      </c>
    </row>
    <row r="17454" spans="13:13">
      <c r="M17454" s="75" t="s">
        <v>17582</v>
      </c>
    </row>
    <row r="17455" spans="13:13">
      <c r="M17455" s="75" t="s">
        <v>17583</v>
      </c>
    </row>
    <row r="17456" spans="13:13">
      <c r="M17456" s="75" t="s">
        <v>17584</v>
      </c>
    </row>
    <row r="17457" spans="13:13">
      <c r="M17457" s="75" t="s">
        <v>17585</v>
      </c>
    </row>
    <row r="17458" spans="13:13">
      <c r="M17458" s="75" t="s">
        <v>17586</v>
      </c>
    </row>
    <row r="17459" spans="13:13">
      <c r="M17459" s="75" t="s">
        <v>17587</v>
      </c>
    </row>
    <row r="17460" spans="13:13">
      <c r="M17460" s="75" t="s">
        <v>17588</v>
      </c>
    </row>
    <row r="17461" spans="13:13">
      <c r="M17461" s="75" t="s">
        <v>17589</v>
      </c>
    </row>
    <row r="17462" spans="13:13">
      <c r="M17462" s="75" t="s">
        <v>17590</v>
      </c>
    </row>
    <row r="17463" spans="13:13">
      <c r="M17463" s="75" t="s">
        <v>17591</v>
      </c>
    </row>
    <row r="17464" spans="13:13">
      <c r="M17464" s="75" t="s">
        <v>17592</v>
      </c>
    </row>
    <row r="17465" spans="13:13">
      <c r="M17465" s="75" t="s">
        <v>17593</v>
      </c>
    </row>
    <row r="17466" spans="13:13">
      <c r="M17466" s="75" t="s">
        <v>17594</v>
      </c>
    </row>
    <row r="17467" spans="13:13">
      <c r="M17467" s="75" t="s">
        <v>17595</v>
      </c>
    </row>
    <row r="17468" spans="13:13">
      <c r="M17468" s="75" t="s">
        <v>17596</v>
      </c>
    </row>
    <row r="17469" spans="13:13">
      <c r="M17469" s="75" t="s">
        <v>17597</v>
      </c>
    </row>
    <row r="17470" spans="13:13">
      <c r="M17470" s="75" t="s">
        <v>17598</v>
      </c>
    </row>
    <row r="17471" spans="13:13">
      <c r="M17471" s="75" t="s">
        <v>17599</v>
      </c>
    </row>
    <row r="17472" spans="13:13">
      <c r="M17472" s="75" t="s">
        <v>17600</v>
      </c>
    </row>
    <row r="17473" spans="13:13">
      <c r="M17473" s="75" t="s">
        <v>17601</v>
      </c>
    </row>
    <row r="17474" spans="13:13">
      <c r="M17474" s="75" t="s">
        <v>17602</v>
      </c>
    </row>
    <row r="17475" spans="13:13">
      <c r="M17475" s="75" t="s">
        <v>17603</v>
      </c>
    </row>
    <row r="17476" spans="13:13">
      <c r="M17476" s="75" t="s">
        <v>17604</v>
      </c>
    </row>
    <row r="17477" spans="13:13">
      <c r="M17477" s="75" t="s">
        <v>17605</v>
      </c>
    </row>
    <row r="17478" spans="13:13">
      <c r="M17478" s="75" t="s">
        <v>17606</v>
      </c>
    </row>
    <row r="17479" spans="13:13">
      <c r="M17479" s="75" t="s">
        <v>17607</v>
      </c>
    </row>
    <row r="17480" spans="13:13">
      <c r="M17480" s="75" t="s">
        <v>17608</v>
      </c>
    </row>
    <row r="17481" spans="13:13">
      <c r="M17481" s="75" t="s">
        <v>17609</v>
      </c>
    </row>
    <row r="17482" spans="13:13">
      <c r="M17482" s="75" t="s">
        <v>17610</v>
      </c>
    </row>
    <row r="17483" spans="13:13">
      <c r="M17483" s="75" t="s">
        <v>17611</v>
      </c>
    </row>
    <row r="17484" spans="13:13">
      <c r="M17484" s="75" t="s">
        <v>17612</v>
      </c>
    </row>
    <row r="17485" spans="13:13">
      <c r="M17485" s="75" t="s">
        <v>17613</v>
      </c>
    </row>
    <row r="17486" spans="13:13">
      <c r="M17486" s="75" t="s">
        <v>17614</v>
      </c>
    </row>
    <row r="17487" spans="13:13">
      <c r="M17487" s="75" t="s">
        <v>17615</v>
      </c>
    </row>
    <row r="17488" spans="13:13">
      <c r="M17488" s="75" t="s">
        <v>17616</v>
      </c>
    </row>
    <row r="17489" spans="13:13">
      <c r="M17489" s="75" t="s">
        <v>17617</v>
      </c>
    </row>
    <row r="17490" spans="13:13">
      <c r="M17490" s="75" t="s">
        <v>17618</v>
      </c>
    </row>
    <row r="17491" spans="13:13">
      <c r="M17491" s="75" t="s">
        <v>17619</v>
      </c>
    </row>
    <row r="17492" spans="13:13">
      <c r="M17492" s="75" t="s">
        <v>17620</v>
      </c>
    </row>
    <row r="17493" spans="13:13">
      <c r="M17493" s="75" t="s">
        <v>17621</v>
      </c>
    </row>
    <row r="17494" spans="13:13">
      <c r="M17494" s="75" t="s">
        <v>17622</v>
      </c>
    </row>
    <row r="17495" spans="13:13">
      <c r="M17495" s="75" t="s">
        <v>17623</v>
      </c>
    </row>
    <row r="17496" spans="13:13">
      <c r="M17496" s="75" t="s">
        <v>17624</v>
      </c>
    </row>
    <row r="17497" spans="13:13">
      <c r="M17497" s="75" t="s">
        <v>17625</v>
      </c>
    </row>
    <row r="17498" spans="13:13">
      <c r="M17498" s="75" t="s">
        <v>17626</v>
      </c>
    </row>
    <row r="17499" spans="13:13">
      <c r="M17499" s="75" t="s">
        <v>17627</v>
      </c>
    </row>
    <row r="17500" spans="13:13">
      <c r="M17500" s="75" t="s">
        <v>17628</v>
      </c>
    </row>
    <row r="17501" spans="13:13">
      <c r="M17501" s="75" t="s">
        <v>17629</v>
      </c>
    </row>
    <row r="17502" spans="13:13">
      <c r="M17502" s="75" t="s">
        <v>17630</v>
      </c>
    </row>
    <row r="17503" spans="13:13">
      <c r="M17503" s="75" t="s">
        <v>17631</v>
      </c>
    </row>
    <row r="17504" spans="13:13">
      <c r="M17504" s="75" t="s">
        <v>17632</v>
      </c>
    </row>
    <row r="17505" spans="13:13">
      <c r="M17505" s="75" t="s">
        <v>17633</v>
      </c>
    </row>
    <row r="17506" spans="13:13">
      <c r="M17506" s="75" t="s">
        <v>17634</v>
      </c>
    </row>
    <row r="17507" spans="13:13">
      <c r="M17507" s="75" t="s">
        <v>17635</v>
      </c>
    </row>
    <row r="17508" spans="13:13">
      <c r="M17508" s="75" t="s">
        <v>17636</v>
      </c>
    </row>
    <row r="17509" spans="13:13">
      <c r="M17509" s="75" t="s">
        <v>17637</v>
      </c>
    </row>
    <row r="17510" spans="13:13">
      <c r="M17510" s="75" t="s">
        <v>17638</v>
      </c>
    </row>
    <row r="17511" spans="13:13">
      <c r="M17511" s="75" t="s">
        <v>17639</v>
      </c>
    </row>
    <row r="17512" spans="13:13">
      <c r="M17512" s="75" t="s">
        <v>17640</v>
      </c>
    </row>
    <row r="17513" spans="13:13">
      <c r="M17513" s="75" t="s">
        <v>17641</v>
      </c>
    </row>
    <row r="17514" spans="13:13">
      <c r="M17514" s="75" t="s">
        <v>17642</v>
      </c>
    </row>
    <row r="17515" spans="13:13">
      <c r="M17515" s="75" t="s">
        <v>17643</v>
      </c>
    </row>
    <row r="17516" spans="13:13">
      <c r="M17516" s="75" t="s">
        <v>17644</v>
      </c>
    </row>
    <row r="17517" spans="13:13">
      <c r="M17517" s="75" t="s">
        <v>17645</v>
      </c>
    </row>
    <row r="17518" spans="13:13">
      <c r="M17518" s="75" t="s">
        <v>17646</v>
      </c>
    </row>
    <row r="17519" spans="13:13">
      <c r="M17519" s="75" t="s">
        <v>17647</v>
      </c>
    </row>
    <row r="17520" spans="13:13">
      <c r="M17520" s="75" t="s">
        <v>17648</v>
      </c>
    </row>
    <row r="17521" spans="13:13">
      <c r="M17521" s="75" t="s">
        <v>17649</v>
      </c>
    </row>
    <row r="17522" spans="13:13">
      <c r="M17522" s="75" t="s">
        <v>17650</v>
      </c>
    </row>
    <row r="17523" spans="13:13">
      <c r="M17523" s="75" t="s">
        <v>17651</v>
      </c>
    </row>
    <row r="17524" spans="13:13">
      <c r="M17524" s="75" t="s">
        <v>17652</v>
      </c>
    </row>
    <row r="17525" spans="13:13">
      <c r="M17525" s="75" t="s">
        <v>17653</v>
      </c>
    </row>
    <row r="17526" spans="13:13">
      <c r="M17526" s="75" t="s">
        <v>17654</v>
      </c>
    </row>
    <row r="17527" spans="13:13">
      <c r="M17527" s="75" t="s">
        <v>17655</v>
      </c>
    </row>
    <row r="17528" spans="13:13">
      <c r="M17528" s="75" t="s">
        <v>17656</v>
      </c>
    </row>
    <row r="17529" spans="13:13">
      <c r="M17529" s="75" t="s">
        <v>17657</v>
      </c>
    </row>
    <row r="17530" spans="13:13">
      <c r="M17530" s="75" t="s">
        <v>17658</v>
      </c>
    </row>
    <row r="17531" spans="13:13">
      <c r="M17531" s="75" t="s">
        <v>17659</v>
      </c>
    </row>
    <row r="17532" spans="13:13">
      <c r="M17532" s="75" t="s">
        <v>17660</v>
      </c>
    </row>
    <row r="17533" spans="13:13">
      <c r="M17533" s="75" t="s">
        <v>17661</v>
      </c>
    </row>
    <row r="17534" spans="13:13">
      <c r="M17534" s="75" t="s">
        <v>17662</v>
      </c>
    </row>
    <row r="17535" spans="13:13">
      <c r="M17535" s="75" t="s">
        <v>17663</v>
      </c>
    </row>
    <row r="17536" spans="13:13">
      <c r="M17536" s="75" t="s">
        <v>17664</v>
      </c>
    </row>
    <row r="17537" spans="13:13">
      <c r="M17537" s="75" t="s">
        <v>17665</v>
      </c>
    </row>
    <row r="17538" spans="13:13">
      <c r="M17538" s="75" t="s">
        <v>17666</v>
      </c>
    </row>
    <row r="17539" spans="13:13">
      <c r="M17539" s="75" t="s">
        <v>17667</v>
      </c>
    </row>
    <row r="17540" spans="13:13">
      <c r="M17540" s="75" t="s">
        <v>17668</v>
      </c>
    </row>
    <row r="17541" spans="13:13">
      <c r="M17541" s="75" t="s">
        <v>17669</v>
      </c>
    </row>
    <row r="17542" spans="13:13">
      <c r="M17542" s="75" t="s">
        <v>17670</v>
      </c>
    </row>
    <row r="17543" spans="13:13">
      <c r="M17543" s="75" t="s">
        <v>17671</v>
      </c>
    </row>
    <row r="17544" spans="13:13">
      <c r="M17544" s="75" t="s">
        <v>17672</v>
      </c>
    </row>
    <row r="17545" spans="13:13">
      <c r="M17545" s="75" t="s">
        <v>17673</v>
      </c>
    </row>
    <row r="17546" spans="13:13">
      <c r="M17546" s="75" t="s">
        <v>17674</v>
      </c>
    </row>
    <row r="17547" spans="13:13">
      <c r="M17547" s="75" t="s">
        <v>17675</v>
      </c>
    </row>
    <row r="17548" spans="13:13">
      <c r="M17548" s="75" t="s">
        <v>17676</v>
      </c>
    </row>
    <row r="17549" spans="13:13">
      <c r="M17549" s="75" t="s">
        <v>17677</v>
      </c>
    </row>
    <row r="17550" spans="13:13">
      <c r="M17550" s="75" t="s">
        <v>17678</v>
      </c>
    </row>
    <row r="17551" spans="13:13">
      <c r="M17551" s="75" t="s">
        <v>17679</v>
      </c>
    </row>
    <row r="17552" spans="13:13">
      <c r="M17552" s="75" t="s">
        <v>17680</v>
      </c>
    </row>
    <row r="17553" spans="13:13">
      <c r="M17553" s="75" t="s">
        <v>17681</v>
      </c>
    </row>
    <row r="17554" spans="13:13">
      <c r="M17554" s="75" t="s">
        <v>17682</v>
      </c>
    </row>
    <row r="17555" spans="13:13">
      <c r="M17555" s="75" t="s">
        <v>17683</v>
      </c>
    </row>
    <row r="17556" spans="13:13">
      <c r="M17556" s="75" t="s">
        <v>17684</v>
      </c>
    </row>
    <row r="17557" spans="13:13">
      <c r="M17557" s="75" t="s">
        <v>17685</v>
      </c>
    </row>
    <row r="17558" spans="13:13">
      <c r="M17558" s="75" t="s">
        <v>17686</v>
      </c>
    </row>
    <row r="17559" spans="13:13">
      <c r="M17559" s="75" t="s">
        <v>17687</v>
      </c>
    </row>
    <row r="17560" spans="13:13">
      <c r="M17560" s="75" t="s">
        <v>17688</v>
      </c>
    </row>
    <row r="17561" spans="13:13">
      <c r="M17561" s="75" t="s">
        <v>17689</v>
      </c>
    </row>
    <row r="17562" spans="13:13">
      <c r="M17562" s="75" t="s">
        <v>17690</v>
      </c>
    </row>
    <row r="17563" spans="13:13">
      <c r="M17563" s="75" t="s">
        <v>17691</v>
      </c>
    </row>
    <row r="17564" spans="13:13">
      <c r="M17564" s="75" t="s">
        <v>17692</v>
      </c>
    </row>
    <row r="17565" spans="13:13">
      <c r="M17565" s="75" t="s">
        <v>17693</v>
      </c>
    </row>
    <row r="17566" spans="13:13">
      <c r="M17566" s="75" t="s">
        <v>17694</v>
      </c>
    </row>
    <row r="17567" spans="13:13">
      <c r="M17567" s="75" t="s">
        <v>17695</v>
      </c>
    </row>
    <row r="17568" spans="13:13">
      <c r="M17568" s="75" t="s">
        <v>17696</v>
      </c>
    </row>
    <row r="17569" spans="13:13">
      <c r="M17569" s="75" t="s">
        <v>17697</v>
      </c>
    </row>
    <row r="17570" spans="13:13">
      <c r="M17570" s="75" t="s">
        <v>17698</v>
      </c>
    </row>
    <row r="17571" spans="13:13">
      <c r="M17571" s="75" t="s">
        <v>17699</v>
      </c>
    </row>
    <row r="17572" spans="13:13">
      <c r="M17572" s="75" t="s">
        <v>17700</v>
      </c>
    </row>
    <row r="17573" spans="13:13">
      <c r="M17573" s="75" t="s">
        <v>17701</v>
      </c>
    </row>
    <row r="17574" spans="13:13">
      <c r="M17574" s="75" t="s">
        <v>17702</v>
      </c>
    </row>
    <row r="17575" spans="13:13">
      <c r="M17575" s="75" t="s">
        <v>17703</v>
      </c>
    </row>
    <row r="17576" spans="13:13">
      <c r="M17576" s="75" t="s">
        <v>17704</v>
      </c>
    </row>
    <row r="17577" spans="13:13">
      <c r="M17577" s="75" t="s">
        <v>17705</v>
      </c>
    </row>
    <row r="17578" spans="13:13">
      <c r="M17578" s="75" t="s">
        <v>17706</v>
      </c>
    </row>
    <row r="17579" spans="13:13">
      <c r="M17579" s="75" t="s">
        <v>17707</v>
      </c>
    </row>
    <row r="17580" spans="13:13">
      <c r="M17580" s="75" t="s">
        <v>17708</v>
      </c>
    </row>
    <row r="17581" spans="13:13">
      <c r="M17581" s="75" t="s">
        <v>17709</v>
      </c>
    </row>
    <row r="17582" spans="13:13">
      <c r="M17582" s="75" t="s">
        <v>17710</v>
      </c>
    </row>
    <row r="17583" spans="13:13">
      <c r="M17583" s="75" t="s">
        <v>17711</v>
      </c>
    </row>
    <row r="17584" spans="13:13">
      <c r="M17584" s="75" t="s">
        <v>17712</v>
      </c>
    </row>
    <row r="17585" spans="13:13">
      <c r="M17585" s="75" t="s">
        <v>17713</v>
      </c>
    </row>
    <row r="17586" spans="13:13">
      <c r="M17586" s="75" t="s">
        <v>17714</v>
      </c>
    </row>
    <row r="17587" spans="13:13">
      <c r="M17587" s="75" t="s">
        <v>17715</v>
      </c>
    </row>
    <row r="17588" spans="13:13">
      <c r="M17588" s="75" t="s">
        <v>17716</v>
      </c>
    </row>
    <row r="17589" spans="13:13">
      <c r="M17589" s="75" t="s">
        <v>17717</v>
      </c>
    </row>
    <row r="17590" spans="13:13">
      <c r="M17590" s="75" t="s">
        <v>17718</v>
      </c>
    </row>
    <row r="17591" spans="13:13">
      <c r="M17591" s="75" t="s">
        <v>17719</v>
      </c>
    </row>
    <row r="17592" spans="13:13">
      <c r="M17592" s="75" t="s">
        <v>17720</v>
      </c>
    </row>
    <row r="17593" spans="13:13">
      <c r="M17593" s="75" t="s">
        <v>17721</v>
      </c>
    </row>
    <row r="17594" spans="13:13">
      <c r="M17594" s="75" t="s">
        <v>17722</v>
      </c>
    </row>
    <row r="17595" spans="13:13">
      <c r="M17595" s="75" t="s">
        <v>17723</v>
      </c>
    </row>
    <row r="17596" spans="13:13">
      <c r="M17596" s="75" t="s">
        <v>17724</v>
      </c>
    </row>
    <row r="17597" spans="13:13">
      <c r="M17597" s="75" t="s">
        <v>17725</v>
      </c>
    </row>
    <row r="17598" spans="13:13">
      <c r="M17598" s="75" t="s">
        <v>17726</v>
      </c>
    </row>
    <row r="17599" spans="13:13">
      <c r="M17599" s="75" t="s">
        <v>17727</v>
      </c>
    </row>
    <row r="17600" spans="13:13">
      <c r="M17600" s="75" t="s">
        <v>17728</v>
      </c>
    </row>
    <row r="17601" spans="13:13">
      <c r="M17601" s="75" t="s">
        <v>17729</v>
      </c>
    </row>
    <row r="17602" spans="13:13">
      <c r="M17602" s="75" t="s">
        <v>17730</v>
      </c>
    </row>
    <row r="17603" spans="13:13">
      <c r="M17603" s="75" t="s">
        <v>17731</v>
      </c>
    </row>
    <row r="17604" spans="13:13">
      <c r="M17604" s="75" t="s">
        <v>17732</v>
      </c>
    </row>
    <row r="17605" spans="13:13">
      <c r="M17605" s="75" t="s">
        <v>17733</v>
      </c>
    </row>
    <row r="17606" spans="13:13">
      <c r="M17606" s="75" t="s">
        <v>17734</v>
      </c>
    </row>
    <row r="17607" spans="13:13">
      <c r="M17607" s="75" t="s">
        <v>17735</v>
      </c>
    </row>
    <row r="17608" spans="13:13">
      <c r="M17608" s="75" t="s">
        <v>17736</v>
      </c>
    </row>
    <row r="17609" spans="13:13">
      <c r="M17609" s="75" t="s">
        <v>17737</v>
      </c>
    </row>
    <row r="17610" spans="13:13">
      <c r="M17610" s="75" t="s">
        <v>17738</v>
      </c>
    </row>
    <row r="17611" spans="13:13">
      <c r="M17611" s="75" t="s">
        <v>17739</v>
      </c>
    </row>
    <row r="17612" spans="13:13">
      <c r="M17612" s="75" t="s">
        <v>17740</v>
      </c>
    </row>
    <row r="17613" spans="13:13">
      <c r="M17613" s="75" t="s">
        <v>17741</v>
      </c>
    </row>
    <row r="17614" spans="13:13">
      <c r="M17614" s="75" t="s">
        <v>17742</v>
      </c>
    </row>
    <row r="17615" spans="13:13">
      <c r="M17615" s="75" t="s">
        <v>17743</v>
      </c>
    </row>
    <row r="17616" spans="13:13">
      <c r="M17616" s="75" t="s">
        <v>17744</v>
      </c>
    </row>
    <row r="17617" spans="13:13">
      <c r="M17617" s="75" t="s">
        <v>17745</v>
      </c>
    </row>
    <row r="17618" spans="13:13">
      <c r="M17618" s="75" t="s">
        <v>17746</v>
      </c>
    </row>
    <row r="17619" spans="13:13">
      <c r="M17619" s="75" t="s">
        <v>17747</v>
      </c>
    </row>
    <row r="17620" spans="13:13">
      <c r="M17620" s="75" t="s">
        <v>17748</v>
      </c>
    </row>
    <row r="17621" spans="13:13">
      <c r="M17621" s="75" t="s">
        <v>17749</v>
      </c>
    </row>
    <row r="17622" spans="13:13">
      <c r="M17622" s="75" t="s">
        <v>17750</v>
      </c>
    </row>
    <row r="17623" spans="13:13">
      <c r="M17623" s="75" t="s">
        <v>17751</v>
      </c>
    </row>
    <row r="17624" spans="13:13">
      <c r="M17624" s="75" t="s">
        <v>17752</v>
      </c>
    </row>
    <row r="17625" spans="13:13">
      <c r="M17625" s="75" t="s">
        <v>17753</v>
      </c>
    </row>
    <row r="17626" spans="13:13">
      <c r="M17626" s="75" t="s">
        <v>17754</v>
      </c>
    </row>
    <row r="17627" spans="13:13">
      <c r="M17627" s="75" t="s">
        <v>17755</v>
      </c>
    </row>
    <row r="17628" spans="13:13">
      <c r="M17628" s="75" t="s">
        <v>17756</v>
      </c>
    </row>
    <row r="17629" spans="13:13">
      <c r="M17629" s="75" t="s">
        <v>17757</v>
      </c>
    </row>
    <row r="17630" spans="13:13">
      <c r="M17630" s="75" t="s">
        <v>17758</v>
      </c>
    </row>
    <row r="17631" spans="13:13">
      <c r="M17631" s="75" t="s">
        <v>17759</v>
      </c>
    </row>
    <row r="17632" spans="13:13">
      <c r="M17632" s="75" t="s">
        <v>17760</v>
      </c>
    </row>
    <row r="17633" spans="13:13">
      <c r="M17633" s="75" t="s">
        <v>17761</v>
      </c>
    </row>
    <row r="17634" spans="13:13">
      <c r="M17634" s="75" t="s">
        <v>17762</v>
      </c>
    </row>
    <row r="17635" spans="13:13">
      <c r="M17635" s="75" t="s">
        <v>17763</v>
      </c>
    </row>
    <row r="17636" spans="13:13">
      <c r="M17636" s="75" t="s">
        <v>17764</v>
      </c>
    </row>
    <row r="17637" spans="13:13">
      <c r="M17637" s="75" t="s">
        <v>17765</v>
      </c>
    </row>
    <row r="17638" spans="13:13">
      <c r="M17638" s="75" t="s">
        <v>17766</v>
      </c>
    </row>
    <row r="17639" spans="13:13">
      <c r="M17639" s="75" t="s">
        <v>17767</v>
      </c>
    </row>
    <row r="17640" spans="13:13">
      <c r="M17640" s="75" t="s">
        <v>17768</v>
      </c>
    </row>
    <row r="17641" spans="13:13">
      <c r="M17641" s="75" t="s">
        <v>17769</v>
      </c>
    </row>
    <row r="17642" spans="13:13">
      <c r="M17642" s="75" t="s">
        <v>17770</v>
      </c>
    </row>
    <row r="17643" spans="13:13">
      <c r="M17643" s="75" t="s">
        <v>17771</v>
      </c>
    </row>
    <row r="17644" spans="13:13">
      <c r="M17644" s="75" t="s">
        <v>17772</v>
      </c>
    </row>
    <row r="17645" spans="13:13">
      <c r="M17645" s="75" t="s">
        <v>17773</v>
      </c>
    </row>
    <row r="17646" spans="13:13">
      <c r="M17646" s="75" t="s">
        <v>17774</v>
      </c>
    </row>
    <row r="17647" spans="13:13">
      <c r="M17647" s="75" t="s">
        <v>17775</v>
      </c>
    </row>
    <row r="17648" spans="13:13">
      <c r="M17648" s="75" t="s">
        <v>17776</v>
      </c>
    </row>
    <row r="17649" spans="13:13">
      <c r="M17649" s="75" t="s">
        <v>17777</v>
      </c>
    </row>
    <row r="17650" spans="13:13">
      <c r="M17650" s="75" t="s">
        <v>17778</v>
      </c>
    </row>
    <row r="17651" spans="13:13">
      <c r="M17651" s="75" t="s">
        <v>17779</v>
      </c>
    </row>
    <row r="17652" spans="13:13">
      <c r="M17652" s="75" t="s">
        <v>17780</v>
      </c>
    </row>
    <row r="17653" spans="13:13">
      <c r="M17653" s="75" t="s">
        <v>17781</v>
      </c>
    </row>
    <row r="17654" spans="13:13">
      <c r="M17654" s="75" t="s">
        <v>17782</v>
      </c>
    </row>
    <row r="17655" spans="13:13">
      <c r="M17655" s="75" t="s">
        <v>17783</v>
      </c>
    </row>
    <row r="17656" spans="13:13">
      <c r="M17656" s="75" t="s">
        <v>17784</v>
      </c>
    </row>
    <row r="17657" spans="13:13">
      <c r="M17657" s="75" t="s">
        <v>17785</v>
      </c>
    </row>
    <row r="17658" spans="13:13">
      <c r="M17658" s="75" t="s">
        <v>17786</v>
      </c>
    </row>
    <row r="17659" spans="13:13">
      <c r="M17659" s="75" t="s">
        <v>17787</v>
      </c>
    </row>
    <row r="17660" spans="13:13">
      <c r="M17660" s="75" t="s">
        <v>17788</v>
      </c>
    </row>
    <row r="17661" spans="13:13">
      <c r="M17661" s="75" t="s">
        <v>17789</v>
      </c>
    </row>
    <row r="17662" spans="13:13">
      <c r="M17662" s="75" t="s">
        <v>17790</v>
      </c>
    </row>
    <row r="17663" spans="13:13">
      <c r="M17663" s="75" t="s">
        <v>17791</v>
      </c>
    </row>
    <row r="17664" spans="13:13">
      <c r="M17664" s="75" t="s">
        <v>17792</v>
      </c>
    </row>
    <row r="17665" spans="13:13">
      <c r="M17665" s="75" t="s">
        <v>17793</v>
      </c>
    </row>
    <row r="17666" spans="13:13">
      <c r="M17666" s="75" t="s">
        <v>17794</v>
      </c>
    </row>
    <row r="17667" spans="13:13">
      <c r="M17667" s="75" t="s">
        <v>17795</v>
      </c>
    </row>
    <row r="17668" spans="13:13">
      <c r="M17668" s="75" t="s">
        <v>17796</v>
      </c>
    </row>
    <row r="17669" spans="13:13">
      <c r="M17669" s="75" t="s">
        <v>17797</v>
      </c>
    </row>
    <row r="17670" spans="13:13">
      <c r="M17670" s="75" t="s">
        <v>17798</v>
      </c>
    </row>
    <row r="17671" spans="13:13">
      <c r="M17671" s="75" t="s">
        <v>17799</v>
      </c>
    </row>
    <row r="17672" spans="13:13">
      <c r="M17672" s="75" t="s">
        <v>17800</v>
      </c>
    </row>
    <row r="17673" spans="13:13">
      <c r="M17673" s="75" t="s">
        <v>17801</v>
      </c>
    </row>
    <row r="17674" spans="13:13">
      <c r="M17674" s="75" t="s">
        <v>17802</v>
      </c>
    </row>
    <row r="17675" spans="13:13">
      <c r="M17675" s="75" t="s">
        <v>17803</v>
      </c>
    </row>
    <row r="17676" spans="13:13">
      <c r="M17676" s="75" t="s">
        <v>17804</v>
      </c>
    </row>
    <row r="17677" spans="13:13">
      <c r="M17677" s="75" t="s">
        <v>17805</v>
      </c>
    </row>
    <row r="17678" spans="13:13">
      <c r="M17678" s="75" t="s">
        <v>17806</v>
      </c>
    </row>
    <row r="17679" spans="13:13">
      <c r="M17679" s="75" t="s">
        <v>17807</v>
      </c>
    </row>
    <row r="17680" spans="13:13">
      <c r="M17680" s="75" t="s">
        <v>17808</v>
      </c>
    </row>
    <row r="17681" spans="13:13">
      <c r="M17681" s="75" t="s">
        <v>17809</v>
      </c>
    </row>
    <row r="17682" spans="13:13">
      <c r="M17682" s="75" t="s">
        <v>17810</v>
      </c>
    </row>
    <row r="17683" spans="13:13">
      <c r="M17683" s="75" t="s">
        <v>17811</v>
      </c>
    </row>
    <row r="17684" spans="13:13">
      <c r="M17684" s="75" t="s">
        <v>17812</v>
      </c>
    </row>
    <row r="17685" spans="13:13">
      <c r="M17685" s="75" t="s">
        <v>17813</v>
      </c>
    </row>
    <row r="17686" spans="13:13">
      <c r="M17686" s="75" t="s">
        <v>17814</v>
      </c>
    </row>
    <row r="17687" spans="13:13">
      <c r="M17687" s="75" t="s">
        <v>17815</v>
      </c>
    </row>
    <row r="17688" spans="13:13">
      <c r="M17688" s="75" t="s">
        <v>17816</v>
      </c>
    </row>
    <row r="17689" spans="13:13">
      <c r="M17689" s="75" t="s">
        <v>17817</v>
      </c>
    </row>
    <row r="17690" spans="13:13">
      <c r="M17690" s="75" t="s">
        <v>17818</v>
      </c>
    </row>
    <row r="17691" spans="13:13">
      <c r="M17691" s="75" t="s">
        <v>17819</v>
      </c>
    </row>
    <row r="17692" spans="13:13">
      <c r="M17692" s="75" t="s">
        <v>17820</v>
      </c>
    </row>
    <row r="17693" spans="13:13">
      <c r="M17693" s="75" t="s">
        <v>17821</v>
      </c>
    </row>
    <row r="17694" spans="13:13">
      <c r="M17694" s="75" t="s">
        <v>17822</v>
      </c>
    </row>
    <row r="17695" spans="13:13">
      <c r="M17695" s="75" t="s">
        <v>17823</v>
      </c>
    </row>
    <row r="17696" spans="13:13">
      <c r="M17696" s="75" t="s">
        <v>17824</v>
      </c>
    </row>
    <row r="17697" spans="13:13">
      <c r="M17697" s="75" t="s">
        <v>17825</v>
      </c>
    </row>
    <row r="17698" spans="13:13">
      <c r="M17698" s="75" t="s">
        <v>17826</v>
      </c>
    </row>
    <row r="17699" spans="13:13">
      <c r="M17699" s="75" t="s">
        <v>17827</v>
      </c>
    </row>
    <row r="17700" spans="13:13">
      <c r="M17700" s="75" t="s">
        <v>17828</v>
      </c>
    </row>
    <row r="17701" spans="13:13">
      <c r="M17701" s="75" t="s">
        <v>17829</v>
      </c>
    </row>
    <row r="17702" spans="13:13">
      <c r="M17702" s="75" t="s">
        <v>17830</v>
      </c>
    </row>
    <row r="17703" spans="13:13">
      <c r="M17703" s="75" t="s">
        <v>17831</v>
      </c>
    </row>
    <row r="17704" spans="13:13">
      <c r="M17704" s="75" t="s">
        <v>17832</v>
      </c>
    </row>
    <row r="17705" spans="13:13">
      <c r="M17705" s="75" t="s">
        <v>17833</v>
      </c>
    </row>
    <row r="17706" spans="13:13">
      <c r="M17706" s="75" t="s">
        <v>17834</v>
      </c>
    </row>
    <row r="17707" spans="13:13">
      <c r="M17707" s="75" t="s">
        <v>17835</v>
      </c>
    </row>
    <row r="17708" spans="13:13">
      <c r="M17708" s="75" t="s">
        <v>17836</v>
      </c>
    </row>
    <row r="17709" spans="13:13">
      <c r="M17709" s="75" t="s">
        <v>17837</v>
      </c>
    </row>
    <row r="17710" spans="13:13">
      <c r="M17710" s="75" t="s">
        <v>17838</v>
      </c>
    </row>
    <row r="17711" spans="13:13">
      <c r="M17711" s="75" t="s">
        <v>17839</v>
      </c>
    </row>
    <row r="17712" spans="13:13">
      <c r="M17712" s="75" t="s">
        <v>17840</v>
      </c>
    </row>
    <row r="17713" spans="13:13">
      <c r="M17713" s="75" t="s">
        <v>17841</v>
      </c>
    </row>
    <row r="17714" spans="13:13">
      <c r="M17714" s="75" t="s">
        <v>17842</v>
      </c>
    </row>
    <row r="17715" spans="13:13">
      <c r="M17715" s="75" t="s">
        <v>17843</v>
      </c>
    </row>
    <row r="17716" spans="13:13">
      <c r="M17716" s="75" t="s">
        <v>17844</v>
      </c>
    </row>
    <row r="17717" spans="13:13">
      <c r="M17717" s="75" t="s">
        <v>17845</v>
      </c>
    </row>
    <row r="17718" spans="13:13">
      <c r="M17718" s="75" t="s">
        <v>17846</v>
      </c>
    </row>
    <row r="17719" spans="13:13">
      <c r="M17719" s="75" t="s">
        <v>17847</v>
      </c>
    </row>
    <row r="17720" spans="13:13">
      <c r="M17720" s="75" t="s">
        <v>17848</v>
      </c>
    </row>
    <row r="17721" spans="13:13">
      <c r="M17721" s="75" t="s">
        <v>17849</v>
      </c>
    </row>
    <row r="17722" spans="13:13">
      <c r="M17722" s="75" t="s">
        <v>17850</v>
      </c>
    </row>
    <row r="17723" spans="13:13">
      <c r="M17723" s="75" t="s">
        <v>17851</v>
      </c>
    </row>
    <row r="17724" spans="13:13">
      <c r="M17724" s="75" t="s">
        <v>17852</v>
      </c>
    </row>
    <row r="17725" spans="13:13">
      <c r="M17725" s="75" t="s">
        <v>17853</v>
      </c>
    </row>
    <row r="17726" spans="13:13">
      <c r="M17726" s="75" t="s">
        <v>17854</v>
      </c>
    </row>
    <row r="17727" spans="13:13">
      <c r="M17727" s="75" t="s">
        <v>17855</v>
      </c>
    </row>
    <row r="17728" spans="13:13">
      <c r="M17728" s="75" t="s">
        <v>17856</v>
      </c>
    </row>
    <row r="17729" spans="13:13">
      <c r="M17729" s="75" t="s">
        <v>17857</v>
      </c>
    </row>
    <row r="17730" spans="13:13">
      <c r="M17730" s="75" t="s">
        <v>17858</v>
      </c>
    </row>
    <row r="17731" spans="13:13">
      <c r="M17731" s="75" t="s">
        <v>17859</v>
      </c>
    </row>
    <row r="17732" spans="13:13">
      <c r="M17732" s="75" t="s">
        <v>17860</v>
      </c>
    </row>
    <row r="17733" spans="13:13">
      <c r="M17733" s="75" t="s">
        <v>17861</v>
      </c>
    </row>
    <row r="17734" spans="13:13">
      <c r="M17734" s="75" t="s">
        <v>17862</v>
      </c>
    </row>
    <row r="17735" spans="13:13">
      <c r="M17735" s="75" t="s">
        <v>17863</v>
      </c>
    </row>
    <row r="17736" spans="13:13">
      <c r="M17736" s="75" t="s">
        <v>17864</v>
      </c>
    </row>
    <row r="17737" spans="13:13">
      <c r="M17737" s="75" t="s">
        <v>17865</v>
      </c>
    </row>
    <row r="17738" spans="13:13">
      <c r="M17738" s="75" t="s">
        <v>17866</v>
      </c>
    </row>
    <row r="17739" spans="13:13">
      <c r="M17739" s="75" t="s">
        <v>17867</v>
      </c>
    </row>
    <row r="17740" spans="13:13">
      <c r="M17740" s="75" t="s">
        <v>17868</v>
      </c>
    </row>
    <row r="17741" spans="13:13">
      <c r="M17741" s="75" t="s">
        <v>17869</v>
      </c>
    </row>
    <row r="17742" spans="13:13">
      <c r="M17742" s="75" t="s">
        <v>17870</v>
      </c>
    </row>
    <row r="17743" spans="13:13">
      <c r="M17743" s="75" t="s">
        <v>17871</v>
      </c>
    </row>
    <row r="17744" spans="13:13">
      <c r="M17744" s="75" t="s">
        <v>17872</v>
      </c>
    </row>
    <row r="17745" spans="13:13">
      <c r="M17745" s="75" t="s">
        <v>17873</v>
      </c>
    </row>
    <row r="17746" spans="13:13">
      <c r="M17746" s="75" t="s">
        <v>17874</v>
      </c>
    </row>
    <row r="17747" spans="13:13">
      <c r="M17747" s="75" t="s">
        <v>17875</v>
      </c>
    </row>
    <row r="17748" spans="13:13">
      <c r="M17748" s="75" t="s">
        <v>17876</v>
      </c>
    </row>
    <row r="17749" spans="13:13">
      <c r="M17749" s="75" t="s">
        <v>17877</v>
      </c>
    </row>
    <row r="17750" spans="13:13">
      <c r="M17750" s="75" t="s">
        <v>17878</v>
      </c>
    </row>
    <row r="17751" spans="13:13">
      <c r="M17751" s="75" t="s">
        <v>17879</v>
      </c>
    </row>
    <row r="17752" spans="13:13">
      <c r="M17752" s="75" t="s">
        <v>17880</v>
      </c>
    </row>
    <row r="17753" spans="13:13">
      <c r="M17753" s="75" t="s">
        <v>17881</v>
      </c>
    </row>
    <row r="17754" spans="13:13">
      <c r="M17754" s="75" t="s">
        <v>17882</v>
      </c>
    </row>
    <row r="17755" spans="13:13">
      <c r="M17755" s="75" t="s">
        <v>17883</v>
      </c>
    </row>
    <row r="17756" spans="13:13">
      <c r="M17756" s="75" t="s">
        <v>17884</v>
      </c>
    </row>
    <row r="17757" spans="13:13">
      <c r="M17757" s="75" t="s">
        <v>17885</v>
      </c>
    </row>
    <row r="17758" spans="13:13">
      <c r="M17758" s="75" t="s">
        <v>17886</v>
      </c>
    </row>
    <row r="17759" spans="13:13">
      <c r="M17759" s="75" t="s">
        <v>17887</v>
      </c>
    </row>
    <row r="17760" spans="13:13">
      <c r="M17760" s="75" t="s">
        <v>17888</v>
      </c>
    </row>
    <row r="17761" spans="13:13">
      <c r="M17761" s="75" t="s">
        <v>17889</v>
      </c>
    </row>
    <row r="17762" spans="13:13">
      <c r="M17762" s="75" t="s">
        <v>17890</v>
      </c>
    </row>
    <row r="17763" spans="13:13">
      <c r="M17763" s="75" t="s">
        <v>17891</v>
      </c>
    </row>
    <row r="17764" spans="13:13">
      <c r="M17764" s="75" t="s">
        <v>17892</v>
      </c>
    </row>
    <row r="17765" spans="13:13">
      <c r="M17765" s="75" t="s">
        <v>17893</v>
      </c>
    </row>
    <row r="17766" spans="13:13">
      <c r="M17766" s="75" t="s">
        <v>17894</v>
      </c>
    </row>
    <row r="17767" spans="13:13">
      <c r="M17767" s="75" t="s">
        <v>17895</v>
      </c>
    </row>
    <row r="17768" spans="13:13">
      <c r="M17768" s="75" t="s">
        <v>17896</v>
      </c>
    </row>
    <row r="17769" spans="13:13">
      <c r="M17769" s="75" t="s">
        <v>17897</v>
      </c>
    </row>
    <row r="17770" spans="13:13">
      <c r="M17770" s="75" t="s">
        <v>17898</v>
      </c>
    </row>
    <row r="17771" spans="13:13">
      <c r="M17771" s="75" t="s">
        <v>17899</v>
      </c>
    </row>
    <row r="17772" spans="13:13">
      <c r="M17772" s="75" t="s">
        <v>17900</v>
      </c>
    </row>
    <row r="17773" spans="13:13">
      <c r="M17773" s="75" t="s">
        <v>17901</v>
      </c>
    </row>
    <row r="17774" spans="13:13">
      <c r="M17774" s="75" t="s">
        <v>17902</v>
      </c>
    </row>
    <row r="17775" spans="13:13">
      <c r="M17775" s="75" t="s">
        <v>17903</v>
      </c>
    </row>
    <row r="17776" spans="13:13">
      <c r="M17776" s="75" t="s">
        <v>17904</v>
      </c>
    </row>
    <row r="17777" spans="13:13">
      <c r="M17777" s="75" t="s">
        <v>17905</v>
      </c>
    </row>
    <row r="17778" spans="13:13">
      <c r="M17778" s="75" t="s">
        <v>17906</v>
      </c>
    </row>
    <row r="17779" spans="13:13">
      <c r="M17779" s="75" t="s">
        <v>17907</v>
      </c>
    </row>
    <row r="17780" spans="13:13">
      <c r="M17780" s="75" t="s">
        <v>17908</v>
      </c>
    </row>
    <row r="17781" spans="13:13">
      <c r="M17781" s="75" t="s">
        <v>17909</v>
      </c>
    </row>
    <row r="17782" spans="13:13">
      <c r="M17782" s="75" t="s">
        <v>17910</v>
      </c>
    </row>
    <row r="17783" spans="13:13">
      <c r="M17783" s="75" t="s">
        <v>17911</v>
      </c>
    </row>
    <row r="17784" spans="13:13">
      <c r="M17784" s="75" t="s">
        <v>17912</v>
      </c>
    </row>
    <row r="17785" spans="13:13">
      <c r="M17785" s="75" t="s">
        <v>17913</v>
      </c>
    </row>
    <row r="17786" spans="13:13">
      <c r="M17786" s="75" t="s">
        <v>17914</v>
      </c>
    </row>
    <row r="17787" spans="13:13">
      <c r="M17787" s="75" t="s">
        <v>17915</v>
      </c>
    </row>
    <row r="17788" spans="13:13">
      <c r="M17788" s="75" t="s">
        <v>17916</v>
      </c>
    </row>
    <row r="17789" spans="13:13">
      <c r="M17789" s="75" t="s">
        <v>17917</v>
      </c>
    </row>
    <row r="17790" spans="13:13">
      <c r="M17790" s="75" t="s">
        <v>17918</v>
      </c>
    </row>
    <row r="17791" spans="13:13">
      <c r="M17791" s="75" t="s">
        <v>17919</v>
      </c>
    </row>
    <row r="17792" spans="13:13">
      <c r="M17792" s="75" t="s">
        <v>17920</v>
      </c>
    </row>
    <row r="17793" spans="13:13">
      <c r="M17793" s="75" t="s">
        <v>17921</v>
      </c>
    </row>
    <row r="17794" spans="13:13">
      <c r="M17794" s="75" t="s">
        <v>17922</v>
      </c>
    </row>
    <row r="17795" spans="13:13">
      <c r="M17795" s="75" t="s">
        <v>17923</v>
      </c>
    </row>
    <row r="17796" spans="13:13">
      <c r="M17796" s="75" t="s">
        <v>17924</v>
      </c>
    </row>
    <row r="17797" spans="13:13">
      <c r="M17797" s="75" t="s">
        <v>17925</v>
      </c>
    </row>
    <row r="17798" spans="13:13">
      <c r="M17798" s="75" t="s">
        <v>17926</v>
      </c>
    </row>
    <row r="17799" spans="13:13">
      <c r="M17799" s="75" t="s">
        <v>17927</v>
      </c>
    </row>
    <row r="17800" spans="13:13">
      <c r="M17800" s="75" t="s">
        <v>17928</v>
      </c>
    </row>
    <row r="17801" spans="13:13">
      <c r="M17801" s="75" t="s">
        <v>17929</v>
      </c>
    </row>
    <row r="17802" spans="13:13">
      <c r="M17802" s="75" t="s">
        <v>17930</v>
      </c>
    </row>
    <row r="17803" spans="13:13">
      <c r="M17803" s="75" t="s">
        <v>17931</v>
      </c>
    </row>
    <row r="17804" spans="13:13">
      <c r="M17804" s="75" t="s">
        <v>17932</v>
      </c>
    </row>
    <row r="17805" spans="13:13">
      <c r="M17805" s="75" t="s">
        <v>17933</v>
      </c>
    </row>
    <row r="17806" spans="13:13">
      <c r="M17806" s="75" t="s">
        <v>17934</v>
      </c>
    </row>
    <row r="17807" spans="13:13">
      <c r="M17807" s="75" t="s">
        <v>17935</v>
      </c>
    </row>
    <row r="17808" spans="13:13">
      <c r="M17808" s="75" t="s">
        <v>17936</v>
      </c>
    </row>
    <row r="17809" spans="13:13">
      <c r="M17809" s="75" t="s">
        <v>17937</v>
      </c>
    </row>
    <row r="17810" spans="13:13">
      <c r="M17810" s="75" t="s">
        <v>17938</v>
      </c>
    </row>
    <row r="17811" spans="13:13">
      <c r="M17811" s="75" t="s">
        <v>17939</v>
      </c>
    </row>
    <row r="17812" spans="13:13">
      <c r="M17812" s="75" t="s">
        <v>17940</v>
      </c>
    </row>
    <row r="17813" spans="13:13">
      <c r="M17813" s="75" t="s">
        <v>17941</v>
      </c>
    </row>
    <row r="17814" spans="13:13">
      <c r="M17814" s="75" t="s">
        <v>17942</v>
      </c>
    </row>
    <row r="17815" spans="13:13">
      <c r="M17815" s="75" t="s">
        <v>17943</v>
      </c>
    </row>
    <row r="17816" spans="13:13">
      <c r="M17816" s="75" t="s">
        <v>17944</v>
      </c>
    </row>
    <row r="17817" spans="13:13">
      <c r="M17817" s="75" t="s">
        <v>17945</v>
      </c>
    </row>
    <row r="17818" spans="13:13">
      <c r="M17818" s="75" t="s">
        <v>17946</v>
      </c>
    </row>
    <row r="17819" spans="13:13">
      <c r="M17819" s="75" t="s">
        <v>17947</v>
      </c>
    </row>
    <row r="17820" spans="13:13">
      <c r="M17820" s="75" t="s">
        <v>17948</v>
      </c>
    </row>
    <row r="17821" spans="13:13">
      <c r="M17821" s="75" t="s">
        <v>17949</v>
      </c>
    </row>
    <row r="17822" spans="13:13">
      <c r="M17822" s="75" t="s">
        <v>17950</v>
      </c>
    </row>
    <row r="17823" spans="13:13">
      <c r="M17823" s="75" t="s">
        <v>17951</v>
      </c>
    </row>
    <row r="17824" spans="13:13">
      <c r="M17824" s="75" t="s">
        <v>17952</v>
      </c>
    </row>
    <row r="17825" spans="13:13">
      <c r="M17825" s="75" t="s">
        <v>17953</v>
      </c>
    </row>
    <row r="17826" spans="13:13">
      <c r="M17826" s="75" t="s">
        <v>17954</v>
      </c>
    </row>
    <row r="17827" spans="13:13">
      <c r="M17827" s="75" t="s">
        <v>17955</v>
      </c>
    </row>
    <row r="17828" spans="13:13">
      <c r="M17828" s="75" t="s">
        <v>17956</v>
      </c>
    </row>
    <row r="17829" spans="13:13">
      <c r="M17829" s="75" t="s">
        <v>17957</v>
      </c>
    </row>
    <row r="17830" spans="13:13">
      <c r="M17830" s="75" t="s">
        <v>17958</v>
      </c>
    </row>
    <row r="17831" spans="13:13">
      <c r="M17831" s="75" t="s">
        <v>17959</v>
      </c>
    </row>
    <row r="17832" spans="13:13">
      <c r="M17832" s="75" t="s">
        <v>17960</v>
      </c>
    </row>
    <row r="17833" spans="13:13">
      <c r="M17833" s="75" t="s">
        <v>17961</v>
      </c>
    </row>
    <row r="17834" spans="13:13">
      <c r="M17834" s="75" t="s">
        <v>17962</v>
      </c>
    </row>
    <row r="17835" spans="13:13">
      <c r="M17835" s="75" t="s">
        <v>17963</v>
      </c>
    </row>
    <row r="17836" spans="13:13">
      <c r="M17836" s="75" t="s">
        <v>17964</v>
      </c>
    </row>
    <row r="17837" spans="13:13">
      <c r="M17837" s="75" t="s">
        <v>17965</v>
      </c>
    </row>
    <row r="17838" spans="13:13">
      <c r="M17838" s="75" t="s">
        <v>17966</v>
      </c>
    </row>
    <row r="17839" spans="13:13">
      <c r="M17839" s="75" t="s">
        <v>17967</v>
      </c>
    </row>
    <row r="17840" spans="13:13">
      <c r="M17840" s="75" t="s">
        <v>17968</v>
      </c>
    </row>
    <row r="17841" spans="13:13">
      <c r="M17841" s="75" t="s">
        <v>17969</v>
      </c>
    </row>
    <row r="17842" spans="13:13">
      <c r="M17842" s="75" t="s">
        <v>17970</v>
      </c>
    </row>
    <row r="17843" spans="13:13">
      <c r="M17843" s="75" t="s">
        <v>17971</v>
      </c>
    </row>
    <row r="17844" spans="13:13">
      <c r="M17844" s="75" t="s">
        <v>17972</v>
      </c>
    </row>
    <row r="17845" spans="13:13">
      <c r="M17845" s="75" t="s">
        <v>17973</v>
      </c>
    </row>
    <row r="17846" spans="13:13">
      <c r="M17846" s="75" t="s">
        <v>17974</v>
      </c>
    </row>
    <row r="17847" spans="13:13">
      <c r="M17847" s="75" t="s">
        <v>17975</v>
      </c>
    </row>
    <row r="17848" spans="13:13">
      <c r="M17848" s="75" t="s">
        <v>17976</v>
      </c>
    </row>
    <row r="17849" spans="13:13">
      <c r="M17849" s="75" t="s">
        <v>17977</v>
      </c>
    </row>
    <row r="17850" spans="13:13">
      <c r="M17850" s="75" t="s">
        <v>17978</v>
      </c>
    </row>
    <row r="17851" spans="13:13">
      <c r="M17851" s="75" t="s">
        <v>17979</v>
      </c>
    </row>
    <row r="17852" spans="13:13">
      <c r="M17852" s="75" t="s">
        <v>17980</v>
      </c>
    </row>
    <row r="17853" spans="13:13">
      <c r="M17853" s="75" t="s">
        <v>17981</v>
      </c>
    </row>
    <row r="17854" spans="13:13">
      <c r="M17854" s="75" t="s">
        <v>17982</v>
      </c>
    </row>
    <row r="17855" spans="13:13">
      <c r="M17855" s="75" t="s">
        <v>17983</v>
      </c>
    </row>
    <row r="17856" spans="13:13">
      <c r="M17856" s="75" t="s">
        <v>17984</v>
      </c>
    </row>
    <row r="17857" spans="13:13">
      <c r="M17857" s="75" t="s">
        <v>17985</v>
      </c>
    </row>
    <row r="17858" spans="13:13">
      <c r="M17858" s="75" t="s">
        <v>17986</v>
      </c>
    </row>
    <row r="17859" spans="13:13">
      <c r="M17859" s="75" t="s">
        <v>17987</v>
      </c>
    </row>
    <row r="17860" spans="13:13">
      <c r="M17860" s="75" t="s">
        <v>17988</v>
      </c>
    </row>
    <row r="17861" spans="13:13">
      <c r="M17861" s="75" t="s">
        <v>17989</v>
      </c>
    </row>
    <row r="17862" spans="13:13">
      <c r="M17862" s="75" t="s">
        <v>17990</v>
      </c>
    </row>
    <row r="17863" spans="13:13">
      <c r="M17863" s="75" t="s">
        <v>17991</v>
      </c>
    </row>
    <row r="17864" spans="13:13">
      <c r="M17864" s="75" t="s">
        <v>17992</v>
      </c>
    </row>
    <row r="17865" spans="13:13">
      <c r="M17865" s="75" t="s">
        <v>17993</v>
      </c>
    </row>
    <row r="17866" spans="13:13">
      <c r="M17866" s="75" t="s">
        <v>17994</v>
      </c>
    </row>
    <row r="17867" spans="13:13">
      <c r="M17867" s="75" t="s">
        <v>17995</v>
      </c>
    </row>
    <row r="17868" spans="13:13">
      <c r="M17868" s="75" t="s">
        <v>17996</v>
      </c>
    </row>
    <row r="17869" spans="13:13">
      <c r="M17869" s="75" t="s">
        <v>17997</v>
      </c>
    </row>
    <row r="17870" spans="13:13">
      <c r="M17870" s="75" t="s">
        <v>17998</v>
      </c>
    </row>
    <row r="17871" spans="13:13">
      <c r="M17871" s="75" t="s">
        <v>17999</v>
      </c>
    </row>
    <row r="17872" spans="13:13">
      <c r="M17872" s="75" t="s">
        <v>18000</v>
      </c>
    </row>
    <row r="17873" spans="13:13">
      <c r="M17873" s="75" t="s">
        <v>18001</v>
      </c>
    </row>
    <row r="17874" spans="13:13">
      <c r="M17874" s="75" t="s">
        <v>18002</v>
      </c>
    </row>
    <row r="17875" spans="13:13">
      <c r="M17875" s="75" t="s">
        <v>18003</v>
      </c>
    </row>
    <row r="17876" spans="13:13">
      <c r="M17876" s="75" t="s">
        <v>18004</v>
      </c>
    </row>
    <row r="17877" spans="13:13">
      <c r="M17877" s="75" t="s">
        <v>18005</v>
      </c>
    </row>
    <row r="17878" spans="13:13">
      <c r="M17878" s="75" t="s">
        <v>18006</v>
      </c>
    </row>
    <row r="17879" spans="13:13">
      <c r="M17879" s="75" t="s">
        <v>18007</v>
      </c>
    </row>
    <row r="17880" spans="13:13">
      <c r="M17880" s="75" t="s">
        <v>18008</v>
      </c>
    </row>
    <row r="17881" spans="13:13">
      <c r="M17881" s="75" t="s">
        <v>18009</v>
      </c>
    </row>
    <row r="17882" spans="13:13">
      <c r="M17882" s="75" t="s">
        <v>18010</v>
      </c>
    </row>
    <row r="17883" spans="13:13">
      <c r="M17883" s="75" t="s">
        <v>18011</v>
      </c>
    </row>
    <row r="17884" spans="13:13">
      <c r="M17884" s="75" t="s">
        <v>18012</v>
      </c>
    </row>
    <row r="17885" spans="13:13">
      <c r="M17885" s="75" t="s">
        <v>18013</v>
      </c>
    </row>
    <row r="17886" spans="13:13">
      <c r="M17886" s="75" t="s">
        <v>18014</v>
      </c>
    </row>
    <row r="17887" spans="13:13">
      <c r="M17887" s="75" t="s">
        <v>18015</v>
      </c>
    </row>
    <row r="17888" spans="13:13">
      <c r="M17888" s="75" t="s">
        <v>18016</v>
      </c>
    </row>
    <row r="17889" spans="13:13">
      <c r="M17889" s="75" t="s">
        <v>18017</v>
      </c>
    </row>
    <row r="17890" spans="13:13">
      <c r="M17890" s="75" t="s">
        <v>18018</v>
      </c>
    </row>
    <row r="17891" spans="13:13">
      <c r="M17891" s="75" t="s">
        <v>18019</v>
      </c>
    </row>
    <row r="17892" spans="13:13">
      <c r="M17892" s="75" t="s">
        <v>18020</v>
      </c>
    </row>
    <row r="17893" spans="13:13">
      <c r="M17893" s="75" t="s">
        <v>18021</v>
      </c>
    </row>
    <row r="17894" spans="13:13">
      <c r="M17894" s="75" t="s">
        <v>18022</v>
      </c>
    </row>
    <row r="17895" spans="13:13">
      <c r="M17895" s="75" t="s">
        <v>18023</v>
      </c>
    </row>
    <row r="17896" spans="13:13">
      <c r="M17896" s="75" t="s">
        <v>18024</v>
      </c>
    </row>
    <row r="17897" spans="13:13">
      <c r="M17897" s="75" t="s">
        <v>18025</v>
      </c>
    </row>
    <row r="17898" spans="13:13">
      <c r="M17898" s="75" t="s">
        <v>18026</v>
      </c>
    </row>
    <row r="17899" spans="13:13">
      <c r="M17899" s="75" t="s">
        <v>18027</v>
      </c>
    </row>
    <row r="17900" spans="13:13">
      <c r="M17900" s="75" t="s">
        <v>18028</v>
      </c>
    </row>
    <row r="17901" spans="13:13">
      <c r="M17901" s="75" t="s">
        <v>18029</v>
      </c>
    </row>
    <row r="17902" spans="13:13">
      <c r="M17902" s="75" t="s">
        <v>18030</v>
      </c>
    </row>
    <row r="17903" spans="13:13">
      <c r="M17903" s="75" t="s">
        <v>18031</v>
      </c>
    </row>
    <row r="17904" spans="13:13">
      <c r="M17904" s="75" t="s">
        <v>18032</v>
      </c>
    </row>
    <row r="17905" spans="13:13">
      <c r="M17905" s="75" t="s">
        <v>18033</v>
      </c>
    </row>
    <row r="17906" spans="13:13">
      <c r="M17906" s="75" t="s">
        <v>18034</v>
      </c>
    </row>
    <row r="17907" spans="13:13">
      <c r="M17907" s="75" t="s">
        <v>18035</v>
      </c>
    </row>
    <row r="17908" spans="13:13">
      <c r="M17908" s="75" t="s">
        <v>18036</v>
      </c>
    </row>
    <row r="17909" spans="13:13">
      <c r="M17909" s="75" t="s">
        <v>18037</v>
      </c>
    </row>
    <row r="17910" spans="13:13">
      <c r="M17910" s="75" t="s">
        <v>18038</v>
      </c>
    </row>
    <row r="17911" spans="13:13">
      <c r="M17911" s="75" t="s">
        <v>18039</v>
      </c>
    </row>
    <row r="17912" spans="13:13">
      <c r="M17912" s="75" t="s">
        <v>18040</v>
      </c>
    </row>
    <row r="17913" spans="13:13">
      <c r="M17913" s="75" t="s">
        <v>18041</v>
      </c>
    </row>
    <row r="17914" spans="13:13">
      <c r="M17914" s="75" t="s">
        <v>18042</v>
      </c>
    </row>
    <row r="17915" spans="13:13">
      <c r="M17915" s="75" t="s">
        <v>18043</v>
      </c>
    </row>
    <row r="17916" spans="13:13">
      <c r="M17916" s="75" t="s">
        <v>18044</v>
      </c>
    </row>
    <row r="17917" spans="13:13">
      <c r="M17917" s="75" t="s">
        <v>18045</v>
      </c>
    </row>
    <row r="17918" spans="13:13">
      <c r="M17918" s="75" t="s">
        <v>18046</v>
      </c>
    </row>
    <row r="17919" spans="13:13">
      <c r="M17919" s="75" t="s">
        <v>18047</v>
      </c>
    </row>
    <row r="17920" spans="13:13">
      <c r="M17920" s="75" t="s">
        <v>18048</v>
      </c>
    </row>
    <row r="17921" spans="13:13">
      <c r="M17921" s="75" t="s">
        <v>18049</v>
      </c>
    </row>
    <row r="17922" spans="13:13">
      <c r="M17922" s="75" t="s">
        <v>18050</v>
      </c>
    </row>
    <row r="17923" spans="13:13">
      <c r="M17923" s="75" t="s">
        <v>18051</v>
      </c>
    </row>
    <row r="17924" spans="13:13">
      <c r="M17924" s="75" t="s">
        <v>18052</v>
      </c>
    </row>
    <row r="17925" spans="13:13">
      <c r="M17925" s="75" t="s">
        <v>18053</v>
      </c>
    </row>
    <row r="17926" spans="13:13">
      <c r="M17926" s="75" t="s">
        <v>18054</v>
      </c>
    </row>
    <row r="17927" spans="13:13">
      <c r="M17927" s="75" t="s">
        <v>18055</v>
      </c>
    </row>
    <row r="17928" spans="13:13">
      <c r="M17928" s="75" t="s">
        <v>18056</v>
      </c>
    </row>
    <row r="17929" spans="13:13">
      <c r="M17929" s="75" t="s">
        <v>18057</v>
      </c>
    </row>
    <row r="17930" spans="13:13">
      <c r="M17930" s="75" t="s">
        <v>18058</v>
      </c>
    </row>
    <row r="17931" spans="13:13">
      <c r="M17931" s="75" t="s">
        <v>18059</v>
      </c>
    </row>
    <row r="17932" spans="13:13">
      <c r="M17932" s="75" t="s">
        <v>18060</v>
      </c>
    </row>
    <row r="17933" spans="13:13">
      <c r="M17933" s="75" t="s">
        <v>18061</v>
      </c>
    </row>
    <row r="17934" spans="13:13">
      <c r="M17934" s="75" t="s">
        <v>18062</v>
      </c>
    </row>
    <row r="17935" spans="13:13">
      <c r="M17935" s="75" t="s">
        <v>18063</v>
      </c>
    </row>
    <row r="17936" spans="13:13">
      <c r="M17936" s="75" t="s">
        <v>18064</v>
      </c>
    </row>
    <row r="17937" spans="13:13">
      <c r="M17937" s="75" t="s">
        <v>18065</v>
      </c>
    </row>
    <row r="17938" spans="13:13">
      <c r="M17938" s="75" t="s">
        <v>18066</v>
      </c>
    </row>
    <row r="17939" spans="13:13">
      <c r="M17939" s="75" t="s">
        <v>18067</v>
      </c>
    </row>
    <row r="17940" spans="13:13">
      <c r="M17940" s="75" t="s">
        <v>18068</v>
      </c>
    </row>
    <row r="17941" spans="13:13">
      <c r="M17941" s="75" t="s">
        <v>18069</v>
      </c>
    </row>
    <row r="17942" spans="13:13">
      <c r="M17942" s="75" t="s">
        <v>18070</v>
      </c>
    </row>
    <row r="17943" spans="13:13">
      <c r="M17943" s="75" t="s">
        <v>18071</v>
      </c>
    </row>
    <row r="17944" spans="13:13">
      <c r="M17944" s="75" t="s">
        <v>18072</v>
      </c>
    </row>
    <row r="17945" spans="13:13">
      <c r="M17945" s="75" t="s">
        <v>18073</v>
      </c>
    </row>
    <row r="17946" spans="13:13">
      <c r="M17946" s="75" t="s">
        <v>18074</v>
      </c>
    </row>
    <row r="17947" spans="13:13">
      <c r="M17947" s="75" t="s">
        <v>18075</v>
      </c>
    </row>
    <row r="17948" spans="13:13">
      <c r="M17948" s="75" t="s">
        <v>18076</v>
      </c>
    </row>
    <row r="17949" spans="13:13">
      <c r="M17949" s="75" t="s">
        <v>18077</v>
      </c>
    </row>
    <row r="17950" spans="13:13">
      <c r="M17950" s="75" t="s">
        <v>18078</v>
      </c>
    </row>
    <row r="17951" spans="13:13">
      <c r="M17951" s="75" t="s">
        <v>18079</v>
      </c>
    </row>
    <row r="17952" spans="13:13">
      <c r="M17952" s="75" t="s">
        <v>18080</v>
      </c>
    </row>
    <row r="17953" spans="13:13">
      <c r="M17953" s="75" t="s">
        <v>18081</v>
      </c>
    </row>
    <row r="17954" spans="13:13">
      <c r="M17954" s="75" t="s">
        <v>18082</v>
      </c>
    </row>
    <row r="17955" spans="13:13">
      <c r="M17955" s="75" t="s">
        <v>18083</v>
      </c>
    </row>
    <row r="17956" spans="13:13">
      <c r="M17956" s="75" t="s">
        <v>18084</v>
      </c>
    </row>
    <row r="17957" spans="13:13">
      <c r="M17957" s="75" t="s">
        <v>18085</v>
      </c>
    </row>
    <row r="17958" spans="13:13">
      <c r="M17958" s="75" t="s">
        <v>18086</v>
      </c>
    </row>
    <row r="17959" spans="13:13">
      <c r="M17959" s="75" t="s">
        <v>18087</v>
      </c>
    </row>
    <row r="17960" spans="13:13">
      <c r="M17960" s="75" t="s">
        <v>18088</v>
      </c>
    </row>
    <row r="17961" spans="13:13">
      <c r="M17961" s="75" t="s">
        <v>18089</v>
      </c>
    </row>
    <row r="17962" spans="13:13">
      <c r="M17962" s="75" t="s">
        <v>18090</v>
      </c>
    </row>
    <row r="17963" spans="13:13">
      <c r="M17963" s="75" t="s">
        <v>18091</v>
      </c>
    </row>
    <row r="17964" spans="13:13">
      <c r="M17964" s="75" t="s">
        <v>18092</v>
      </c>
    </row>
    <row r="17965" spans="13:13">
      <c r="M17965" s="75" t="s">
        <v>18093</v>
      </c>
    </row>
    <row r="17966" spans="13:13">
      <c r="M17966" s="75" t="s">
        <v>18094</v>
      </c>
    </row>
    <row r="17967" spans="13:13">
      <c r="M17967" s="75" t="s">
        <v>18095</v>
      </c>
    </row>
    <row r="17968" spans="13:13">
      <c r="M17968" s="75" t="s">
        <v>18096</v>
      </c>
    </row>
    <row r="17969" spans="13:13">
      <c r="M17969" s="75" t="s">
        <v>18097</v>
      </c>
    </row>
    <row r="17970" spans="13:13">
      <c r="M17970" s="75" t="s">
        <v>18098</v>
      </c>
    </row>
    <row r="17971" spans="13:13">
      <c r="M17971" s="75" t="s">
        <v>18099</v>
      </c>
    </row>
    <row r="17972" spans="13:13">
      <c r="M17972" s="75" t="s">
        <v>18100</v>
      </c>
    </row>
    <row r="17973" spans="13:13">
      <c r="M17973" s="75" t="s">
        <v>18101</v>
      </c>
    </row>
    <row r="17974" spans="13:13">
      <c r="M17974" s="75" t="s">
        <v>18102</v>
      </c>
    </row>
    <row r="17975" spans="13:13">
      <c r="M17975" s="75" t="s">
        <v>18103</v>
      </c>
    </row>
    <row r="17976" spans="13:13">
      <c r="M17976" s="75" t="s">
        <v>18104</v>
      </c>
    </row>
    <row r="17977" spans="13:13">
      <c r="M17977" s="75" t="s">
        <v>18105</v>
      </c>
    </row>
    <row r="17978" spans="13:13">
      <c r="M17978" s="75" t="s">
        <v>18106</v>
      </c>
    </row>
    <row r="17979" spans="13:13">
      <c r="M17979" s="75" t="s">
        <v>18107</v>
      </c>
    </row>
    <row r="17980" spans="13:13">
      <c r="M17980" s="75" t="s">
        <v>18108</v>
      </c>
    </row>
    <row r="17981" spans="13:13">
      <c r="M17981" s="75" t="s">
        <v>18109</v>
      </c>
    </row>
    <row r="17982" spans="13:13">
      <c r="M17982" s="75" t="s">
        <v>18110</v>
      </c>
    </row>
    <row r="17983" spans="13:13">
      <c r="M17983" s="75" t="s">
        <v>18111</v>
      </c>
    </row>
    <row r="17984" spans="13:13">
      <c r="M17984" s="75" t="s">
        <v>18112</v>
      </c>
    </row>
    <row r="17985" spans="13:13">
      <c r="M17985" s="75" t="s">
        <v>18113</v>
      </c>
    </row>
    <row r="17986" spans="13:13">
      <c r="M17986" s="75" t="s">
        <v>18114</v>
      </c>
    </row>
    <row r="17987" spans="13:13">
      <c r="M17987" s="75" t="s">
        <v>18115</v>
      </c>
    </row>
    <row r="17988" spans="13:13">
      <c r="M17988" s="75" t="s">
        <v>18116</v>
      </c>
    </row>
    <row r="17989" spans="13:13">
      <c r="M17989" s="75" t="s">
        <v>18117</v>
      </c>
    </row>
    <row r="17990" spans="13:13">
      <c r="M17990" s="75" t="s">
        <v>18118</v>
      </c>
    </row>
    <row r="17991" spans="13:13">
      <c r="M17991" s="75" t="s">
        <v>18119</v>
      </c>
    </row>
    <row r="17992" spans="13:13">
      <c r="M17992" s="75" t="s">
        <v>18120</v>
      </c>
    </row>
    <row r="17993" spans="13:13">
      <c r="M17993" s="75" t="s">
        <v>18121</v>
      </c>
    </row>
    <row r="17994" spans="13:13">
      <c r="M17994" s="75" t="s">
        <v>18122</v>
      </c>
    </row>
    <row r="17995" spans="13:13">
      <c r="M17995" s="75" t="s">
        <v>18123</v>
      </c>
    </row>
    <row r="17996" spans="13:13">
      <c r="M17996" s="75" t="s">
        <v>18124</v>
      </c>
    </row>
    <row r="17997" spans="13:13">
      <c r="M17997" s="75" t="s">
        <v>18125</v>
      </c>
    </row>
    <row r="17998" spans="13:13">
      <c r="M17998" s="75" t="s">
        <v>18126</v>
      </c>
    </row>
    <row r="17999" spans="13:13">
      <c r="M17999" s="75" t="s">
        <v>18127</v>
      </c>
    </row>
    <row r="18000" spans="13:13">
      <c r="M18000" s="75" t="s">
        <v>18128</v>
      </c>
    </row>
    <row r="18001" spans="13:13">
      <c r="M18001" s="75" t="s">
        <v>18129</v>
      </c>
    </row>
    <row r="18002" spans="13:13">
      <c r="M18002" s="75" t="s">
        <v>18130</v>
      </c>
    </row>
    <row r="18003" spans="13:13">
      <c r="M18003" s="75" t="s">
        <v>18131</v>
      </c>
    </row>
    <row r="18004" spans="13:13">
      <c r="M18004" s="75" t="s">
        <v>18132</v>
      </c>
    </row>
    <row r="18005" spans="13:13">
      <c r="M18005" s="75" t="s">
        <v>18133</v>
      </c>
    </row>
    <row r="18006" spans="13:13">
      <c r="M18006" s="75" t="s">
        <v>18134</v>
      </c>
    </row>
    <row r="18007" spans="13:13">
      <c r="M18007" s="75" t="s">
        <v>18135</v>
      </c>
    </row>
    <row r="18008" spans="13:13">
      <c r="M18008" s="75" t="s">
        <v>18136</v>
      </c>
    </row>
    <row r="18009" spans="13:13">
      <c r="M18009" s="75" t="s">
        <v>18137</v>
      </c>
    </row>
    <row r="18010" spans="13:13">
      <c r="M18010" s="75" t="s">
        <v>18138</v>
      </c>
    </row>
    <row r="18011" spans="13:13">
      <c r="M18011" s="75" t="s">
        <v>18139</v>
      </c>
    </row>
    <row r="18012" spans="13:13">
      <c r="M18012" s="75" t="s">
        <v>18140</v>
      </c>
    </row>
    <row r="18013" spans="13:13">
      <c r="M18013" s="75" t="s">
        <v>18141</v>
      </c>
    </row>
    <row r="18014" spans="13:13">
      <c r="M18014" s="75" t="s">
        <v>18142</v>
      </c>
    </row>
    <row r="18015" spans="13:13">
      <c r="M18015" s="75" t="s">
        <v>18143</v>
      </c>
    </row>
    <row r="18016" spans="13:13">
      <c r="M18016" s="75" t="s">
        <v>18144</v>
      </c>
    </row>
    <row r="18017" spans="13:13">
      <c r="M18017" s="75" t="s">
        <v>18145</v>
      </c>
    </row>
    <row r="18018" spans="13:13">
      <c r="M18018" s="75" t="s">
        <v>18146</v>
      </c>
    </row>
    <row r="18019" spans="13:13">
      <c r="M18019" s="75" t="s">
        <v>18147</v>
      </c>
    </row>
    <row r="18020" spans="13:13">
      <c r="M18020" s="75" t="s">
        <v>18148</v>
      </c>
    </row>
    <row r="18021" spans="13:13">
      <c r="M18021" s="75" t="s">
        <v>18149</v>
      </c>
    </row>
    <row r="18022" spans="13:13">
      <c r="M18022" s="75" t="s">
        <v>18150</v>
      </c>
    </row>
    <row r="18023" spans="13:13">
      <c r="M18023" s="75" t="s">
        <v>18151</v>
      </c>
    </row>
    <row r="18024" spans="13:13">
      <c r="M18024" s="75" t="s">
        <v>18152</v>
      </c>
    </row>
    <row r="18025" spans="13:13">
      <c r="M18025" s="75" t="s">
        <v>18153</v>
      </c>
    </row>
    <row r="18026" spans="13:13">
      <c r="M18026" s="75" t="s">
        <v>18154</v>
      </c>
    </row>
    <row r="18027" spans="13:13">
      <c r="M18027" s="75" t="s">
        <v>18155</v>
      </c>
    </row>
    <row r="18028" spans="13:13">
      <c r="M18028" s="75" t="s">
        <v>18156</v>
      </c>
    </row>
    <row r="18029" spans="13:13">
      <c r="M18029" s="75" t="s">
        <v>18157</v>
      </c>
    </row>
    <row r="18030" spans="13:13">
      <c r="M18030" s="75" t="s">
        <v>18158</v>
      </c>
    </row>
    <row r="18031" spans="13:13">
      <c r="M18031" s="75" t="s">
        <v>18159</v>
      </c>
    </row>
    <row r="18032" spans="13:13">
      <c r="M18032" s="75" t="s">
        <v>18160</v>
      </c>
    </row>
    <row r="18033" spans="13:13">
      <c r="M18033" s="75" t="s">
        <v>18161</v>
      </c>
    </row>
    <row r="18034" spans="13:13">
      <c r="M18034" s="75" t="s">
        <v>18162</v>
      </c>
    </row>
    <row r="18035" spans="13:13">
      <c r="M18035" s="75" t="s">
        <v>18163</v>
      </c>
    </row>
    <row r="18036" spans="13:13">
      <c r="M18036" s="75" t="s">
        <v>18164</v>
      </c>
    </row>
    <row r="18037" spans="13:13">
      <c r="M18037" s="75" t="s">
        <v>18165</v>
      </c>
    </row>
    <row r="18038" spans="13:13">
      <c r="M18038" s="75" t="s">
        <v>18166</v>
      </c>
    </row>
    <row r="18039" spans="13:13">
      <c r="M18039" s="75" t="s">
        <v>18167</v>
      </c>
    </row>
    <row r="18040" spans="13:13">
      <c r="M18040" s="75" t="s">
        <v>18168</v>
      </c>
    </row>
    <row r="18041" spans="13:13">
      <c r="M18041" s="75" t="s">
        <v>18169</v>
      </c>
    </row>
    <row r="18042" spans="13:13">
      <c r="M18042" s="75" t="s">
        <v>18170</v>
      </c>
    </row>
    <row r="18043" spans="13:13">
      <c r="M18043" s="75" t="s">
        <v>18171</v>
      </c>
    </row>
    <row r="18044" spans="13:13">
      <c r="M18044" s="75" t="s">
        <v>18172</v>
      </c>
    </row>
    <row r="18045" spans="13:13">
      <c r="M18045" s="75" t="s">
        <v>18173</v>
      </c>
    </row>
    <row r="18046" spans="13:13">
      <c r="M18046" s="75" t="s">
        <v>18174</v>
      </c>
    </row>
    <row r="18047" spans="13:13">
      <c r="M18047" s="75" t="s">
        <v>18175</v>
      </c>
    </row>
    <row r="18048" spans="13:13">
      <c r="M18048" s="75" t="s">
        <v>18176</v>
      </c>
    </row>
    <row r="18049" spans="13:13">
      <c r="M18049" s="75" t="s">
        <v>18177</v>
      </c>
    </row>
    <row r="18050" spans="13:13">
      <c r="M18050" s="75" t="s">
        <v>18178</v>
      </c>
    </row>
    <row r="18051" spans="13:13">
      <c r="M18051" s="75" t="s">
        <v>18179</v>
      </c>
    </row>
    <row r="18052" spans="13:13">
      <c r="M18052" s="75" t="s">
        <v>18180</v>
      </c>
    </row>
    <row r="18053" spans="13:13">
      <c r="M18053" s="75" t="s">
        <v>18181</v>
      </c>
    </row>
    <row r="18054" spans="13:13">
      <c r="M18054" s="75" t="s">
        <v>18182</v>
      </c>
    </row>
    <row r="18055" spans="13:13">
      <c r="M18055" s="75" t="s">
        <v>18183</v>
      </c>
    </row>
    <row r="18056" spans="13:13">
      <c r="M18056" s="75" t="s">
        <v>18184</v>
      </c>
    </row>
    <row r="18057" spans="13:13">
      <c r="M18057" s="75" t="s">
        <v>18185</v>
      </c>
    </row>
    <row r="18058" spans="13:13">
      <c r="M18058" s="75" t="s">
        <v>18186</v>
      </c>
    </row>
    <row r="18059" spans="13:13">
      <c r="M18059" s="75" t="s">
        <v>18187</v>
      </c>
    </row>
    <row r="18060" spans="13:13">
      <c r="M18060" s="75" t="s">
        <v>18188</v>
      </c>
    </row>
    <row r="18061" spans="13:13">
      <c r="M18061" s="75" t="s">
        <v>18189</v>
      </c>
    </row>
    <row r="18062" spans="13:13">
      <c r="M18062" s="75" t="s">
        <v>18190</v>
      </c>
    </row>
    <row r="18063" spans="13:13">
      <c r="M18063" s="75" t="s">
        <v>18191</v>
      </c>
    </row>
    <row r="18064" spans="13:13">
      <c r="M18064" s="75" t="s">
        <v>18192</v>
      </c>
    </row>
    <row r="18065" spans="13:13">
      <c r="M18065" s="75" t="s">
        <v>18193</v>
      </c>
    </row>
    <row r="18066" spans="13:13">
      <c r="M18066" s="75" t="s">
        <v>18194</v>
      </c>
    </row>
    <row r="18067" spans="13:13">
      <c r="M18067" s="75" t="s">
        <v>18195</v>
      </c>
    </row>
    <row r="18068" spans="13:13">
      <c r="M18068" s="75" t="s">
        <v>18196</v>
      </c>
    </row>
    <row r="18069" spans="13:13">
      <c r="M18069" s="75" t="s">
        <v>18197</v>
      </c>
    </row>
    <row r="18070" spans="13:13">
      <c r="M18070" s="75" t="s">
        <v>18198</v>
      </c>
    </row>
    <row r="18071" spans="13:13">
      <c r="M18071" s="75" t="s">
        <v>18199</v>
      </c>
    </row>
    <row r="18072" spans="13:13">
      <c r="M18072" s="75" t="s">
        <v>18200</v>
      </c>
    </row>
    <row r="18073" spans="13:13">
      <c r="M18073" s="75" t="s">
        <v>18201</v>
      </c>
    </row>
    <row r="18074" spans="13:13">
      <c r="M18074" s="75" t="s">
        <v>18202</v>
      </c>
    </row>
    <row r="18075" spans="13:13">
      <c r="M18075" s="75" t="s">
        <v>18203</v>
      </c>
    </row>
    <row r="18076" spans="13:13">
      <c r="M18076" s="75" t="s">
        <v>18204</v>
      </c>
    </row>
    <row r="18077" spans="13:13">
      <c r="M18077" s="75" t="s">
        <v>18205</v>
      </c>
    </row>
    <row r="18078" spans="13:13">
      <c r="M18078" s="75" t="s">
        <v>18206</v>
      </c>
    </row>
    <row r="18079" spans="13:13">
      <c r="M18079" s="75" t="s">
        <v>18207</v>
      </c>
    </row>
    <row r="18080" spans="13:13">
      <c r="M18080" s="75" t="s">
        <v>18208</v>
      </c>
    </row>
    <row r="18081" spans="13:13">
      <c r="M18081" s="75" t="s">
        <v>18209</v>
      </c>
    </row>
    <row r="18082" spans="13:13">
      <c r="M18082" s="75" t="s">
        <v>18210</v>
      </c>
    </row>
    <row r="18083" spans="13:13">
      <c r="M18083" s="75" t="s">
        <v>18211</v>
      </c>
    </row>
    <row r="18084" spans="13:13">
      <c r="M18084" s="75" t="s">
        <v>18212</v>
      </c>
    </row>
    <row r="18085" spans="13:13">
      <c r="M18085" s="75" t="s">
        <v>18213</v>
      </c>
    </row>
    <row r="18086" spans="13:13">
      <c r="M18086" s="75" t="s">
        <v>18214</v>
      </c>
    </row>
    <row r="18087" spans="13:13">
      <c r="M18087" s="75" t="s">
        <v>18215</v>
      </c>
    </row>
    <row r="18088" spans="13:13">
      <c r="M18088" s="75" t="s">
        <v>18216</v>
      </c>
    </row>
    <row r="18089" spans="13:13">
      <c r="M18089" s="75" t="s">
        <v>18217</v>
      </c>
    </row>
    <row r="18090" spans="13:13">
      <c r="M18090" s="75" t="s">
        <v>18218</v>
      </c>
    </row>
    <row r="18091" spans="13:13">
      <c r="M18091" s="75" t="s">
        <v>18219</v>
      </c>
    </row>
    <row r="18092" spans="13:13">
      <c r="M18092" s="75" t="s">
        <v>18220</v>
      </c>
    </row>
    <row r="18093" spans="13:13">
      <c r="M18093" s="75" t="s">
        <v>18221</v>
      </c>
    </row>
    <row r="18094" spans="13:13">
      <c r="M18094" s="75" t="s">
        <v>18222</v>
      </c>
    </row>
    <row r="18095" spans="13:13">
      <c r="M18095" s="75" t="s">
        <v>18223</v>
      </c>
    </row>
    <row r="18096" spans="13:13">
      <c r="M18096" s="75" t="s">
        <v>18224</v>
      </c>
    </row>
    <row r="18097" spans="13:13">
      <c r="M18097" s="75" t="s">
        <v>18225</v>
      </c>
    </row>
    <row r="18098" spans="13:13">
      <c r="M18098" s="75" t="s">
        <v>18226</v>
      </c>
    </row>
    <row r="18099" spans="13:13">
      <c r="M18099" s="75" t="s">
        <v>18227</v>
      </c>
    </row>
    <row r="18100" spans="13:13">
      <c r="M18100" s="75" t="s">
        <v>18228</v>
      </c>
    </row>
    <row r="18101" spans="13:13">
      <c r="M18101" s="75" t="s">
        <v>18229</v>
      </c>
    </row>
    <row r="18102" spans="13:13">
      <c r="M18102" s="75" t="s">
        <v>18230</v>
      </c>
    </row>
    <row r="18103" spans="13:13">
      <c r="M18103" s="75" t="s">
        <v>18231</v>
      </c>
    </row>
    <row r="18104" spans="13:13">
      <c r="M18104" s="75" t="s">
        <v>18232</v>
      </c>
    </row>
    <row r="18105" spans="13:13">
      <c r="M18105" s="75" t="s">
        <v>18233</v>
      </c>
    </row>
    <row r="18106" spans="13:13">
      <c r="M18106" s="75" t="s">
        <v>18234</v>
      </c>
    </row>
    <row r="18107" spans="13:13">
      <c r="M18107" s="75" t="s">
        <v>18235</v>
      </c>
    </row>
    <row r="18108" spans="13:13">
      <c r="M18108" s="75" t="s">
        <v>18236</v>
      </c>
    </row>
    <row r="18109" spans="13:13">
      <c r="M18109" s="75" t="s">
        <v>18237</v>
      </c>
    </row>
    <row r="18110" spans="13:13">
      <c r="M18110" s="75" t="s">
        <v>18238</v>
      </c>
    </row>
    <row r="18111" spans="13:13">
      <c r="M18111" s="75" t="s">
        <v>18239</v>
      </c>
    </row>
    <row r="18112" spans="13:13">
      <c r="M18112" s="75" t="s">
        <v>18240</v>
      </c>
    </row>
    <row r="18113" spans="13:13">
      <c r="M18113" s="75" t="s">
        <v>18241</v>
      </c>
    </row>
    <row r="18114" spans="13:13">
      <c r="M18114" s="75" t="s">
        <v>18242</v>
      </c>
    </row>
    <row r="18115" spans="13:13">
      <c r="M18115" s="75" t="s">
        <v>18243</v>
      </c>
    </row>
    <row r="18116" spans="13:13">
      <c r="M18116" s="75" t="s">
        <v>18244</v>
      </c>
    </row>
    <row r="18117" spans="13:13">
      <c r="M18117" s="75" t="s">
        <v>18245</v>
      </c>
    </row>
    <row r="18118" spans="13:13">
      <c r="M18118" s="75" t="s">
        <v>18246</v>
      </c>
    </row>
    <row r="18119" spans="13:13">
      <c r="M18119" s="75" t="s">
        <v>18247</v>
      </c>
    </row>
    <row r="18120" spans="13:13">
      <c r="M18120" s="75" t="s">
        <v>18248</v>
      </c>
    </row>
    <row r="18121" spans="13:13">
      <c r="M18121" s="75" t="s">
        <v>18249</v>
      </c>
    </row>
    <row r="18122" spans="13:13">
      <c r="M18122" s="75" t="s">
        <v>18250</v>
      </c>
    </row>
    <row r="18123" spans="13:13">
      <c r="M18123" s="75" t="s">
        <v>18251</v>
      </c>
    </row>
    <row r="18124" spans="13:13">
      <c r="M18124" s="75" t="s">
        <v>18252</v>
      </c>
    </row>
    <row r="18125" spans="13:13">
      <c r="M18125" s="75" t="s">
        <v>18253</v>
      </c>
    </row>
    <row r="18126" spans="13:13">
      <c r="M18126" s="75" t="s">
        <v>18254</v>
      </c>
    </row>
    <row r="18127" spans="13:13">
      <c r="M18127" s="75" t="s">
        <v>18255</v>
      </c>
    </row>
    <row r="18128" spans="13:13">
      <c r="M18128" s="75" t="s">
        <v>18256</v>
      </c>
    </row>
    <row r="18129" spans="13:13">
      <c r="M18129" s="75" t="s">
        <v>18257</v>
      </c>
    </row>
    <row r="18130" spans="13:13">
      <c r="M18130" s="75" t="s">
        <v>18258</v>
      </c>
    </row>
    <row r="18131" spans="13:13">
      <c r="M18131" s="75" t="s">
        <v>18259</v>
      </c>
    </row>
    <row r="18132" spans="13:13">
      <c r="M18132" s="75" t="s">
        <v>18260</v>
      </c>
    </row>
    <row r="18133" spans="13:13">
      <c r="M18133" s="75" t="s">
        <v>18261</v>
      </c>
    </row>
    <row r="18134" spans="13:13">
      <c r="M18134" s="75" t="s">
        <v>18262</v>
      </c>
    </row>
    <row r="18135" spans="13:13">
      <c r="M18135" s="75" t="s">
        <v>18263</v>
      </c>
    </row>
    <row r="18136" spans="13:13">
      <c r="M18136" s="75" t="s">
        <v>18264</v>
      </c>
    </row>
    <row r="18137" spans="13:13">
      <c r="M18137" s="75" t="s">
        <v>18265</v>
      </c>
    </row>
    <row r="18138" spans="13:13">
      <c r="M18138" s="75" t="s">
        <v>18266</v>
      </c>
    </row>
    <row r="18139" spans="13:13">
      <c r="M18139" s="75" t="s">
        <v>18267</v>
      </c>
    </row>
    <row r="18140" spans="13:13">
      <c r="M18140" s="75" t="s">
        <v>18268</v>
      </c>
    </row>
    <row r="18141" spans="13:13">
      <c r="M18141" s="75" t="s">
        <v>18269</v>
      </c>
    </row>
    <row r="18142" spans="13:13">
      <c r="M18142" s="75" t="s">
        <v>18270</v>
      </c>
    </row>
    <row r="18143" spans="13:13">
      <c r="M18143" s="75" t="s">
        <v>18271</v>
      </c>
    </row>
    <row r="18144" spans="13:13">
      <c r="M18144" s="75" t="s">
        <v>18272</v>
      </c>
    </row>
    <row r="18145" spans="13:13">
      <c r="M18145" s="75" t="s">
        <v>18273</v>
      </c>
    </row>
    <row r="18146" spans="13:13">
      <c r="M18146" s="75" t="s">
        <v>18274</v>
      </c>
    </row>
    <row r="18147" spans="13:13">
      <c r="M18147" s="75" t="s">
        <v>18275</v>
      </c>
    </row>
    <row r="18148" spans="13:13">
      <c r="M18148" s="75" t="s">
        <v>18276</v>
      </c>
    </row>
    <row r="18149" spans="13:13">
      <c r="M18149" s="75" t="s">
        <v>18277</v>
      </c>
    </row>
    <row r="18150" spans="13:13">
      <c r="M18150" s="75" t="s">
        <v>18278</v>
      </c>
    </row>
    <row r="18151" spans="13:13">
      <c r="M18151" s="75" t="s">
        <v>18279</v>
      </c>
    </row>
    <row r="18152" spans="13:13">
      <c r="M18152" s="75" t="s">
        <v>18280</v>
      </c>
    </row>
    <row r="18153" spans="13:13">
      <c r="M18153" s="75" t="s">
        <v>18281</v>
      </c>
    </row>
    <row r="18154" spans="13:13">
      <c r="M18154" s="75" t="s">
        <v>18282</v>
      </c>
    </row>
    <row r="18155" spans="13:13">
      <c r="M18155" s="75" t="s">
        <v>18283</v>
      </c>
    </row>
    <row r="18156" spans="13:13">
      <c r="M18156" s="75" t="s">
        <v>18284</v>
      </c>
    </row>
    <row r="18157" spans="13:13">
      <c r="M18157" s="75" t="s">
        <v>18285</v>
      </c>
    </row>
    <row r="18158" spans="13:13">
      <c r="M18158" s="75" t="s">
        <v>18286</v>
      </c>
    </row>
    <row r="18159" spans="13:13">
      <c r="M18159" s="75" t="s">
        <v>18287</v>
      </c>
    </row>
    <row r="18160" spans="13:13">
      <c r="M18160" s="75" t="s">
        <v>18288</v>
      </c>
    </row>
    <row r="18161" spans="13:13">
      <c r="M18161" s="75" t="s">
        <v>18289</v>
      </c>
    </row>
    <row r="18162" spans="13:13">
      <c r="M18162" s="75" t="s">
        <v>18290</v>
      </c>
    </row>
    <row r="18163" spans="13:13">
      <c r="M18163" s="75" t="s">
        <v>18291</v>
      </c>
    </row>
    <row r="18164" spans="13:13">
      <c r="M18164" s="75" t="s">
        <v>18292</v>
      </c>
    </row>
    <row r="18165" spans="13:13">
      <c r="M18165" s="75" t="s">
        <v>18293</v>
      </c>
    </row>
    <row r="18166" spans="13:13">
      <c r="M18166" s="75" t="s">
        <v>18294</v>
      </c>
    </row>
    <row r="18167" spans="13:13">
      <c r="M18167" s="75" t="s">
        <v>18295</v>
      </c>
    </row>
    <row r="18168" spans="13:13">
      <c r="M18168" s="75" t="s">
        <v>18296</v>
      </c>
    </row>
    <row r="18169" spans="13:13">
      <c r="M18169" s="75" t="s">
        <v>18297</v>
      </c>
    </row>
    <row r="18170" spans="13:13">
      <c r="M18170" s="75" t="s">
        <v>18298</v>
      </c>
    </row>
    <row r="18171" spans="13:13">
      <c r="M18171" s="75" t="s">
        <v>18299</v>
      </c>
    </row>
    <row r="18172" spans="13:13">
      <c r="M18172" s="75" t="s">
        <v>18300</v>
      </c>
    </row>
    <row r="18173" spans="13:13">
      <c r="M18173" s="75" t="s">
        <v>18301</v>
      </c>
    </row>
    <row r="18174" spans="13:13">
      <c r="M18174" s="75" t="s">
        <v>18302</v>
      </c>
    </row>
    <row r="18175" spans="13:13">
      <c r="M18175" s="75" t="s">
        <v>18303</v>
      </c>
    </row>
    <row r="18176" spans="13:13">
      <c r="M18176" s="75" t="s">
        <v>18304</v>
      </c>
    </row>
    <row r="18177" spans="13:13">
      <c r="M18177" s="75" t="s">
        <v>18305</v>
      </c>
    </row>
    <row r="18178" spans="13:13">
      <c r="M18178" s="75" t="s">
        <v>18306</v>
      </c>
    </row>
    <row r="18179" spans="13:13">
      <c r="M18179" s="75" t="s">
        <v>18307</v>
      </c>
    </row>
    <row r="18180" spans="13:13">
      <c r="M18180" s="75" t="s">
        <v>18308</v>
      </c>
    </row>
    <row r="18181" spans="13:13">
      <c r="M18181" s="75" t="s">
        <v>18309</v>
      </c>
    </row>
    <row r="18182" spans="13:13">
      <c r="M18182" s="75" t="s">
        <v>18310</v>
      </c>
    </row>
    <row r="18183" spans="13:13">
      <c r="M18183" s="75" t="s">
        <v>18311</v>
      </c>
    </row>
    <row r="18184" spans="13:13">
      <c r="M18184" s="75" t="s">
        <v>18312</v>
      </c>
    </row>
    <row r="18185" spans="13:13">
      <c r="M18185" s="75" t="s">
        <v>18313</v>
      </c>
    </row>
    <row r="18186" spans="13:13">
      <c r="M18186" s="75" t="s">
        <v>18314</v>
      </c>
    </row>
    <row r="18187" spans="13:13">
      <c r="M18187" s="75" t="s">
        <v>18315</v>
      </c>
    </row>
    <row r="18188" spans="13:13">
      <c r="M18188" s="75" t="s">
        <v>18316</v>
      </c>
    </row>
    <row r="18189" spans="13:13">
      <c r="M18189" s="75" t="s">
        <v>18317</v>
      </c>
    </row>
    <row r="18190" spans="13:13">
      <c r="M18190" s="75" t="s">
        <v>18318</v>
      </c>
    </row>
    <row r="18191" spans="13:13">
      <c r="M18191" s="75" t="s">
        <v>18319</v>
      </c>
    </row>
    <row r="18192" spans="13:13">
      <c r="M18192" s="75" t="s">
        <v>18320</v>
      </c>
    </row>
    <row r="18193" spans="13:13">
      <c r="M18193" s="75" t="s">
        <v>18321</v>
      </c>
    </row>
    <row r="18194" spans="13:13">
      <c r="M18194" s="75" t="s">
        <v>18322</v>
      </c>
    </row>
    <row r="18195" spans="13:13">
      <c r="M18195" s="75" t="s">
        <v>18323</v>
      </c>
    </row>
    <row r="18196" spans="13:13">
      <c r="M18196" s="75" t="s">
        <v>18324</v>
      </c>
    </row>
    <row r="18197" spans="13:13">
      <c r="M18197" s="75" t="s">
        <v>18325</v>
      </c>
    </row>
    <row r="18198" spans="13:13">
      <c r="M18198" s="75" t="s">
        <v>18326</v>
      </c>
    </row>
    <row r="18199" spans="13:13">
      <c r="M18199" s="75" t="s">
        <v>18327</v>
      </c>
    </row>
    <row r="18200" spans="13:13">
      <c r="M18200" s="75" t="s">
        <v>18328</v>
      </c>
    </row>
    <row r="18201" spans="13:13">
      <c r="M18201" s="75" t="s">
        <v>18329</v>
      </c>
    </row>
    <row r="18202" spans="13:13">
      <c r="M18202" s="75" t="s">
        <v>18330</v>
      </c>
    </row>
    <row r="18203" spans="13:13">
      <c r="M18203" s="75" t="s">
        <v>18331</v>
      </c>
    </row>
    <row r="18204" spans="13:13">
      <c r="M18204" s="75" t="s">
        <v>18332</v>
      </c>
    </row>
    <row r="18205" spans="13:13">
      <c r="M18205" s="75" t="s">
        <v>18333</v>
      </c>
    </row>
    <row r="18206" spans="13:13">
      <c r="M18206" s="75" t="s">
        <v>18334</v>
      </c>
    </row>
    <row r="18207" spans="13:13">
      <c r="M18207" s="75" t="s">
        <v>18335</v>
      </c>
    </row>
    <row r="18208" spans="13:13">
      <c r="M18208" s="75" t="s">
        <v>18336</v>
      </c>
    </row>
    <row r="18209" spans="13:13">
      <c r="M18209" s="75" t="s">
        <v>18337</v>
      </c>
    </row>
    <row r="18210" spans="13:13">
      <c r="M18210" s="75" t="s">
        <v>18338</v>
      </c>
    </row>
    <row r="18211" spans="13:13">
      <c r="M18211" s="75" t="s">
        <v>18339</v>
      </c>
    </row>
    <row r="18212" spans="13:13">
      <c r="M18212" s="75" t="s">
        <v>18340</v>
      </c>
    </row>
    <row r="18213" spans="13:13">
      <c r="M18213" s="75" t="s">
        <v>18341</v>
      </c>
    </row>
    <row r="18214" spans="13:13">
      <c r="M18214" s="75" t="s">
        <v>18342</v>
      </c>
    </row>
    <row r="18215" spans="13:13">
      <c r="M18215" s="75" t="s">
        <v>18343</v>
      </c>
    </row>
    <row r="18216" spans="13:13">
      <c r="M18216" s="75" t="s">
        <v>18344</v>
      </c>
    </row>
    <row r="18217" spans="13:13">
      <c r="M18217" s="75" t="s">
        <v>18345</v>
      </c>
    </row>
    <row r="18218" spans="13:13">
      <c r="M18218" s="75" t="s">
        <v>18346</v>
      </c>
    </row>
    <row r="18219" spans="13:13">
      <c r="M18219" s="75" t="s">
        <v>18347</v>
      </c>
    </row>
    <row r="18220" spans="13:13">
      <c r="M18220" s="75" t="s">
        <v>18348</v>
      </c>
    </row>
    <row r="18221" spans="13:13">
      <c r="M18221" s="75" t="s">
        <v>18349</v>
      </c>
    </row>
    <row r="18222" spans="13:13">
      <c r="M18222" s="75" t="s">
        <v>18350</v>
      </c>
    </row>
    <row r="18223" spans="13:13">
      <c r="M18223" s="75" t="s">
        <v>18351</v>
      </c>
    </row>
    <row r="18224" spans="13:13">
      <c r="M18224" s="75" t="s">
        <v>18352</v>
      </c>
    </row>
    <row r="18225" spans="13:13">
      <c r="M18225" s="75" t="s">
        <v>18353</v>
      </c>
    </row>
    <row r="18226" spans="13:13">
      <c r="M18226" s="75" t="s">
        <v>18354</v>
      </c>
    </row>
    <row r="18227" spans="13:13">
      <c r="M18227" s="75" t="s">
        <v>18355</v>
      </c>
    </row>
    <row r="18228" spans="13:13">
      <c r="M18228" s="75" t="s">
        <v>18356</v>
      </c>
    </row>
    <row r="18229" spans="13:13">
      <c r="M18229" s="75" t="s">
        <v>18357</v>
      </c>
    </row>
    <row r="18230" spans="13:13">
      <c r="M18230" s="75" t="s">
        <v>18358</v>
      </c>
    </row>
    <row r="18231" spans="13:13">
      <c r="M18231" s="75" t="s">
        <v>18359</v>
      </c>
    </row>
    <row r="18232" spans="13:13">
      <c r="M18232" s="75" t="s">
        <v>18360</v>
      </c>
    </row>
    <row r="18233" spans="13:13">
      <c r="M18233" s="75" t="s">
        <v>18361</v>
      </c>
    </row>
    <row r="18234" spans="13:13">
      <c r="M18234" s="75" t="s">
        <v>18362</v>
      </c>
    </row>
    <row r="18235" spans="13:13">
      <c r="M18235" s="75" t="s">
        <v>18363</v>
      </c>
    </row>
    <row r="18236" spans="13:13">
      <c r="M18236" s="75" t="s">
        <v>18364</v>
      </c>
    </row>
    <row r="18237" spans="13:13">
      <c r="M18237" s="75" t="s">
        <v>18365</v>
      </c>
    </row>
    <row r="18238" spans="13:13">
      <c r="M18238" s="75" t="s">
        <v>18366</v>
      </c>
    </row>
    <row r="18239" spans="13:13">
      <c r="M18239" s="75" t="s">
        <v>18367</v>
      </c>
    </row>
    <row r="18240" spans="13:13">
      <c r="M18240" s="75" t="s">
        <v>18368</v>
      </c>
    </row>
    <row r="18241" spans="13:13">
      <c r="M18241" s="75" t="s">
        <v>18369</v>
      </c>
    </row>
    <row r="18242" spans="13:13">
      <c r="M18242" s="75" t="s">
        <v>18370</v>
      </c>
    </row>
    <row r="18243" spans="13:13">
      <c r="M18243" s="75" t="s">
        <v>18371</v>
      </c>
    </row>
    <row r="18244" spans="13:13">
      <c r="M18244" s="75" t="s">
        <v>18372</v>
      </c>
    </row>
    <row r="18245" spans="13:13">
      <c r="M18245" s="75" t="s">
        <v>18373</v>
      </c>
    </row>
    <row r="18246" spans="13:13">
      <c r="M18246" s="75" t="s">
        <v>18374</v>
      </c>
    </row>
    <row r="18247" spans="13:13">
      <c r="M18247" s="75" t="s">
        <v>18375</v>
      </c>
    </row>
    <row r="18248" spans="13:13">
      <c r="M18248" s="75" t="s">
        <v>18376</v>
      </c>
    </row>
    <row r="18249" spans="13:13">
      <c r="M18249" s="75" t="s">
        <v>18377</v>
      </c>
    </row>
    <row r="18250" spans="13:13">
      <c r="M18250" s="75" t="s">
        <v>18378</v>
      </c>
    </row>
    <row r="18251" spans="13:13">
      <c r="M18251" s="75" t="s">
        <v>18379</v>
      </c>
    </row>
    <row r="18252" spans="13:13">
      <c r="M18252" s="75" t="s">
        <v>18380</v>
      </c>
    </row>
    <row r="18253" spans="13:13">
      <c r="M18253" s="75" t="s">
        <v>18381</v>
      </c>
    </row>
    <row r="18254" spans="13:13">
      <c r="M18254" s="75" t="s">
        <v>18382</v>
      </c>
    </row>
    <row r="18255" spans="13:13">
      <c r="M18255" s="75" t="s">
        <v>18383</v>
      </c>
    </row>
    <row r="18256" spans="13:13">
      <c r="M18256" s="75" t="s">
        <v>18384</v>
      </c>
    </row>
    <row r="18257" spans="13:13">
      <c r="M18257" s="75" t="s">
        <v>18385</v>
      </c>
    </row>
    <row r="18258" spans="13:13">
      <c r="M18258" s="75" t="s">
        <v>18386</v>
      </c>
    </row>
    <row r="18259" spans="13:13">
      <c r="M18259" s="75" t="s">
        <v>18387</v>
      </c>
    </row>
    <row r="18260" spans="13:13">
      <c r="M18260" s="75" t="s">
        <v>18388</v>
      </c>
    </row>
    <row r="18261" spans="13:13">
      <c r="M18261" s="75" t="s">
        <v>18389</v>
      </c>
    </row>
    <row r="18262" spans="13:13">
      <c r="M18262" s="75" t="s">
        <v>18390</v>
      </c>
    </row>
    <row r="18263" spans="13:13">
      <c r="M18263" s="75" t="s">
        <v>18391</v>
      </c>
    </row>
    <row r="18264" spans="13:13">
      <c r="M18264" s="75" t="s">
        <v>18392</v>
      </c>
    </row>
    <row r="18265" spans="13:13">
      <c r="M18265" s="75" t="s">
        <v>18393</v>
      </c>
    </row>
    <row r="18266" spans="13:13">
      <c r="M18266" s="75" t="s">
        <v>18394</v>
      </c>
    </row>
    <row r="18267" spans="13:13">
      <c r="M18267" s="75" t="s">
        <v>18395</v>
      </c>
    </row>
    <row r="18268" spans="13:13">
      <c r="M18268" s="75" t="s">
        <v>18396</v>
      </c>
    </row>
    <row r="18269" spans="13:13">
      <c r="M18269" s="75" t="s">
        <v>18397</v>
      </c>
    </row>
    <row r="18270" spans="13:13">
      <c r="M18270" s="75" t="s">
        <v>18398</v>
      </c>
    </row>
    <row r="18271" spans="13:13">
      <c r="M18271" s="75" t="s">
        <v>18399</v>
      </c>
    </row>
    <row r="18272" spans="13:13">
      <c r="M18272" s="75" t="s">
        <v>18400</v>
      </c>
    </row>
    <row r="18273" spans="13:13">
      <c r="M18273" s="75" t="s">
        <v>18401</v>
      </c>
    </row>
    <row r="18274" spans="13:13">
      <c r="M18274" s="75" t="s">
        <v>18402</v>
      </c>
    </row>
    <row r="18275" spans="13:13">
      <c r="M18275" s="75" t="s">
        <v>18403</v>
      </c>
    </row>
    <row r="18276" spans="13:13">
      <c r="M18276" s="75" t="s">
        <v>18404</v>
      </c>
    </row>
    <row r="18277" spans="13:13">
      <c r="M18277" s="75" t="s">
        <v>18405</v>
      </c>
    </row>
    <row r="18278" spans="13:13">
      <c r="M18278" s="75" t="s">
        <v>18406</v>
      </c>
    </row>
    <row r="18279" spans="13:13">
      <c r="M18279" s="75" t="s">
        <v>18407</v>
      </c>
    </row>
    <row r="18280" spans="13:13">
      <c r="M18280" s="75" t="s">
        <v>18408</v>
      </c>
    </row>
    <row r="18281" spans="13:13">
      <c r="M18281" s="75" t="s">
        <v>18409</v>
      </c>
    </row>
    <row r="18282" spans="13:13">
      <c r="M18282" s="75" t="s">
        <v>18410</v>
      </c>
    </row>
    <row r="18283" spans="13:13">
      <c r="M18283" s="75" t="s">
        <v>18411</v>
      </c>
    </row>
    <row r="18284" spans="13:13">
      <c r="M18284" s="75" t="s">
        <v>18412</v>
      </c>
    </row>
    <row r="18285" spans="13:13">
      <c r="M18285" s="75" t="s">
        <v>18413</v>
      </c>
    </row>
    <row r="18286" spans="13:13">
      <c r="M18286" s="75" t="s">
        <v>18414</v>
      </c>
    </row>
    <row r="18287" spans="13:13">
      <c r="M18287" s="75" t="s">
        <v>18415</v>
      </c>
    </row>
    <row r="18288" spans="13:13">
      <c r="M18288" s="75" t="s">
        <v>18416</v>
      </c>
    </row>
    <row r="18289" spans="13:13">
      <c r="M18289" s="75" t="s">
        <v>18417</v>
      </c>
    </row>
    <row r="18290" spans="13:13">
      <c r="M18290" s="75" t="s">
        <v>18418</v>
      </c>
    </row>
    <row r="18291" spans="13:13">
      <c r="M18291" s="75" t="s">
        <v>18419</v>
      </c>
    </row>
    <row r="18292" spans="13:13">
      <c r="M18292" s="75" t="s">
        <v>18420</v>
      </c>
    </row>
    <row r="18293" spans="13:13">
      <c r="M18293" s="75" t="s">
        <v>18421</v>
      </c>
    </row>
    <row r="18294" spans="13:13">
      <c r="M18294" s="75" t="s">
        <v>18422</v>
      </c>
    </row>
    <row r="18295" spans="13:13">
      <c r="M18295" s="75" t="s">
        <v>18423</v>
      </c>
    </row>
    <row r="18296" spans="13:13">
      <c r="M18296" s="75" t="s">
        <v>18424</v>
      </c>
    </row>
    <row r="18297" spans="13:13">
      <c r="M18297" s="75" t="s">
        <v>18425</v>
      </c>
    </row>
    <row r="18298" spans="13:13">
      <c r="M18298" s="75" t="s">
        <v>18426</v>
      </c>
    </row>
    <row r="18299" spans="13:13">
      <c r="M18299" s="75" t="s">
        <v>18427</v>
      </c>
    </row>
    <row r="18300" spans="13:13">
      <c r="M18300" s="75" t="s">
        <v>18428</v>
      </c>
    </row>
    <row r="18301" spans="13:13">
      <c r="M18301" s="75" t="s">
        <v>18429</v>
      </c>
    </row>
    <row r="18302" spans="13:13">
      <c r="M18302" s="75" t="s">
        <v>18430</v>
      </c>
    </row>
    <row r="18303" spans="13:13">
      <c r="M18303" s="75" t="s">
        <v>18431</v>
      </c>
    </row>
    <row r="18304" spans="13:13">
      <c r="M18304" s="75" t="s">
        <v>18432</v>
      </c>
    </row>
    <row r="18305" spans="13:13">
      <c r="M18305" s="75" t="s">
        <v>18433</v>
      </c>
    </row>
    <row r="18306" spans="13:13">
      <c r="M18306" s="75" t="s">
        <v>18434</v>
      </c>
    </row>
    <row r="18307" spans="13:13">
      <c r="M18307" s="75" t="s">
        <v>18435</v>
      </c>
    </row>
    <row r="18308" spans="13:13">
      <c r="M18308" s="75" t="s">
        <v>18436</v>
      </c>
    </row>
    <row r="18309" spans="13:13">
      <c r="M18309" s="75" t="s">
        <v>18437</v>
      </c>
    </row>
    <row r="18310" spans="13:13">
      <c r="M18310" s="75" t="s">
        <v>18438</v>
      </c>
    </row>
    <row r="18311" spans="13:13">
      <c r="M18311" s="75" t="s">
        <v>18439</v>
      </c>
    </row>
    <row r="18312" spans="13:13">
      <c r="M18312" s="75" t="s">
        <v>18440</v>
      </c>
    </row>
    <row r="18313" spans="13:13">
      <c r="M18313" s="75" t="s">
        <v>18441</v>
      </c>
    </row>
    <row r="18314" spans="13:13">
      <c r="M18314" s="75" t="s">
        <v>18442</v>
      </c>
    </row>
    <row r="18315" spans="13:13">
      <c r="M18315" s="75" t="s">
        <v>18443</v>
      </c>
    </row>
    <row r="18316" spans="13:13">
      <c r="M18316" s="75" t="s">
        <v>18444</v>
      </c>
    </row>
    <row r="18317" spans="13:13">
      <c r="M18317" s="75" t="s">
        <v>18445</v>
      </c>
    </row>
    <row r="18318" spans="13:13">
      <c r="M18318" s="75" t="s">
        <v>18446</v>
      </c>
    </row>
    <row r="18319" spans="13:13">
      <c r="M18319" s="75" t="s">
        <v>18447</v>
      </c>
    </row>
    <row r="18320" spans="13:13">
      <c r="M18320" s="75" t="s">
        <v>18448</v>
      </c>
    </row>
    <row r="18321" spans="13:13">
      <c r="M18321" s="75" t="s">
        <v>18449</v>
      </c>
    </row>
    <row r="18322" spans="13:13">
      <c r="M18322" s="75" t="s">
        <v>18450</v>
      </c>
    </row>
    <row r="18323" spans="13:13">
      <c r="M18323" s="75" t="s">
        <v>18451</v>
      </c>
    </row>
    <row r="18324" spans="13:13">
      <c r="M18324" s="75" t="s">
        <v>18452</v>
      </c>
    </row>
    <row r="18325" spans="13:13">
      <c r="M18325" s="75" t="s">
        <v>18453</v>
      </c>
    </row>
    <row r="18326" spans="13:13">
      <c r="M18326" s="75" t="s">
        <v>18454</v>
      </c>
    </row>
    <row r="18327" spans="13:13">
      <c r="M18327" s="75" t="s">
        <v>18455</v>
      </c>
    </row>
    <row r="18328" spans="13:13">
      <c r="M18328" s="75" t="s">
        <v>18456</v>
      </c>
    </row>
    <row r="18329" spans="13:13">
      <c r="M18329" s="75" t="s">
        <v>18457</v>
      </c>
    </row>
    <row r="18330" spans="13:13">
      <c r="M18330" s="75" t="s">
        <v>18458</v>
      </c>
    </row>
    <row r="18331" spans="13:13">
      <c r="M18331" s="75" t="s">
        <v>18459</v>
      </c>
    </row>
    <row r="18332" spans="13:13">
      <c r="M18332" s="75" t="s">
        <v>18460</v>
      </c>
    </row>
    <row r="18333" spans="13:13">
      <c r="M18333" s="75" t="s">
        <v>18461</v>
      </c>
    </row>
    <row r="18334" spans="13:13">
      <c r="M18334" s="75" t="s">
        <v>18462</v>
      </c>
    </row>
    <row r="18335" spans="13:13">
      <c r="M18335" s="75" t="s">
        <v>18463</v>
      </c>
    </row>
    <row r="18336" spans="13:13">
      <c r="M18336" s="75" t="s">
        <v>18464</v>
      </c>
    </row>
    <row r="18337" spans="13:13">
      <c r="M18337" s="75" t="s">
        <v>18465</v>
      </c>
    </row>
    <row r="18338" spans="13:13">
      <c r="M18338" s="75" t="s">
        <v>18466</v>
      </c>
    </row>
    <row r="18339" spans="13:13">
      <c r="M18339" s="75" t="s">
        <v>18467</v>
      </c>
    </row>
    <row r="18340" spans="13:13">
      <c r="M18340" s="75" t="s">
        <v>18468</v>
      </c>
    </row>
    <row r="18341" spans="13:13">
      <c r="M18341" s="75" t="s">
        <v>18469</v>
      </c>
    </row>
    <row r="18342" spans="13:13">
      <c r="M18342" s="75" t="s">
        <v>18470</v>
      </c>
    </row>
    <row r="18343" spans="13:13">
      <c r="M18343" s="75" t="s">
        <v>18471</v>
      </c>
    </row>
    <row r="18344" spans="13:13">
      <c r="M18344" s="75" t="s">
        <v>18472</v>
      </c>
    </row>
    <row r="18345" spans="13:13">
      <c r="M18345" s="75" t="s">
        <v>18473</v>
      </c>
    </row>
    <row r="18346" spans="13:13">
      <c r="M18346" s="75" t="s">
        <v>18474</v>
      </c>
    </row>
    <row r="18347" spans="13:13">
      <c r="M18347" s="75" t="s">
        <v>18475</v>
      </c>
    </row>
    <row r="18348" spans="13:13">
      <c r="M18348" s="75" t="s">
        <v>18476</v>
      </c>
    </row>
    <row r="18349" spans="13:13">
      <c r="M18349" s="75" t="s">
        <v>18477</v>
      </c>
    </row>
    <row r="18350" spans="13:13">
      <c r="M18350" s="75" t="s">
        <v>18478</v>
      </c>
    </row>
    <row r="18351" spans="13:13">
      <c r="M18351" s="75" t="s">
        <v>18479</v>
      </c>
    </row>
    <row r="18352" spans="13:13">
      <c r="M18352" s="75" t="s">
        <v>18480</v>
      </c>
    </row>
    <row r="18353" spans="13:13">
      <c r="M18353" s="75" t="s">
        <v>18481</v>
      </c>
    </row>
    <row r="18354" spans="13:13">
      <c r="M18354" s="75" t="s">
        <v>18482</v>
      </c>
    </row>
    <row r="18355" spans="13:13">
      <c r="M18355" s="75" t="s">
        <v>18483</v>
      </c>
    </row>
    <row r="18356" spans="13:13">
      <c r="M18356" s="75" t="s">
        <v>18484</v>
      </c>
    </row>
    <row r="18357" spans="13:13">
      <c r="M18357" s="75" t="s">
        <v>18485</v>
      </c>
    </row>
    <row r="18358" spans="13:13">
      <c r="M18358" s="75" t="s">
        <v>18486</v>
      </c>
    </row>
    <row r="18359" spans="13:13">
      <c r="M18359" s="75" t="s">
        <v>18487</v>
      </c>
    </row>
    <row r="18360" spans="13:13">
      <c r="M18360" s="75" t="s">
        <v>18488</v>
      </c>
    </row>
    <row r="18361" spans="13:13">
      <c r="M18361" s="75" t="s">
        <v>18489</v>
      </c>
    </row>
    <row r="18362" spans="13:13">
      <c r="M18362" s="75" t="s">
        <v>18490</v>
      </c>
    </row>
    <row r="18363" spans="13:13">
      <c r="M18363" s="75" t="s">
        <v>18491</v>
      </c>
    </row>
    <row r="18364" spans="13:13">
      <c r="M18364" s="75" t="s">
        <v>18492</v>
      </c>
    </row>
    <row r="18365" spans="13:13">
      <c r="M18365" s="75" t="s">
        <v>18493</v>
      </c>
    </row>
    <row r="18366" spans="13:13">
      <c r="M18366" s="75" t="s">
        <v>18494</v>
      </c>
    </row>
    <row r="18367" spans="13:13">
      <c r="M18367" s="75" t="s">
        <v>18495</v>
      </c>
    </row>
    <row r="18368" spans="13:13">
      <c r="M18368" s="75" t="s">
        <v>18496</v>
      </c>
    </row>
    <row r="18369" spans="13:13">
      <c r="M18369" s="75" t="s">
        <v>18497</v>
      </c>
    </row>
    <row r="18370" spans="13:13">
      <c r="M18370" s="75" t="s">
        <v>18498</v>
      </c>
    </row>
    <row r="18371" spans="13:13">
      <c r="M18371" s="75" t="s">
        <v>18499</v>
      </c>
    </row>
    <row r="18372" spans="13:13">
      <c r="M18372" s="75" t="s">
        <v>18500</v>
      </c>
    </row>
    <row r="18373" spans="13:13">
      <c r="M18373" s="75" t="s">
        <v>18501</v>
      </c>
    </row>
    <row r="18374" spans="13:13">
      <c r="M18374" s="75" t="s">
        <v>18502</v>
      </c>
    </row>
    <row r="18375" spans="13:13">
      <c r="M18375" s="75" t="s">
        <v>18503</v>
      </c>
    </row>
    <row r="18376" spans="13:13">
      <c r="M18376" s="75" t="s">
        <v>18504</v>
      </c>
    </row>
    <row r="18377" spans="13:13">
      <c r="M18377" s="75" t="s">
        <v>18505</v>
      </c>
    </row>
    <row r="18378" spans="13:13">
      <c r="M18378" s="75" t="s">
        <v>18506</v>
      </c>
    </row>
    <row r="18379" spans="13:13">
      <c r="M18379" s="75" t="s">
        <v>18507</v>
      </c>
    </row>
    <row r="18380" spans="13:13">
      <c r="M18380" s="75" t="s">
        <v>18508</v>
      </c>
    </row>
    <row r="18381" spans="13:13">
      <c r="M18381" s="75" t="s">
        <v>18509</v>
      </c>
    </row>
    <row r="18382" spans="13:13">
      <c r="M18382" s="75" t="s">
        <v>18510</v>
      </c>
    </row>
    <row r="18383" spans="13:13">
      <c r="M18383" s="75" t="s">
        <v>18511</v>
      </c>
    </row>
    <row r="18384" spans="13:13">
      <c r="M18384" s="75" t="s">
        <v>18512</v>
      </c>
    </row>
    <row r="18385" spans="13:13">
      <c r="M18385" s="75" t="s">
        <v>18513</v>
      </c>
    </row>
    <row r="18386" spans="13:13">
      <c r="M18386" s="75" t="s">
        <v>18514</v>
      </c>
    </row>
    <row r="18387" spans="13:13">
      <c r="M18387" s="75" t="s">
        <v>18515</v>
      </c>
    </row>
    <row r="18388" spans="13:13">
      <c r="M18388" s="75" t="s">
        <v>18516</v>
      </c>
    </row>
    <row r="18389" spans="13:13">
      <c r="M18389" s="75" t="s">
        <v>18517</v>
      </c>
    </row>
    <row r="18390" spans="13:13">
      <c r="M18390" s="75" t="s">
        <v>18518</v>
      </c>
    </row>
    <row r="18391" spans="13:13">
      <c r="M18391" s="75" t="s">
        <v>18519</v>
      </c>
    </row>
    <row r="18392" spans="13:13">
      <c r="M18392" s="75" t="s">
        <v>18520</v>
      </c>
    </row>
    <row r="18393" spans="13:13">
      <c r="M18393" s="75" t="s">
        <v>18521</v>
      </c>
    </row>
    <row r="18394" spans="13:13">
      <c r="M18394" s="75" t="s">
        <v>18522</v>
      </c>
    </row>
    <row r="18395" spans="13:13">
      <c r="M18395" s="75" t="s">
        <v>18523</v>
      </c>
    </row>
    <row r="18396" spans="13:13">
      <c r="M18396" s="75" t="s">
        <v>18524</v>
      </c>
    </row>
    <row r="18397" spans="13:13">
      <c r="M18397" s="75" t="s">
        <v>18525</v>
      </c>
    </row>
    <row r="18398" spans="13:13">
      <c r="M18398" s="75" t="s">
        <v>18526</v>
      </c>
    </row>
    <row r="18399" spans="13:13">
      <c r="M18399" s="75" t="s">
        <v>18527</v>
      </c>
    </row>
    <row r="18400" spans="13:13">
      <c r="M18400" s="75" t="s">
        <v>18528</v>
      </c>
    </row>
    <row r="18401" spans="13:13">
      <c r="M18401" s="75" t="s">
        <v>18529</v>
      </c>
    </row>
    <row r="18402" spans="13:13">
      <c r="M18402" s="75" t="s">
        <v>18530</v>
      </c>
    </row>
    <row r="18403" spans="13:13">
      <c r="M18403" s="75" t="s">
        <v>18531</v>
      </c>
    </row>
    <row r="18404" spans="13:13">
      <c r="M18404" s="75" t="s">
        <v>18532</v>
      </c>
    </row>
    <row r="18405" spans="13:13">
      <c r="M18405" s="75" t="s">
        <v>18533</v>
      </c>
    </row>
    <row r="18406" spans="13:13">
      <c r="M18406" s="75" t="s">
        <v>18534</v>
      </c>
    </row>
    <row r="18407" spans="13:13">
      <c r="M18407" s="75" t="s">
        <v>18535</v>
      </c>
    </row>
    <row r="18408" spans="13:13">
      <c r="M18408" s="75" t="s">
        <v>18536</v>
      </c>
    </row>
    <row r="18409" spans="13:13">
      <c r="M18409" s="75" t="s">
        <v>18537</v>
      </c>
    </row>
    <row r="18410" spans="13:13">
      <c r="M18410" s="75" t="s">
        <v>18538</v>
      </c>
    </row>
    <row r="18411" spans="13:13">
      <c r="M18411" s="75" t="s">
        <v>18539</v>
      </c>
    </row>
    <row r="18412" spans="13:13">
      <c r="M18412" s="75" t="s">
        <v>18540</v>
      </c>
    </row>
    <row r="18413" spans="13:13">
      <c r="M18413" s="75" t="s">
        <v>18541</v>
      </c>
    </row>
    <row r="18414" spans="13:13">
      <c r="M18414" s="75" t="s">
        <v>18542</v>
      </c>
    </row>
    <row r="18415" spans="13:13">
      <c r="M18415" s="75" t="s">
        <v>18543</v>
      </c>
    </row>
    <row r="18416" spans="13:13">
      <c r="M18416" s="75" t="s">
        <v>18544</v>
      </c>
    </row>
    <row r="18417" spans="13:13">
      <c r="M18417" s="75" t="s">
        <v>18545</v>
      </c>
    </row>
    <row r="18418" spans="13:13">
      <c r="M18418" s="75" t="s">
        <v>18546</v>
      </c>
    </row>
    <row r="18419" spans="13:13">
      <c r="M18419" s="75" t="s">
        <v>18547</v>
      </c>
    </row>
    <row r="18420" spans="13:13">
      <c r="M18420" s="75" t="s">
        <v>18548</v>
      </c>
    </row>
    <row r="18421" spans="13:13">
      <c r="M18421" s="75" t="s">
        <v>18549</v>
      </c>
    </row>
    <row r="18422" spans="13:13">
      <c r="M18422" s="75" t="s">
        <v>18550</v>
      </c>
    </row>
    <row r="18423" spans="13:13">
      <c r="M18423" s="75" t="s">
        <v>18551</v>
      </c>
    </row>
    <row r="18424" spans="13:13">
      <c r="M18424" s="75" t="s">
        <v>18552</v>
      </c>
    </row>
    <row r="18425" spans="13:13">
      <c r="M18425" s="75" t="s">
        <v>18553</v>
      </c>
    </row>
    <row r="18426" spans="13:13">
      <c r="M18426" s="75" t="s">
        <v>18554</v>
      </c>
    </row>
    <row r="18427" spans="13:13">
      <c r="M18427" s="75" t="s">
        <v>18555</v>
      </c>
    </row>
    <row r="18428" spans="13:13">
      <c r="M18428" s="75" t="s">
        <v>18556</v>
      </c>
    </row>
    <row r="18429" spans="13:13">
      <c r="M18429" s="75" t="s">
        <v>18557</v>
      </c>
    </row>
    <row r="18430" spans="13:13">
      <c r="M18430" s="75" t="s">
        <v>18558</v>
      </c>
    </row>
    <row r="18431" spans="13:13">
      <c r="M18431" s="75" t="s">
        <v>18559</v>
      </c>
    </row>
    <row r="18432" spans="13:13">
      <c r="M18432" s="75" t="s">
        <v>18560</v>
      </c>
    </row>
    <row r="18433" spans="13:13">
      <c r="M18433" s="75" t="s">
        <v>18561</v>
      </c>
    </row>
    <row r="18434" spans="13:13">
      <c r="M18434" s="75" t="s">
        <v>18562</v>
      </c>
    </row>
    <row r="18435" spans="13:13">
      <c r="M18435" s="75" t="s">
        <v>18563</v>
      </c>
    </row>
    <row r="18436" spans="13:13">
      <c r="M18436" s="75" t="s">
        <v>18564</v>
      </c>
    </row>
    <row r="18437" spans="13:13">
      <c r="M18437" s="75" t="s">
        <v>18565</v>
      </c>
    </row>
    <row r="18438" spans="13:13">
      <c r="M18438" s="75" t="s">
        <v>18566</v>
      </c>
    </row>
    <row r="18439" spans="13:13">
      <c r="M18439" s="75" t="s">
        <v>18567</v>
      </c>
    </row>
    <row r="18440" spans="13:13">
      <c r="M18440" s="75" t="s">
        <v>18568</v>
      </c>
    </row>
    <row r="18441" spans="13:13">
      <c r="M18441" s="75" t="s">
        <v>18569</v>
      </c>
    </row>
    <row r="18442" spans="13:13">
      <c r="M18442" s="75" t="s">
        <v>18570</v>
      </c>
    </row>
    <row r="18443" spans="13:13">
      <c r="M18443" s="75" t="s">
        <v>18571</v>
      </c>
    </row>
    <row r="18444" spans="13:13">
      <c r="M18444" s="75" t="s">
        <v>18572</v>
      </c>
    </row>
    <row r="18445" spans="13:13">
      <c r="M18445" s="75" t="s">
        <v>18573</v>
      </c>
    </row>
    <row r="18446" spans="13:13">
      <c r="M18446" s="75" t="s">
        <v>18574</v>
      </c>
    </row>
    <row r="18447" spans="13:13">
      <c r="M18447" s="75" t="s">
        <v>18575</v>
      </c>
    </row>
    <row r="18448" spans="13:13">
      <c r="M18448" s="75" t="s">
        <v>18576</v>
      </c>
    </row>
    <row r="18449" spans="13:13">
      <c r="M18449" s="75" t="s">
        <v>18577</v>
      </c>
    </row>
    <row r="18450" spans="13:13">
      <c r="M18450" s="75" t="s">
        <v>18578</v>
      </c>
    </row>
    <row r="18451" spans="13:13">
      <c r="M18451" s="75" t="s">
        <v>18579</v>
      </c>
    </row>
    <row r="18452" spans="13:13">
      <c r="M18452" s="75" t="s">
        <v>18580</v>
      </c>
    </row>
    <row r="18453" spans="13:13">
      <c r="M18453" s="75" t="s">
        <v>18581</v>
      </c>
    </row>
    <row r="18454" spans="13:13">
      <c r="M18454" s="75" t="s">
        <v>18582</v>
      </c>
    </row>
    <row r="18455" spans="13:13">
      <c r="M18455" s="75" t="s">
        <v>18583</v>
      </c>
    </row>
    <row r="18456" spans="13:13">
      <c r="M18456" s="75" t="s">
        <v>18584</v>
      </c>
    </row>
    <row r="18457" spans="13:13">
      <c r="M18457" s="75" t="s">
        <v>18585</v>
      </c>
    </row>
    <row r="18458" spans="13:13">
      <c r="M18458" s="75" t="s">
        <v>18586</v>
      </c>
    </row>
    <row r="18459" spans="13:13">
      <c r="M18459" s="75" t="s">
        <v>18587</v>
      </c>
    </row>
    <row r="18460" spans="13:13">
      <c r="M18460" s="75" t="s">
        <v>18588</v>
      </c>
    </row>
    <row r="18461" spans="13:13">
      <c r="M18461" s="75" t="s">
        <v>18589</v>
      </c>
    </row>
    <row r="18462" spans="13:13">
      <c r="M18462" s="75" t="s">
        <v>18590</v>
      </c>
    </row>
    <row r="18463" spans="13:13">
      <c r="M18463" s="75" t="s">
        <v>18591</v>
      </c>
    </row>
    <row r="18464" spans="13:13">
      <c r="M18464" s="75" t="s">
        <v>18592</v>
      </c>
    </row>
    <row r="18465" spans="13:13">
      <c r="M18465" s="75" t="s">
        <v>18593</v>
      </c>
    </row>
    <row r="18466" spans="13:13">
      <c r="M18466" s="75" t="s">
        <v>18594</v>
      </c>
    </row>
    <row r="18467" spans="13:13">
      <c r="M18467" s="75" t="s">
        <v>18595</v>
      </c>
    </row>
    <row r="18468" spans="13:13">
      <c r="M18468" s="75" t="s">
        <v>18596</v>
      </c>
    </row>
    <row r="18469" spans="13:13">
      <c r="M18469" s="75" t="s">
        <v>18597</v>
      </c>
    </row>
    <row r="18470" spans="13:13">
      <c r="M18470" s="75" t="s">
        <v>18598</v>
      </c>
    </row>
    <row r="18471" spans="13:13">
      <c r="M18471" s="75" t="s">
        <v>18599</v>
      </c>
    </row>
    <row r="18472" spans="13:13">
      <c r="M18472" s="75" t="s">
        <v>18600</v>
      </c>
    </row>
    <row r="18473" spans="13:13">
      <c r="M18473" s="75" t="s">
        <v>18601</v>
      </c>
    </row>
    <row r="18474" spans="13:13">
      <c r="M18474" s="75" t="s">
        <v>18602</v>
      </c>
    </row>
    <row r="18475" spans="13:13">
      <c r="M18475" s="75" t="s">
        <v>18603</v>
      </c>
    </row>
    <row r="18476" spans="13:13">
      <c r="M18476" s="75" t="s">
        <v>18604</v>
      </c>
    </row>
    <row r="18477" spans="13:13">
      <c r="M18477" s="75" t="s">
        <v>18605</v>
      </c>
    </row>
    <row r="18478" spans="13:13">
      <c r="M18478" s="75" t="s">
        <v>18606</v>
      </c>
    </row>
    <row r="18479" spans="13:13">
      <c r="M18479" s="75" t="s">
        <v>18607</v>
      </c>
    </row>
    <row r="18480" spans="13:13">
      <c r="M18480" s="75" t="s">
        <v>18608</v>
      </c>
    </row>
    <row r="18481" spans="13:13">
      <c r="M18481" s="75" t="s">
        <v>18609</v>
      </c>
    </row>
    <row r="18482" spans="13:13">
      <c r="M18482" s="75" t="s">
        <v>18610</v>
      </c>
    </row>
    <row r="18483" spans="13:13">
      <c r="M18483" s="75" t="s">
        <v>18611</v>
      </c>
    </row>
    <row r="18484" spans="13:13">
      <c r="M18484" s="75" t="s">
        <v>18612</v>
      </c>
    </row>
    <row r="18485" spans="13:13">
      <c r="M18485" s="75" t="s">
        <v>18613</v>
      </c>
    </row>
    <row r="18486" spans="13:13">
      <c r="M18486" s="75" t="s">
        <v>18614</v>
      </c>
    </row>
    <row r="18487" spans="13:13">
      <c r="M18487" s="75" t="s">
        <v>18615</v>
      </c>
    </row>
    <row r="18488" spans="13:13">
      <c r="M18488" s="75" t="s">
        <v>18616</v>
      </c>
    </row>
    <row r="18489" spans="13:13">
      <c r="M18489" s="75" t="s">
        <v>18617</v>
      </c>
    </row>
    <row r="18490" spans="13:13">
      <c r="M18490" s="75" t="s">
        <v>18618</v>
      </c>
    </row>
    <row r="18491" spans="13:13">
      <c r="M18491" s="75" t="s">
        <v>18619</v>
      </c>
    </row>
    <row r="18492" spans="13:13">
      <c r="M18492" s="75" t="s">
        <v>18620</v>
      </c>
    </row>
    <row r="18493" spans="13:13">
      <c r="M18493" s="75" t="s">
        <v>18621</v>
      </c>
    </row>
    <row r="18494" spans="13:13">
      <c r="M18494" s="75" t="s">
        <v>18622</v>
      </c>
    </row>
    <row r="18495" spans="13:13">
      <c r="M18495" s="75" t="s">
        <v>18623</v>
      </c>
    </row>
    <row r="18496" spans="13:13">
      <c r="M18496" s="75" t="s">
        <v>18624</v>
      </c>
    </row>
    <row r="18497" spans="13:13">
      <c r="M18497" s="75" t="s">
        <v>18625</v>
      </c>
    </row>
    <row r="18498" spans="13:13">
      <c r="M18498" s="75" t="s">
        <v>18626</v>
      </c>
    </row>
    <row r="18499" spans="13:13">
      <c r="M18499" s="75" t="s">
        <v>18627</v>
      </c>
    </row>
    <row r="18500" spans="13:13">
      <c r="M18500" s="75" t="s">
        <v>18628</v>
      </c>
    </row>
    <row r="18501" spans="13:13">
      <c r="M18501" s="75" t="s">
        <v>18629</v>
      </c>
    </row>
    <row r="18502" spans="13:13">
      <c r="M18502" s="75" t="s">
        <v>18630</v>
      </c>
    </row>
    <row r="18503" spans="13:13">
      <c r="M18503" s="75" t="s">
        <v>18631</v>
      </c>
    </row>
    <row r="18504" spans="13:13">
      <c r="M18504" s="75" t="s">
        <v>18632</v>
      </c>
    </row>
    <row r="18505" spans="13:13">
      <c r="M18505" s="75" t="s">
        <v>18633</v>
      </c>
    </row>
    <row r="18506" spans="13:13">
      <c r="M18506" s="75" t="s">
        <v>18634</v>
      </c>
    </row>
    <row r="18507" spans="13:13">
      <c r="M18507" s="75" t="s">
        <v>18635</v>
      </c>
    </row>
    <row r="18508" spans="13:13">
      <c r="M18508" s="75" t="s">
        <v>18636</v>
      </c>
    </row>
    <row r="18509" spans="13:13">
      <c r="M18509" s="75" t="s">
        <v>18637</v>
      </c>
    </row>
    <row r="18510" spans="13:13">
      <c r="M18510" s="75" t="s">
        <v>18638</v>
      </c>
    </row>
    <row r="18511" spans="13:13">
      <c r="M18511" s="75" t="s">
        <v>18639</v>
      </c>
    </row>
    <row r="18512" spans="13:13">
      <c r="M18512" s="75" t="s">
        <v>18640</v>
      </c>
    </row>
    <row r="18513" spans="13:13">
      <c r="M18513" s="75" t="s">
        <v>18641</v>
      </c>
    </row>
    <row r="18514" spans="13:13">
      <c r="M18514" s="75" t="s">
        <v>18642</v>
      </c>
    </row>
    <row r="18515" spans="13:13">
      <c r="M18515" s="75" t="s">
        <v>18643</v>
      </c>
    </row>
    <row r="18516" spans="13:13">
      <c r="M18516" s="75" t="s">
        <v>18644</v>
      </c>
    </row>
    <row r="18517" spans="13:13">
      <c r="M18517" s="75" t="s">
        <v>18645</v>
      </c>
    </row>
    <row r="18518" spans="13:13">
      <c r="M18518" s="75" t="s">
        <v>18646</v>
      </c>
    </row>
    <row r="18519" spans="13:13">
      <c r="M18519" s="75" t="s">
        <v>18647</v>
      </c>
    </row>
    <row r="18520" spans="13:13">
      <c r="M18520" s="75" t="s">
        <v>18648</v>
      </c>
    </row>
    <row r="18521" spans="13:13">
      <c r="M18521" s="75" t="s">
        <v>18649</v>
      </c>
    </row>
    <row r="18522" spans="13:13">
      <c r="M18522" s="75" t="s">
        <v>18650</v>
      </c>
    </row>
    <row r="18523" spans="13:13">
      <c r="M18523" s="75" t="s">
        <v>18651</v>
      </c>
    </row>
    <row r="18524" spans="13:13">
      <c r="M18524" s="75" t="s">
        <v>18652</v>
      </c>
    </row>
    <row r="18525" spans="13:13">
      <c r="M18525" s="75" t="s">
        <v>18653</v>
      </c>
    </row>
    <row r="18526" spans="13:13">
      <c r="M18526" s="75" t="s">
        <v>18654</v>
      </c>
    </row>
    <row r="18527" spans="13:13">
      <c r="M18527" s="75" t="s">
        <v>18655</v>
      </c>
    </row>
    <row r="18528" spans="13:13">
      <c r="M18528" s="75" t="s">
        <v>18656</v>
      </c>
    </row>
    <row r="18529" spans="13:13">
      <c r="M18529" s="75" t="s">
        <v>18657</v>
      </c>
    </row>
    <row r="18530" spans="13:13">
      <c r="M18530" s="75" t="s">
        <v>18658</v>
      </c>
    </row>
    <row r="18531" spans="13:13">
      <c r="M18531" s="75" t="s">
        <v>18659</v>
      </c>
    </row>
    <row r="18532" spans="13:13">
      <c r="M18532" s="75" t="s">
        <v>18660</v>
      </c>
    </row>
    <row r="18533" spans="13:13">
      <c r="M18533" s="75" t="s">
        <v>18661</v>
      </c>
    </row>
    <row r="18534" spans="13:13">
      <c r="M18534" s="75" t="s">
        <v>18662</v>
      </c>
    </row>
    <row r="18535" spans="13:13">
      <c r="M18535" s="75" t="s">
        <v>18663</v>
      </c>
    </row>
    <row r="18536" spans="13:13">
      <c r="M18536" s="75" t="s">
        <v>18664</v>
      </c>
    </row>
    <row r="18537" spans="13:13">
      <c r="M18537" s="75" t="s">
        <v>18665</v>
      </c>
    </row>
    <row r="18538" spans="13:13">
      <c r="M18538" s="75" t="s">
        <v>18666</v>
      </c>
    </row>
    <row r="18539" spans="13:13">
      <c r="M18539" s="75" t="s">
        <v>18667</v>
      </c>
    </row>
    <row r="18540" spans="13:13">
      <c r="M18540" s="75" t="s">
        <v>18668</v>
      </c>
    </row>
    <row r="18541" spans="13:13">
      <c r="M18541" s="75" t="s">
        <v>18669</v>
      </c>
    </row>
    <row r="18542" spans="13:13">
      <c r="M18542" s="75" t="s">
        <v>18670</v>
      </c>
    </row>
    <row r="18543" spans="13:13">
      <c r="M18543" s="75" t="s">
        <v>18671</v>
      </c>
    </row>
    <row r="18544" spans="13:13">
      <c r="M18544" s="75" t="s">
        <v>18672</v>
      </c>
    </row>
    <row r="18545" spans="13:13">
      <c r="M18545" s="75" t="s">
        <v>18673</v>
      </c>
    </row>
    <row r="18546" spans="13:13">
      <c r="M18546" s="75" t="s">
        <v>18674</v>
      </c>
    </row>
    <row r="18547" spans="13:13">
      <c r="M18547" s="75" t="s">
        <v>18675</v>
      </c>
    </row>
    <row r="18548" spans="13:13">
      <c r="M18548" s="75" t="s">
        <v>18676</v>
      </c>
    </row>
    <row r="18549" spans="13:13">
      <c r="M18549" s="75" t="s">
        <v>18677</v>
      </c>
    </row>
    <row r="18550" spans="13:13">
      <c r="M18550" s="75" t="s">
        <v>18678</v>
      </c>
    </row>
    <row r="18551" spans="13:13">
      <c r="M18551" s="75" t="s">
        <v>18679</v>
      </c>
    </row>
    <row r="18552" spans="13:13">
      <c r="M18552" s="75" t="s">
        <v>18680</v>
      </c>
    </row>
    <row r="18553" spans="13:13">
      <c r="M18553" s="75" t="s">
        <v>18681</v>
      </c>
    </row>
    <row r="18554" spans="13:13">
      <c r="M18554" s="75" t="s">
        <v>18682</v>
      </c>
    </row>
    <row r="18555" spans="13:13">
      <c r="M18555" s="75" t="s">
        <v>18683</v>
      </c>
    </row>
    <row r="18556" spans="13:13">
      <c r="M18556" s="75" t="s">
        <v>18684</v>
      </c>
    </row>
    <row r="18557" spans="13:13">
      <c r="M18557" s="75" t="s">
        <v>18685</v>
      </c>
    </row>
    <row r="18558" spans="13:13">
      <c r="M18558" s="75" t="s">
        <v>18686</v>
      </c>
    </row>
    <row r="18559" spans="13:13">
      <c r="M18559" s="75" t="s">
        <v>18687</v>
      </c>
    </row>
    <row r="18560" spans="13:13">
      <c r="M18560" s="75" t="s">
        <v>18688</v>
      </c>
    </row>
    <row r="18561" spans="13:13">
      <c r="M18561" s="75" t="s">
        <v>18689</v>
      </c>
    </row>
    <row r="18562" spans="13:13">
      <c r="M18562" s="75" t="s">
        <v>18690</v>
      </c>
    </row>
    <row r="18563" spans="13:13">
      <c r="M18563" s="75" t="s">
        <v>18691</v>
      </c>
    </row>
    <row r="18564" spans="13:13">
      <c r="M18564" s="75" t="s">
        <v>18692</v>
      </c>
    </row>
    <row r="18565" spans="13:13">
      <c r="M18565" s="75" t="s">
        <v>18693</v>
      </c>
    </row>
    <row r="18566" spans="13:13">
      <c r="M18566" s="75" t="s">
        <v>18694</v>
      </c>
    </row>
    <row r="18567" spans="13:13">
      <c r="M18567" s="75" t="s">
        <v>18695</v>
      </c>
    </row>
    <row r="18568" spans="13:13">
      <c r="M18568" s="75" t="s">
        <v>18696</v>
      </c>
    </row>
    <row r="18569" spans="13:13">
      <c r="M18569" s="75" t="s">
        <v>18697</v>
      </c>
    </row>
    <row r="18570" spans="13:13">
      <c r="M18570" s="75" t="s">
        <v>18698</v>
      </c>
    </row>
    <row r="18571" spans="13:13">
      <c r="M18571" s="75" t="s">
        <v>18699</v>
      </c>
    </row>
    <row r="18572" spans="13:13">
      <c r="M18572" s="75" t="s">
        <v>18700</v>
      </c>
    </row>
    <row r="18573" spans="13:13">
      <c r="M18573" s="75" t="s">
        <v>18701</v>
      </c>
    </row>
    <row r="18574" spans="13:13">
      <c r="M18574" s="75" t="s">
        <v>18702</v>
      </c>
    </row>
    <row r="18575" spans="13:13">
      <c r="M18575" s="75" t="s">
        <v>18703</v>
      </c>
    </row>
    <row r="18576" spans="13:13">
      <c r="M18576" s="75" t="s">
        <v>18704</v>
      </c>
    </row>
    <row r="18577" spans="13:13">
      <c r="M18577" s="75" t="s">
        <v>18705</v>
      </c>
    </row>
    <row r="18578" spans="13:13">
      <c r="M18578" s="75" t="s">
        <v>18706</v>
      </c>
    </row>
    <row r="18579" spans="13:13">
      <c r="M18579" s="75" t="s">
        <v>18707</v>
      </c>
    </row>
    <row r="18580" spans="13:13">
      <c r="M18580" s="75" t="s">
        <v>18708</v>
      </c>
    </row>
    <row r="18581" spans="13:13">
      <c r="M18581" s="75" t="s">
        <v>18709</v>
      </c>
    </row>
    <row r="18582" spans="13:13">
      <c r="M18582" s="75" t="s">
        <v>18710</v>
      </c>
    </row>
    <row r="18583" spans="13:13">
      <c r="M18583" s="75" t="s">
        <v>18711</v>
      </c>
    </row>
    <row r="18584" spans="13:13">
      <c r="M18584" s="75" t="s">
        <v>18712</v>
      </c>
    </row>
    <row r="18585" spans="13:13">
      <c r="M18585" s="75" t="s">
        <v>18713</v>
      </c>
    </row>
    <row r="18586" spans="13:13">
      <c r="M18586" s="75" t="s">
        <v>18714</v>
      </c>
    </row>
    <row r="18587" spans="13:13">
      <c r="M18587" s="75" t="s">
        <v>18715</v>
      </c>
    </row>
    <row r="18588" spans="13:13">
      <c r="M18588" s="75" t="s">
        <v>18716</v>
      </c>
    </row>
    <row r="18589" spans="13:13">
      <c r="M18589" s="75" t="s">
        <v>18717</v>
      </c>
    </row>
    <row r="18590" spans="13:13">
      <c r="M18590" s="75" t="s">
        <v>18718</v>
      </c>
    </row>
    <row r="18591" spans="13:13">
      <c r="M18591" s="75" t="s">
        <v>18719</v>
      </c>
    </row>
    <row r="18592" spans="13:13">
      <c r="M18592" s="75" t="s">
        <v>18720</v>
      </c>
    </row>
    <row r="18593" spans="13:13">
      <c r="M18593" s="75" t="s">
        <v>18721</v>
      </c>
    </row>
    <row r="18594" spans="13:13">
      <c r="M18594" s="75" t="s">
        <v>18722</v>
      </c>
    </row>
    <row r="18595" spans="13:13">
      <c r="M18595" s="75" t="s">
        <v>18723</v>
      </c>
    </row>
    <row r="18596" spans="13:13">
      <c r="M18596" s="75" t="s">
        <v>18724</v>
      </c>
    </row>
    <row r="18597" spans="13:13">
      <c r="M18597" s="75" t="s">
        <v>18725</v>
      </c>
    </row>
    <row r="18598" spans="13:13">
      <c r="M18598" s="75" t="s">
        <v>18726</v>
      </c>
    </row>
    <row r="18599" spans="13:13">
      <c r="M18599" s="75" t="s">
        <v>18727</v>
      </c>
    </row>
    <row r="18600" spans="13:13">
      <c r="M18600" s="75" t="s">
        <v>18728</v>
      </c>
    </row>
    <row r="18601" spans="13:13">
      <c r="M18601" s="75" t="s">
        <v>18729</v>
      </c>
    </row>
    <row r="18602" spans="13:13">
      <c r="M18602" s="75" t="s">
        <v>18730</v>
      </c>
    </row>
    <row r="18603" spans="13:13">
      <c r="M18603" s="75" t="s">
        <v>18731</v>
      </c>
    </row>
    <row r="18604" spans="13:13">
      <c r="M18604" s="75" t="s">
        <v>18732</v>
      </c>
    </row>
    <row r="18605" spans="13:13">
      <c r="M18605" s="75" t="s">
        <v>18733</v>
      </c>
    </row>
    <row r="18606" spans="13:13">
      <c r="M18606" s="75" t="s">
        <v>18734</v>
      </c>
    </row>
    <row r="18607" spans="13:13">
      <c r="M18607" s="75" t="s">
        <v>18735</v>
      </c>
    </row>
    <row r="18608" spans="13:13">
      <c r="M18608" s="75" t="s">
        <v>18736</v>
      </c>
    </row>
    <row r="18609" spans="13:13">
      <c r="M18609" s="75" t="s">
        <v>18737</v>
      </c>
    </row>
    <row r="18610" spans="13:13">
      <c r="M18610" s="75" t="s">
        <v>18738</v>
      </c>
    </row>
    <row r="18611" spans="13:13">
      <c r="M18611" s="75" t="s">
        <v>18739</v>
      </c>
    </row>
    <row r="18612" spans="13:13">
      <c r="M18612" s="75" t="s">
        <v>18740</v>
      </c>
    </row>
    <row r="18613" spans="13:13">
      <c r="M18613" s="75" t="s">
        <v>18741</v>
      </c>
    </row>
    <row r="18614" spans="13:13">
      <c r="M18614" s="75" t="s">
        <v>18742</v>
      </c>
    </row>
    <row r="18615" spans="13:13">
      <c r="M18615" s="75" t="s">
        <v>18743</v>
      </c>
    </row>
    <row r="18616" spans="13:13">
      <c r="M18616" s="75" t="s">
        <v>18744</v>
      </c>
    </row>
    <row r="18617" spans="13:13">
      <c r="M18617" s="75" t="s">
        <v>18745</v>
      </c>
    </row>
    <row r="18618" spans="13:13">
      <c r="M18618" s="75" t="s">
        <v>18746</v>
      </c>
    </row>
    <row r="18619" spans="13:13">
      <c r="M18619" s="75" t="s">
        <v>18747</v>
      </c>
    </row>
    <row r="18620" spans="13:13">
      <c r="M18620" s="75" t="s">
        <v>18748</v>
      </c>
    </row>
    <row r="18621" spans="13:13">
      <c r="M18621" s="75" t="s">
        <v>18749</v>
      </c>
    </row>
    <row r="18622" spans="13:13">
      <c r="M18622" s="75" t="s">
        <v>18750</v>
      </c>
    </row>
    <row r="18623" spans="13:13">
      <c r="M18623" s="75" t="s">
        <v>18751</v>
      </c>
    </row>
    <row r="18624" spans="13:13">
      <c r="M18624" s="75" t="s">
        <v>18752</v>
      </c>
    </row>
    <row r="18625" spans="13:13">
      <c r="M18625" s="75" t="s">
        <v>18753</v>
      </c>
    </row>
    <row r="18626" spans="13:13">
      <c r="M18626" s="75" t="s">
        <v>18754</v>
      </c>
    </row>
    <row r="18627" spans="13:13">
      <c r="M18627" s="75" t="s">
        <v>18755</v>
      </c>
    </row>
    <row r="18628" spans="13:13">
      <c r="M18628" s="75" t="s">
        <v>18756</v>
      </c>
    </row>
    <row r="18629" spans="13:13">
      <c r="M18629" s="75" t="s">
        <v>18757</v>
      </c>
    </row>
    <row r="18630" spans="13:13">
      <c r="M18630" s="75" t="s">
        <v>18758</v>
      </c>
    </row>
    <row r="18631" spans="13:13">
      <c r="M18631" s="75" t="s">
        <v>18759</v>
      </c>
    </row>
    <row r="18632" spans="13:13">
      <c r="M18632" s="75" t="s">
        <v>18760</v>
      </c>
    </row>
    <row r="18633" spans="13:13">
      <c r="M18633" s="75" t="s">
        <v>18761</v>
      </c>
    </row>
    <row r="18634" spans="13:13">
      <c r="M18634" s="75" t="s">
        <v>18762</v>
      </c>
    </row>
    <row r="18635" spans="13:13">
      <c r="M18635" s="75" t="s">
        <v>18763</v>
      </c>
    </row>
    <row r="18636" spans="13:13">
      <c r="M18636" s="75" t="s">
        <v>18764</v>
      </c>
    </row>
    <row r="18637" spans="13:13">
      <c r="M18637" s="75" t="s">
        <v>18765</v>
      </c>
    </row>
    <row r="18638" spans="13:13">
      <c r="M18638" s="75" t="s">
        <v>18766</v>
      </c>
    </row>
    <row r="18639" spans="13:13">
      <c r="M18639" s="75" t="s">
        <v>18767</v>
      </c>
    </row>
    <row r="18640" spans="13:13">
      <c r="M18640" s="75" t="s">
        <v>18768</v>
      </c>
    </row>
    <row r="18641" spans="13:13">
      <c r="M18641" s="75" t="s">
        <v>18769</v>
      </c>
    </row>
    <row r="18642" spans="13:13">
      <c r="M18642" s="75" t="s">
        <v>18770</v>
      </c>
    </row>
    <row r="18643" spans="13:13">
      <c r="M18643" s="75" t="s">
        <v>18771</v>
      </c>
    </row>
    <row r="18644" spans="13:13">
      <c r="M18644" s="75" t="s">
        <v>18772</v>
      </c>
    </row>
    <row r="18645" spans="13:13">
      <c r="M18645" s="75" t="s">
        <v>18773</v>
      </c>
    </row>
    <row r="18646" spans="13:13">
      <c r="M18646" s="75" t="s">
        <v>18774</v>
      </c>
    </row>
    <row r="18647" spans="13:13">
      <c r="M18647" s="75" t="s">
        <v>18775</v>
      </c>
    </row>
    <row r="18648" spans="13:13">
      <c r="M18648" s="75" t="s">
        <v>18776</v>
      </c>
    </row>
    <row r="18649" spans="13:13">
      <c r="M18649" s="75" t="s">
        <v>18777</v>
      </c>
    </row>
    <row r="18650" spans="13:13">
      <c r="M18650" s="75" t="s">
        <v>18778</v>
      </c>
    </row>
    <row r="18651" spans="13:13">
      <c r="M18651" s="75" t="s">
        <v>18779</v>
      </c>
    </row>
    <row r="18652" spans="13:13">
      <c r="M18652" s="75" t="s">
        <v>18780</v>
      </c>
    </row>
    <row r="18653" spans="13:13">
      <c r="M18653" s="75" t="s">
        <v>18781</v>
      </c>
    </row>
    <row r="18654" spans="13:13">
      <c r="M18654" s="75" t="s">
        <v>18782</v>
      </c>
    </row>
    <row r="18655" spans="13:13">
      <c r="M18655" s="75" t="s">
        <v>18783</v>
      </c>
    </row>
    <row r="18656" spans="13:13">
      <c r="M18656" s="75" t="s">
        <v>18784</v>
      </c>
    </row>
    <row r="18657" spans="13:13">
      <c r="M18657" s="75" t="s">
        <v>18785</v>
      </c>
    </row>
    <row r="18658" spans="13:13">
      <c r="M18658" s="75" t="s">
        <v>18786</v>
      </c>
    </row>
    <row r="18659" spans="13:13">
      <c r="M18659" s="75" t="s">
        <v>18787</v>
      </c>
    </row>
    <row r="18660" spans="13:13">
      <c r="M18660" s="75" t="s">
        <v>18788</v>
      </c>
    </row>
    <row r="18661" spans="13:13">
      <c r="M18661" s="75" t="s">
        <v>18789</v>
      </c>
    </row>
    <row r="18662" spans="13:13">
      <c r="M18662" s="75" t="s">
        <v>18790</v>
      </c>
    </row>
    <row r="18663" spans="13:13">
      <c r="M18663" s="75" t="s">
        <v>18791</v>
      </c>
    </row>
    <row r="18664" spans="13:13">
      <c r="M18664" s="75" t="s">
        <v>18792</v>
      </c>
    </row>
    <row r="18665" spans="13:13">
      <c r="M18665" s="75" t="s">
        <v>18793</v>
      </c>
    </row>
    <row r="18666" spans="13:13">
      <c r="M18666" s="75" t="s">
        <v>18794</v>
      </c>
    </row>
    <row r="18667" spans="13:13">
      <c r="M18667" s="75" t="s">
        <v>18795</v>
      </c>
    </row>
    <row r="18668" spans="13:13">
      <c r="M18668" s="75" t="s">
        <v>18796</v>
      </c>
    </row>
    <row r="18669" spans="13:13">
      <c r="M18669" s="75" t="s">
        <v>18797</v>
      </c>
    </row>
    <row r="18670" spans="13:13">
      <c r="M18670" s="75" t="s">
        <v>18798</v>
      </c>
    </row>
    <row r="18671" spans="13:13">
      <c r="M18671" s="75" t="s">
        <v>18799</v>
      </c>
    </row>
    <row r="18672" spans="13:13">
      <c r="M18672" s="75" t="s">
        <v>18800</v>
      </c>
    </row>
    <row r="18673" spans="13:13">
      <c r="M18673" s="75" t="s">
        <v>18801</v>
      </c>
    </row>
    <row r="18674" spans="13:13">
      <c r="M18674" s="75" t="s">
        <v>18802</v>
      </c>
    </row>
    <row r="18675" spans="13:13">
      <c r="M18675" s="75" t="s">
        <v>18803</v>
      </c>
    </row>
    <row r="18676" spans="13:13">
      <c r="M18676" s="75" t="s">
        <v>18804</v>
      </c>
    </row>
    <row r="18677" spans="13:13">
      <c r="M18677" s="75" t="s">
        <v>18805</v>
      </c>
    </row>
    <row r="18678" spans="13:13">
      <c r="M18678" s="75" t="s">
        <v>18806</v>
      </c>
    </row>
    <row r="18679" spans="13:13">
      <c r="M18679" s="75" t="s">
        <v>18807</v>
      </c>
    </row>
    <row r="18680" spans="13:13">
      <c r="M18680" s="75" t="s">
        <v>18808</v>
      </c>
    </row>
    <row r="18681" spans="13:13">
      <c r="M18681" s="75" t="s">
        <v>18809</v>
      </c>
    </row>
    <row r="18682" spans="13:13">
      <c r="M18682" s="75" t="s">
        <v>18810</v>
      </c>
    </row>
    <row r="18683" spans="13:13">
      <c r="M18683" s="75" t="s">
        <v>18811</v>
      </c>
    </row>
    <row r="18684" spans="13:13">
      <c r="M18684" s="75" t="s">
        <v>18812</v>
      </c>
    </row>
    <row r="18685" spans="13:13">
      <c r="M18685" s="75" t="s">
        <v>18813</v>
      </c>
    </row>
    <row r="18686" spans="13:13">
      <c r="M18686" s="75" t="s">
        <v>18814</v>
      </c>
    </row>
    <row r="18687" spans="13:13">
      <c r="M18687" s="75" t="s">
        <v>18815</v>
      </c>
    </row>
    <row r="18688" spans="13:13">
      <c r="M18688" s="75" t="s">
        <v>18816</v>
      </c>
    </row>
    <row r="18689" spans="13:13">
      <c r="M18689" s="75" t="s">
        <v>18817</v>
      </c>
    </row>
    <row r="18690" spans="13:13">
      <c r="M18690" s="75" t="s">
        <v>18818</v>
      </c>
    </row>
    <row r="18691" spans="13:13">
      <c r="M18691" s="75" t="s">
        <v>18819</v>
      </c>
    </row>
    <row r="18692" spans="13:13">
      <c r="M18692" s="75" t="s">
        <v>18820</v>
      </c>
    </row>
    <row r="18693" spans="13:13">
      <c r="M18693" s="75" t="s">
        <v>18821</v>
      </c>
    </row>
    <row r="18694" spans="13:13">
      <c r="M18694" s="75" t="s">
        <v>18822</v>
      </c>
    </row>
    <row r="18695" spans="13:13">
      <c r="M18695" s="75" t="s">
        <v>18823</v>
      </c>
    </row>
    <row r="18696" spans="13:13">
      <c r="M18696" s="75" t="s">
        <v>18824</v>
      </c>
    </row>
    <row r="18697" spans="13:13">
      <c r="M18697" s="75" t="s">
        <v>18825</v>
      </c>
    </row>
    <row r="18698" spans="13:13">
      <c r="M18698" s="75" t="s">
        <v>18826</v>
      </c>
    </row>
    <row r="18699" spans="13:13">
      <c r="M18699" s="75" t="s">
        <v>18827</v>
      </c>
    </row>
    <row r="18700" spans="13:13">
      <c r="M18700" s="75" t="s">
        <v>18828</v>
      </c>
    </row>
    <row r="18701" spans="13:13">
      <c r="M18701" s="75" t="s">
        <v>18829</v>
      </c>
    </row>
    <row r="18702" spans="13:13">
      <c r="M18702" s="75" t="s">
        <v>18830</v>
      </c>
    </row>
    <row r="18703" spans="13:13">
      <c r="M18703" s="75" t="s">
        <v>18831</v>
      </c>
    </row>
    <row r="18704" spans="13:13">
      <c r="M18704" s="75" t="s">
        <v>18832</v>
      </c>
    </row>
    <row r="18705" spans="13:13">
      <c r="M18705" s="75" t="s">
        <v>18833</v>
      </c>
    </row>
    <row r="18706" spans="13:13">
      <c r="M18706" s="75" t="s">
        <v>18834</v>
      </c>
    </row>
    <row r="18707" spans="13:13">
      <c r="M18707" s="75" t="s">
        <v>18835</v>
      </c>
    </row>
    <row r="18708" spans="13:13">
      <c r="M18708" s="75" t="s">
        <v>18836</v>
      </c>
    </row>
    <row r="18709" spans="13:13">
      <c r="M18709" s="75" t="s">
        <v>18837</v>
      </c>
    </row>
    <row r="18710" spans="13:13">
      <c r="M18710" s="75" t="s">
        <v>18838</v>
      </c>
    </row>
    <row r="18711" spans="13:13">
      <c r="M18711" s="75" t="s">
        <v>18839</v>
      </c>
    </row>
    <row r="18712" spans="13:13">
      <c r="M18712" s="75" t="s">
        <v>18840</v>
      </c>
    </row>
    <row r="18713" spans="13:13">
      <c r="M18713" s="75" t="s">
        <v>18841</v>
      </c>
    </row>
    <row r="18714" spans="13:13">
      <c r="M18714" s="75" t="s">
        <v>18842</v>
      </c>
    </row>
    <row r="18715" spans="13:13">
      <c r="M18715" s="75" t="s">
        <v>18843</v>
      </c>
    </row>
    <row r="18716" spans="13:13">
      <c r="M18716" s="75" t="s">
        <v>18844</v>
      </c>
    </row>
    <row r="18717" spans="13:13">
      <c r="M18717" s="75" t="s">
        <v>18845</v>
      </c>
    </row>
    <row r="18718" spans="13:13">
      <c r="M18718" s="75" t="s">
        <v>18846</v>
      </c>
    </row>
    <row r="18719" spans="13:13">
      <c r="M18719" s="75" t="s">
        <v>18847</v>
      </c>
    </row>
    <row r="18720" spans="13:13">
      <c r="M18720" s="75" t="s">
        <v>18848</v>
      </c>
    </row>
    <row r="18721" spans="13:13">
      <c r="M18721" s="75" t="s">
        <v>18849</v>
      </c>
    </row>
    <row r="18722" spans="13:13">
      <c r="M18722" s="75" t="s">
        <v>18850</v>
      </c>
    </row>
    <row r="18723" spans="13:13">
      <c r="M18723" s="75" t="s">
        <v>18851</v>
      </c>
    </row>
    <row r="18724" spans="13:13">
      <c r="M18724" s="75" t="s">
        <v>18852</v>
      </c>
    </row>
    <row r="18725" spans="13:13">
      <c r="M18725" s="75" t="s">
        <v>18853</v>
      </c>
    </row>
    <row r="18726" spans="13:13">
      <c r="M18726" s="75" t="s">
        <v>18854</v>
      </c>
    </row>
    <row r="18727" spans="13:13">
      <c r="M18727" s="75" t="s">
        <v>18855</v>
      </c>
    </row>
    <row r="18728" spans="13:13">
      <c r="M18728" s="75" t="s">
        <v>18856</v>
      </c>
    </row>
    <row r="18729" spans="13:13">
      <c r="M18729" s="75" t="s">
        <v>18857</v>
      </c>
    </row>
    <row r="18730" spans="13:13">
      <c r="M18730" s="75" t="s">
        <v>18858</v>
      </c>
    </row>
    <row r="18731" spans="13:13">
      <c r="M18731" s="75" t="s">
        <v>18859</v>
      </c>
    </row>
    <row r="18732" spans="13:13">
      <c r="M18732" s="75" t="s">
        <v>18860</v>
      </c>
    </row>
    <row r="18733" spans="13:13">
      <c r="M18733" s="75" t="s">
        <v>18861</v>
      </c>
    </row>
    <row r="18734" spans="13:13">
      <c r="M18734" s="75" t="s">
        <v>18862</v>
      </c>
    </row>
    <row r="18735" spans="13:13">
      <c r="M18735" s="75" t="s">
        <v>18863</v>
      </c>
    </row>
    <row r="18736" spans="13:13">
      <c r="M18736" s="75" t="s">
        <v>18864</v>
      </c>
    </row>
    <row r="18737" spans="13:13">
      <c r="M18737" s="75" t="s">
        <v>18865</v>
      </c>
    </row>
    <row r="18738" spans="13:13">
      <c r="M18738" s="75" t="s">
        <v>18866</v>
      </c>
    </row>
    <row r="18739" spans="13:13">
      <c r="M18739" s="75" t="s">
        <v>18867</v>
      </c>
    </row>
    <row r="18740" spans="13:13">
      <c r="M18740" s="75" t="s">
        <v>18868</v>
      </c>
    </row>
    <row r="18741" spans="13:13">
      <c r="M18741" s="75" t="s">
        <v>18869</v>
      </c>
    </row>
    <row r="18742" spans="13:13">
      <c r="M18742" s="75" t="s">
        <v>18870</v>
      </c>
    </row>
    <row r="18743" spans="13:13">
      <c r="M18743" s="75" t="s">
        <v>18871</v>
      </c>
    </row>
    <row r="18744" spans="13:13">
      <c r="M18744" s="75" t="s">
        <v>18872</v>
      </c>
    </row>
    <row r="18745" spans="13:13">
      <c r="M18745" s="75" t="s">
        <v>18873</v>
      </c>
    </row>
    <row r="18746" spans="13:13">
      <c r="M18746" s="75" t="s">
        <v>18874</v>
      </c>
    </row>
    <row r="18747" spans="13:13">
      <c r="M18747" s="75" t="s">
        <v>18875</v>
      </c>
    </row>
    <row r="18748" spans="13:13">
      <c r="M18748" s="75" t="s">
        <v>18876</v>
      </c>
    </row>
    <row r="18749" spans="13:13">
      <c r="M18749" s="75" t="s">
        <v>18877</v>
      </c>
    </row>
    <row r="18750" spans="13:13">
      <c r="M18750" s="75" t="s">
        <v>18878</v>
      </c>
    </row>
    <row r="18751" spans="13:13">
      <c r="M18751" s="75" t="s">
        <v>18879</v>
      </c>
    </row>
    <row r="18752" spans="13:13">
      <c r="M18752" s="75" t="s">
        <v>18880</v>
      </c>
    </row>
    <row r="18753" spans="13:13">
      <c r="M18753" s="75" t="s">
        <v>18881</v>
      </c>
    </row>
    <row r="18754" spans="13:13">
      <c r="M18754" s="75" t="s">
        <v>18882</v>
      </c>
    </row>
    <row r="18755" spans="13:13">
      <c r="M18755" s="75" t="s">
        <v>18883</v>
      </c>
    </row>
    <row r="18756" spans="13:13">
      <c r="M18756" s="75" t="s">
        <v>18884</v>
      </c>
    </row>
    <row r="18757" spans="13:13">
      <c r="M18757" s="75" t="s">
        <v>18885</v>
      </c>
    </row>
    <row r="18758" spans="13:13">
      <c r="M18758" s="75" t="s">
        <v>18886</v>
      </c>
    </row>
    <row r="18759" spans="13:13">
      <c r="M18759" s="75" t="s">
        <v>18887</v>
      </c>
    </row>
    <row r="18760" spans="13:13">
      <c r="M18760" s="75" t="s">
        <v>18888</v>
      </c>
    </row>
    <row r="18761" spans="13:13">
      <c r="M18761" s="75" t="s">
        <v>18889</v>
      </c>
    </row>
    <row r="18762" spans="13:13">
      <c r="M18762" s="75" t="s">
        <v>18890</v>
      </c>
    </row>
    <row r="18763" spans="13:13">
      <c r="M18763" s="75" t="s">
        <v>18891</v>
      </c>
    </row>
    <row r="18764" spans="13:13">
      <c r="M18764" s="75" t="s">
        <v>18892</v>
      </c>
    </row>
    <row r="18765" spans="13:13">
      <c r="M18765" s="75" t="s">
        <v>18893</v>
      </c>
    </row>
    <row r="18766" spans="13:13">
      <c r="M18766" s="75" t="s">
        <v>18894</v>
      </c>
    </row>
    <row r="18767" spans="13:13">
      <c r="M18767" s="75" t="s">
        <v>18895</v>
      </c>
    </row>
    <row r="18768" spans="13:13">
      <c r="M18768" s="75" t="s">
        <v>18896</v>
      </c>
    </row>
    <row r="18769" spans="13:13">
      <c r="M18769" s="75" t="s">
        <v>18897</v>
      </c>
    </row>
    <row r="18770" spans="13:13">
      <c r="M18770" s="75" t="s">
        <v>18898</v>
      </c>
    </row>
    <row r="18771" spans="13:13">
      <c r="M18771" s="75" t="s">
        <v>18899</v>
      </c>
    </row>
    <row r="18772" spans="13:13">
      <c r="M18772" s="75" t="s">
        <v>18900</v>
      </c>
    </row>
    <row r="18773" spans="13:13">
      <c r="M18773" s="75" t="s">
        <v>18901</v>
      </c>
    </row>
    <row r="18774" spans="13:13">
      <c r="M18774" s="75" t="s">
        <v>18902</v>
      </c>
    </row>
    <row r="18775" spans="13:13">
      <c r="M18775" s="75" t="s">
        <v>18903</v>
      </c>
    </row>
    <row r="18776" spans="13:13">
      <c r="M18776" s="75" t="s">
        <v>18904</v>
      </c>
    </row>
    <row r="18777" spans="13:13">
      <c r="M18777" s="75" t="s">
        <v>18905</v>
      </c>
    </row>
    <row r="18778" spans="13:13">
      <c r="M18778" s="75" t="s">
        <v>18906</v>
      </c>
    </row>
    <row r="18779" spans="13:13">
      <c r="M18779" s="75" t="s">
        <v>18907</v>
      </c>
    </row>
    <row r="18780" spans="13:13">
      <c r="M18780" s="75" t="s">
        <v>18908</v>
      </c>
    </row>
    <row r="18781" spans="13:13">
      <c r="M18781" s="75" t="s">
        <v>18909</v>
      </c>
    </row>
    <row r="18782" spans="13:13">
      <c r="M18782" s="75" t="s">
        <v>18910</v>
      </c>
    </row>
    <row r="18783" spans="13:13">
      <c r="M18783" s="75" t="s">
        <v>18911</v>
      </c>
    </row>
    <row r="18784" spans="13:13">
      <c r="M18784" s="75" t="s">
        <v>18912</v>
      </c>
    </row>
    <row r="18785" spans="13:13">
      <c r="M18785" s="75" t="s">
        <v>18913</v>
      </c>
    </row>
    <row r="18786" spans="13:13">
      <c r="M18786" s="75" t="s">
        <v>18914</v>
      </c>
    </row>
    <row r="18787" spans="13:13">
      <c r="M18787" s="75" t="s">
        <v>18915</v>
      </c>
    </row>
    <row r="18788" spans="13:13">
      <c r="M18788" s="75" t="s">
        <v>18916</v>
      </c>
    </row>
    <row r="18789" spans="13:13">
      <c r="M18789" s="75" t="s">
        <v>18917</v>
      </c>
    </row>
    <row r="18790" spans="13:13">
      <c r="M18790" s="75" t="s">
        <v>18918</v>
      </c>
    </row>
    <row r="18791" spans="13:13">
      <c r="M18791" s="75" t="s">
        <v>18919</v>
      </c>
    </row>
    <row r="18792" spans="13:13">
      <c r="M18792" s="75" t="s">
        <v>18920</v>
      </c>
    </row>
    <row r="18793" spans="13:13">
      <c r="M18793" s="75" t="s">
        <v>18921</v>
      </c>
    </row>
    <row r="18794" spans="13:13">
      <c r="M18794" s="75" t="s">
        <v>18922</v>
      </c>
    </row>
    <row r="18795" spans="13:13">
      <c r="M18795" s="75" t="s">
        <v>18923</v>
      </c>
    </row>
    <row r="18796" spans="13:13">
      <c r="M18796" s="75" t="s">
        <v>18924</v>
      </c>
    </row>
    <row r="18797" spans="13:13">
      <c r="M18797" s="75" t="s">
        <v>18925</v>
      </c>
    </row>
    <row r="18798" spans="13:13">
      <c r="M18798" s="75" t="s">
        <v>18926</v>
      </c>
    </row>
    <row r="18799" spans="13:13">
      <c r="M18799" s="75" t="s">
        <v>18927</v>
      </c>
    </row>
    <row r="18800" spans="13:13">
      <c r="M18800" s="75" t="s">
        <v>18928</v>
      </c>
    </row>
    <row r="18801" spans="13:13">
      <c r="M18801" s="75" t="s">
        <v>18929</v>
      </c>
    </row>
    <row r="18802" spans="13:13">
      <c r="M18802" s="75" t="s">
        <v>18930</v>
      </c>
    </row>
    <row r="18803" spans="13:13">
      <c r="M18803" s="75" t="s">
        <v>18931</v>
      </c>
    </row>
    <row r="18804" spans="13:13">
      <c r="M18804" s="75" t="s">
        <v>18932</v>
      </c>
    </row>
    <row r="18805" spans="13:13">
      <c r="M18805" s="75" t="s">
        <v>18933</v>
      </c>
    </row>
    <row r="18806" spans="13:13">
      <c r="M18806" s="75" t="s">
        <v>18934</v>
      </c>
    </row>
    <row r="18807" spans="13:13">
      <c r="M18807" s="75" t="s">
        <v>18935</v>
      </c>
    </row>
    <row r="18808" spans="13:13">
      <c r="M18808" s="75" t="s">
        <v>18936</v>
      </c>
    </row>
    <row r="18809" spans="13:13">
      <c r="M18809" s="75" t="s">
        <v>18937</v>
      </c>
    </row>
    <row r="18810" spans="13:13">
      <c r="M18810" s="75" t="s">
        <v>18938</v>
      </c>
    </row>
    <row r="18811" spans="13:13">
      <c r="M18811" s="75" t="s">
        <v>18939</v>
      </c>
    </row>
    <row r="18812" spans="13:13">
      <c r="M18812" s="75" t="s">
        <v>18940</v>
      </c>
    </row>
    <row r="18813" spans="13:13">
      <c r="M18813" s="75" t="s">
        <v>18941</v>
      </c>
    </row>
    <row r="18814" spans="13:13">
      <c r="M18814" s="75" t="s">
        <v>18942</v>
      </c>
    </row>
    <row r="18815" spans="13:13">
      <c r="M18815" s="75" t="s">
        <v>18943</v>
      </c>
    </row>
    <row r="18816" spans="13:13">
      <c r="M18816" s="75" t="s">
        <v>18944</v>
      </c>
    </row>
    <row r="18817" spans="13:13">
      <c r="M18817" s="75" t="s">
        <v>18945</v>
      </c>
    </row>
    <row r="18818" spans="13:13">
      <c r="M18818" s="75" t="s">
        <v>18946</v>
      </c>
    </row>
    <row r="18819" spans="13:13">
      <c r="M18819" s="75" t="s">
        <v>18947</v>
      </c>
    </row>
    <row r="18820" spans="13:13">
      <c r="M18820" s="75" t="s">
        <v>18948</v>
      </c>
    </row>
    <row r="18821" spans="13:13">
      <c r="M18821" s="75" t="s">
        <v>18949</v>
      </c>
    </row>
    <row r="18822" spans="13:13">
      <c r="M18822" s="75" t="s">
        <v>18950</v>
      </c>
    </row>
    <row r="18823" spans="13:13">
      <c r="M18823" s="75" t="s">
        <v>18951</v>
      </c>
    </row>
    <row r="18824" spans="13:13">
      <c r="M18824" s="75" t="s">
        <v>18952</v>
      </c>
    </row>
    <row r="18825" spans="13:13">
      <c r="M18825" s="75" t="s">
        <v>18953</v>
      </c>
    </row>
    <row r="18826" spans="13:13">
      <c r="M18826" s="75" t="s">
        <v>18954</v>
      </c>
    </row>
    <row r="18827" spans="13:13">
      <c r="M18827" s="75" t="s">
        <v>18955</v>
      </c>
    </row>
    <row r="18828" spans="13:13">
      <c r="M18828" s="75" t="s">
        <v>18956</v>
      </c>
    </row>
    <row r="18829" spans="13:13">
      <c r="M18829" s="75" t="s">
        <v>18957</v>
      </c>
    </row>
    <row r="18830" spans="13:13">
      <c r="M18830" s="75" t="s">
        <v>18958</v>
      </c>
    </row>
    <row r="18831" spans="13:13">
      <c r="M18831" s="75" t="s">
        <v>18959</v>
      </c>
    </row>
    <row r="18832" spans="13:13">
      <c r="M18832" s="75" t="s">
        <v>18960</v>
      </c>
    </row>
    <row r="18833" spans="13:13">
      <c r="M18833" s="75" t="s">
        <v>18961</v>
      </c>
    </row>
    <row r="18834" spans="13:13">
      <c r="M18834" s="75" t="s">
        <v>18962</v>
      </c>
    </row>
    <row r="18835" spans="13:13">
      <c r="M18835" s="75" t="s">
        <v>18963</v>
      </c>
    </row>
    <row r="18836" spans="13:13">
      <c r="M18836" s="75" t="s">
        <v>18964</v>
      </c>
    </row>
    <row r="18837" spans="13:13">
      <c r="M18837" s="75" t="s">
        <v>18965</v>
      </c>
    </row>
    <row r="18838" spans="13:13">
      <c r="M18838" s="75" t="s">
        <v>18966</v>
      </c>
    </row>
    <row r="18839" spans="13:13">
      <c r="M18839" s="75" t="s">
        <v>18967</v>
      </c>
    </row>
    <row r="18840" spans="13:13">
      <c r="M18840" s="75" t="s">
        <v>18968</v>
      </c>
    </row>
    <row r="18841" spans="13:13">
      <c r="M18841" s="75" t="s">
        <v>18969</v>
      </c>
    </row>
    <row r="18842" spans="13:13">
      <c r="M18842" s="75" t="s">
        <v>18970</v>
      </c>
    </row>
    <row r="18843" spans="13:13">
      <c r="M18843" s="75" t="s">
        <v>18971</v>
      </c>
    </row>
    <row r="18844" spans="13:13">
      <c r="M18844" s="75" t="s">
        <v>18972</v>
      </c>
    </row>
    <row r="18845" spans="13:13">
      <c r="M18845" s="75" t="s">
        <v>18973</v>
      </c>
    </row>
    <row r="18846" spans="13:13">
      <c r="M18846" s="75" t="s">
        <v>18974</v>
      </c>
    </row>
    <row r="18847" spans="13:13">
      <c r="M18847" s="75" t="s">
        <v>18975</v>
      </c>
    </row>
    <row r="18848" spans="13:13">
      <c r="M18848" s="75" t="s">
        <v>18976</v>
      </c>
    </row>
    <row r="18849" spans="13:13">
      <c r="M18849" s="75" t="s">
        <v>18977</v>
      </c>
    </row>
    <row r="18850" spans="13:13">
      <c r="M18850" s="75" t="s">
        <v>18978</v>
      </c>
    </row>
    <row r="18851" spans="13:13">
      <c r="M18851" s="75" t="s">
        <v>18979</v>
      </c>
    </row>
    <row r="18852" spans="13:13">
      <c r="M18852" s="75" t="s">
        <v>18980</v>
      </c>
    </row>
    <row r="18853" spans="13:13">
      <c r="M18853" s="75" t="s">
        <v>18981</v>
      </c>
    </row>
    <row r="18854" spans="13:13">
      <c r="M18854" s="75" t="s">
        <v>18982</v>
      </c>
    </row>
    <row r="18855" spans="13:13">
      <c r="M18855" s="75" t="s">
        <v>18983</v>
      </c>
    </row>
    <row r="18856" spans="13:13">
      <c r="M18856" s="75" t="s">
        <v>18984</v>
      </c>
    </row>
    <row r="18857" spans="13:13">
      <c r="M18857" s="75" t="s">
        <v>18985</v>
      </c>
    </row>
    <row r="18858" spans="13:13">
      <c r="M18858" s="75" t="s">
        <v>18986</v>
      </c>
    </row>
    <row r="18859" spans="13:13">
      <c r="M18859" s="75" t="s">
        <v>18987</v>
      </c>
    </row>
    <row r="18860" spans="13:13">
      <c r="M18860" s="75" t="s">
        <v>18988</v>
      </c>
    </row>
    <row r="18861" spans="13:13">
      <c r="M18861" s="75" t="s">
        <v>18989</v>
      </c>
    </row>
    <row r="18862" spans="13:13">
      <c r="M18862" s="75" t="s">
        <v>18990</v>
      </c>
    </row>
    <row r="18863" spans="13:13">
      <c r="M18863" s="75" t="s">
        <v>18991</v>
      </c>
    </row>
    <row r="18864" spans="13:13">
      <c r="M18864" s="75" t="s">
        <v>18992</v>
      </c>
    </row>
    <row r="18865" spans="13:13">
      <c r="M18865" s="75" t="s">
        <v>18993</v>
      </c>
    </row>
    <row r="18866" spans="13:13">
      <c r="M18866" s="75" t="s">
        <v>18994</v>
      </c>
    </row>
    <row r="18867" spans="13:13">
      <c r="M18867" s="75" t="s">
        <v>18995</v>
      </c>
    </row>
    <row r="18868" spans="13:13">
      <c r="M18868" s="75" t="s">
        <v>18996</v>
      </c>
    </row>
    <row r="18869" spans="13:13">
      <c r="M18869" s="75" t="s">
        <v>18997</v>
      </c>
    </row>
    <row r="18870" spans="13:13">
      <c r="M18870" s="75" t="s">
        <v>18998</v>
      </c>
    </row>
    <row r="18871" spans="13:13">
      <c r="M18871" s="75" t="s">
        <v>18999</v>
      </c>
    </row>
    <row r="18872" spans="13:13">
      <c r="M18872" s="75" t="s">
        <v>19000</v>
      </c>
    </row>
    <row r="18873" spans="13:13">
      <c r="M18873" s="75" t="s">
        <v>19001</v>
      </c>
    </row>
    <row r="18874" spans="13:13">
      <c r="M18874" s="75" t="s">
        <v>19002</v>
      </c>
    </row>
    <row r="18875" spans="13:13">
      <c r="M18875" s="75" t="s">
        <v>19003</v>
      </c>
    </row>
    <row r="18876" spans="13:13">
      <c r="M18876" s="75" t="s">
        <v>19004</v>
      </c>
    </row>
    <row r="18877" spans="13:13">
      <c r="M18877" s="75" t="s">
        <v>19005</v>
      </c>
    </row>
    <row r="18878" spans="13:13">
      <c r="M18878" s="75" t="s">
        <v>19006</v>
      </c>
    </row>
    <row r="18879" spans="13:13">
      <c r="M18879" s="75" t="s">
        <v>19007</v>
      </c>
    </row>
    <row r="18880" spans="13:13">
      <c r="M18880" s="75" t="s">
        <v>19008</v>
      </c>
    </row>
    <row r="18881" spans="13:13">
      <c r="M18881" s="75" t="s">
        <v>19009</v>
      </c>
    </row>
    <row r="18882" spans="13:13">
      <c r="M18882" s="75" t="s">
        <v>19010</v>
      </c>
    </row>
    <row r="18883" spans="13:13">
      <c r="M18883" s="75" t="s">
        <v>19011</v>
      </c>
    </row>
    <row r="18884" spans="13:13">
      <c r="M18884" s="75" t="s">
        <v>19012</v>
      </c>
    </row>
    <row r="18885" spans="13:13">
      <c r="M18885" s="75" t="s">
        <v>19013</v>
      </c>
    </row>
    <row r="18886" spans="13:13">
      <c r="M18886" s="75" t="s">
        <v>19014</v>
      </c>
    </row>
    <row r="18887" spans="13:13">
      <c r="M18887" s="75" t="s">
        <v>19015</v>
      </c>
    </row>
    <row r="18888" spans="13:13">
      <c r="M18888" s="75" t="s">
        <v>19016</v>
      </c>
    </row>
    <row r="18889" spans="13:13">
      <c r="M18889" s="75" t="s">
        <v>19017</v>
      </c>
    </row>
    <row r="18890" spans="13:13">
      <c r="M18890" s="75" t="s">
        <v>19018</v>
      </c>
    </row>
    <row r="18891" spans="13:13">
      <c r="M18891" s="75" t="s">
        <v>19019</v>
      </c>
    </row>
    <row r="18892" spans="13:13">
      <c r="M18892" s="75" t="s">
        <v>19020</v>
      </c>
    </row>
    <row r="18893" spans="13:13">
      <c r="M18893" s="75" t="s">
        <v>19021</v>
      </c>
    </row>
    <row r="18894" spans="13:13">
      <c r="M18894" s="75" t="s">
        <v>19022</v>
      </c>
    </row>
    <row r="18895" spans="13:13">
      <c r="M18895" s="75" t="s">
        <v>19023</v>
      </c>
    </row>
    <row r="18896" spans="13:13">
      <c r="M18896" s="75" t="s">
        <v>19024</v>
      </c>
    </row>
    <row r="18897" spans="13:13">
      <c r="M18897" s="75" t="s">
        <v>19025</v>
      </c>
    </row>
    <row r="18898" spans="13:13">
      <c r="M18898" s="75" t="s">
        <v>19026</v>
      </c>
    </row>
    <row r="18899" spans="13:13">
      <c r="M18899" s="75" t="s">
        <v>19027</v>
      </c>
    </row>
    <row r="18900" spans="13:13">
      <c r="M18900" s="75" t="s">
        <v>19028</v>
      </c>
    </row>
    <row r="18901" spans="13:13">
      <c r="M18901" s="75" t="s">
        <v>19029</v>
      </c>
    </row>
    <row r="18902" spans="13:13">
      <c r="M18902" s="75" t="s">
        <v>19030</v>
      </c>
    </row>
    <row r="18903" spans="13:13">
      <c r="M18903" s="75" t="s">
        <v>19031</v>
      </c>
    </row>
    <row r="18904" spans="13:13">
      <c r="M18904" s="75" t="s">
        <v>19032</v>
      </c>
    </row>
    <row r="18905" spans="13:13">
      <c r="M18905" s="75" t="s">
        <v>19033</v>
      </c>
    </row>
    <row r="18906" spans="13:13">
      <c r="M18906" s="75" t="s">
        <v>19034</v>
      </c>
    </row>
    <row r="18907" spans="13:13">
      <c r="M18907" s="75" t="s">
        <v>19035</v>
      </c>
    </row>
    <row r="18908" spans="13:13">
      <c r="M18908" s="75" t="s">
        <v>19036</v>
      </c>
    </row>
    <row r="18909" spans="13:13">
      <c r="M18909" s="75" t="s">
        <v>19037</v>
      </c>
    </row>
    <row r="18910" spans="13:13">
      <c r="M18910" s="75" t="s">
        <v>19038</v>
      </c>
    </row>
    <row r="18911" spans="13:13">
      <c r="M18911" s="75" t="s">
        <v>19039</v>
      </c>
    </row>
    <row r="18912" spans="13:13">
      <c r="M18912" s="75" t="s">
        <v>19040</v>
      </c>
    </row>
    <row r="18913" spans="13:13">
      <c r="M18913" s="75" t="s">
        <v>19041</v>
      </c>
    </row>
    <row r="18914" spans="13:13">
      <c r="M18914" s="75" t="s">
        <v>19042</v>
      </c>
    </row>
    <row r="18915" spans="13:13">
      <c r="M18915" s="75" t="s">
        <v>19043</v>
      </c>
    </row>
    <row r="18916" spans="13:13">
      <c r="M18916" s="75" t="s">
        <v>19044</v>
      </c>
    </row>
    <row r="18917" spans="13:13">
      <c r="M18917" s="75" t="s">
        <v>19045</v>
      </c>
    </row>
    <row r="18918" spans="13:13">
      <c r="M18918" s="75" t="s">
        <v>19046</v>
      </c>
    </row>
    <row r="18919" spans="13:13">
      <c r="M18919" s="75" t="s">
        <v>19047</v>
      </c>
    </row>
    <row r="18920" spans="13:13">
      <c r="M18920" s="75" t="s">
        <v>19048</v>
      </c>
    </row>
    <row r="18921" spans="13:13">
      <c r="M18921" s="75" t="s">
        <v>19049</v>
      </c>
    </row>
    <row r="18922" spans="13:13">
      <c r="M18922" s="75" t="s">
        <v>19050</v>
      </c>
    </row>
    <row r="18923" spans="13:13">
      <c r="M18923" s="75" t="s">
        <v>19051</v>
      </c>
    </row>
    <row r="18924" spans="13:13">
      <c r="M18924" s="75" t="s">
        <v>19052</v>
      </c>
    </row>
    <row r="18925" spans="13:13">
      <c r="M18925" s="75" t="s">
        <v>19053</v>
      </c>
    </row>
    <row r="18926" spans="13:13">
      <c r="M18926" s="75" t="s">
        <v>19054</v>
      </c>
    </row>
    <row r="18927" spans="13:13">
      <c r="M18927" s="75" t="s">
        <v>19055</v>
      </c>
    </row>
    <row r="18928" spans="13:13">
      <c r="M18928" s="75" t="s">
        <v>19056</v>
      </c>
    </row>
    <row r="18929" spans="13:13">
      <c r="M18929" s="75" t="s">
        <v>19057</v>
      </c>
    </row>
    <row r="18930" spans="13:13">
      <c r="M18930" s="75" t="s">
        <v>19058</v>
      </c>
    </row>
    <row r="18931" spans="13:13">
      <c r="M18931" s="75" t="s">
        <v>19059</v>
      </c>
    </row>
    <row r="18932" spans="13:13">
      <c r="M18932" s="75" t="s">
        <v>19060</v>
      </c>
    </row>
    <row r="18933" spans="13:13">
      <c r="M18933" s="75" t="s">
        <v>19061</v>
      </c>
    </row>
    <row r="18934" spans="13:13">
      <c r="M18934" s="75" t="s">
        <v>19062</v>
      </c>
    </row>
    <row r="18935" spans="13:13">
      <c r="M18935" s="75" t="s">
        <v>19063</v>
      </c>
    </row>
    <row r="18936" spans="13:13">
      <c r="M18936" s="75" t="s">
        <v>19064</v>
      </c>
    </row>
    <row r="18937" spans="13:13">
      <c r="M18937" s="75" t="s">
        <v>19065</v>
      </c>
    </row>
    <row r="18938" spans="13:13">
      <c r="M18938" s="75" t="s">
        <v>19066</v>
      </c>
    </row>
    <row r="18939" spans="13:13">
      <c r="M18939" s="75" t="s">
        <v>19067</v>
      </c>
    </row>
    <row r="18940" spans="13:13">
      <c r="M18940" s="75" t="s">
        <v>19068</v>
      </c>
    </row>
    <row r="18941" spans="13:13">
      <c r="M18941" s="75" t="s">
        <v>19069</v>
      </c>
    </row>
    <row r="18942" spans="13:13">
      <c r="M18942" s="75" t="s">
        <v>19070</v>
      </c>
    </row>
    <row r="18943" spans="13:13">
      <c r="M18943" s="75" t="s">
        <v>19071</v>
      </c>
    </row>
    <row r="18944" spans="13:13">
      <c r="M18944" s="75" t="s">
        <v>19072</v>
      </c>
    </row>
    <row r="18945" spans="13:13">
      <c r="M18945" s="75" t="s">
        <v>19073</v>
      </c>
    </row>
    <row r="18946" spans="13:13">
      <c r="M18946" s="75" t="s">
        <v>19074</v>
      </c>
    </row>
    <row r="18947" spans="13:13">
      <c r="M18947" s="75" t="s">
        <v>19075</v>
      </c>
    </row>
    <row r="18948" spans="13:13">
      <c r="M18948" s="75" t="s">
        <v>19076</v>
      </c>
    </row>
    <row r="18949" spans="13:13">
      <c r="M18949" s="75" t="s">
        <v>19077</v>
      </c>
    </row>
    <row r="18950" spans="13:13">
      <c r="M18950" s="75" t="s">
        <v>19078</v>
      </c>
    </row>
    <row r="18951" spans="13:13">
      <c r="M18951" s="75" t="s">
        <v>19079</v>
      </c>
    </row>
    <row r="18952" spans="13:13">
      <c r="M18952" s="75" t="s">
        <v>19080</v>
      </c>
    </row>
    <row r="18953" spans="13:13">
      <c r="M18953" s="75" t="s">
        <v>19081</v>
      </c>
    </row>
    <row r="18954" spans="13:13">
      <c r="M18954" s="75" t="s">
        <v>19082</v>
      </c>
    </row>
    <row r="18955" spans="13:13">
      <c r="M18955" s="75" t="s">
        <v>19083</v>
      </c>
    </row>
    <row r="18956" spans="13:13">
      <c r="M18956" s="75" t="s">
        <v>19084</v>
      </c>
    </row>
    <row r="18957" spans="13:13">
      <c r="M18957" s="75" t="s">
        <v>19085</v>
      </c>
    </row>
    <row r="18958" spans="13:13">
      <c r="M18958" s="75" t="s">
        <v>19086</v>
      </c>
    </row>
    <row r="18959" spans="13:13">
      <c r="M18959" s="75" t="s">
        <v>19087</v>
      </c>
    </row>
    <row r="18960" spans="13:13">
      <c r="M18960" s="75" t="s">
        <v>19088</v>
      </c>
    </row>
    <row r="18961" spans="13:13">
      <c r="M18961" s="75" t="s">
        <v>19089</v>
      </c>
    </row>
    <row r="18962" spans="13:13">
      <c r="M18962" s="75" t="s">
        <v>19090</v>
      </c>
    </row>
    <row r="18963" spans="13:13">
      <c r="M18963" s="75" t="s">
        <v>19091</v>
      </c>
    </row>
    <row r="18964" spans="13:13">
      <c r="M18964" s="75" t="s">
        <v>19092</v>
      </c>
    </row>
    <row r="18965" spans="13:13">
      <c r="M18965" s="75" t="s">
        <v>19093</v>
      </c>
    </row>
    <row r="18966" spans="13:13">
      <c r="M18966" s="75" t="s">
        <v>19094</v>
      </c>
    </row>
    <row r="18967" spans="13:13">
      <c r="M18967" s="75" t="s">
        <v>19095</v>
      </c>
    </row>
    <row r="18968" spans="13:13">
      <c r="M18968" s="75" t="s">
        <v>19096</v>
      </c>
    </row>
    <row r="18969" spans="13:13">
      <c r="M18969" s="75" t="s">
        <v>19097</v>
      </c>
    </row>
    <row r="18970" spans="13:13">
      <c r="M18970" s="75" t="s">
        <v>19098</v>
      </c>
    </row>
    <row r="18971" spans="13:13">
      <c r="M18971" s="75" t="s">
        <v>19099</v>
      </c>
    </row>
    <row r="18972" spans="13:13">
      <c r="M18972" s="75" t="s">
        <v>19100</v>
      </c>
    </row>
    <row r="18973" spans="13:13">
      <c r="M18973" s="75" t="s">
        <v>19101</v>
      </c>
    </row>
    <row r="18974" spans="13:13">
      <c r="M18974" s="75" t="s">
        <v>19102</v>
      </c>
    </row>
    <row r="18975" spans="13:13">
      <c r="M18975" s="75" t="s">
        <v>19103</v>
      </c>
    </row>
    <row r="18976" spans="13:13">
      <c r="M18976" s="75" t="s">
        <v>19104</v>
      </c>
    </row>
    <row r="18977" spans="13:13">
      <c r="M18977" s="75" t="s">
        <v>19105</v>
      </c>
    </row>
    <row r="18978" spans="13:13">
      <c r="M18978" s="75" t="s">
        <v>19106</v>
      </c>
    </row>
    <row r="18979" spans="13:13">
      <c r="M18979" s="75" t="s">
        <v>19107</v>
      </c>
    </row>
    <row r="18980" spans="13:13">
      <c r="M18980" s="75" t="s">
        <v>19108</v>
      </c>
    </row>
    <row r="18981" spans="13:13">
      <c r="M18981" s="75" t="s">
        <v>19109</v>
      </c>
    </row>
    <row r="18982" spans="13:13">
      <c r="M18982" s="75" t="s">
        <v>19110</v>
      </c>
    </row>
    <row r="18983" spans="13:13">
      <c r="M18983" s="75" t="s">
        <v>19111</v>
      </c>
    </row>
    <row r="18984" spans="13:13">
      <c r="M18984" s="75" t="s">
        <v>19112</v>
      </c>
    </row>
    <row r="18985" spans="13:13">
      <c r="M18985" s="75" t="s">
        <v>19113</v>
      </c>
    </row>
    <row r="18986" spans="13:13">
      <c r="M18986" s="75" t="s">
        <v>19114</v>
      </c>
    </row>
    <row r="18987" spans="13:13">
      <c r="M18987" s="75" t="s">
        <v>19115</v>
      </c>
    </row>
    <row r="18988" spans="13:13">
      <c r="M18988" s="75" t="s">
        <v>19116</v>
      </c>
    </row>
    <row r="18989" spans="13:13">
      <c r="M18989" s="75" t="s">
        <v>19117</v>
      </c>
    </row>
    <row r="18990" spans="13:13">
      <c r="M18990" s="75" t="s">
        <v>19118</v>
      </c>
    </row>
    <row r="18991" spans="13:13">
      <c r="M18991" s="75" t="s">
        <v>19119</v>
      </c>
    </row>
    <row r="18992" spans="13:13">
      <c r="M18992" s="75" t="s">
        <v>19120</v>
      </c>
    </row>
    <row r="18993" spans="13:13">
      <c r="M18993" s="75" t="s">
        <v>19121</v>
      </c>
    </row>
    <row r="18994" spans="13:13">
      <c r="M18994" s="75" t="s">
        <v>19122</v>
      </c>
    </row>
    <row r="18995" spans="13:13">
      <c r="M18995" s="75" t="s">
        <v>19123</v>
      </c>
    </row>
    <row r="18996" spans="13:13">
      <c r="M18996" s="75" t="s">
        <v>19124</v>
      </c>
    </row>
    <row r="18997" spans="13:13">
      <c r="M18997" s="75" t="s">
        <v>19125</v>
      </c>
    </row>
    <row r="18998" spans="13:13">
      <c r="M18998" s="75" t="s">
        <v>19126</v>
      </c>
    </row>
    <row r="18999" spans="13:13">
      <c r="M18999" s="75" t="s">
        <v>19127</v>
      </c>
    </row>
    <row r="19000" spans="13:13">
      <c r="M19000" s="75" t="s">
        <v>19128</v>
      </c>
    </row>
    <row r="19001" spans="13:13">
      <c r="M19001" s="75" t="s">
        <v>19129</v>
      </c>
    </row>
    <row r="19002" spans="13:13">
      <c r="M19002" s="75" t="s">
        <v>19130</v>
      </c>
    </row>
    <row r="19003" spans="13:13">
      <c r="M19003" s="75" t="s">
        <v>19131</v>
      </c>
    </row>
    <row r="19004" spans="13:13">
      <c r="M19004" s="75" t="s">
        <v>19132</v>
      </c>
    </row>
    <row r="19005" spans="13:13">
      <c r="M19005" s="75" t="s">
        <v>19133</v>
      </c>
    </row>
    <row r="19006" spans="13:13">
      <c r="M19006" s="75" t="s">
        <v>19134</v>
      </c>
    </row>
    <row r="19007" spans="13:13">
      <c r="M19007" s="75" t="s">
        <v>19135</v>
      </c>
    </row>
    <row r="19008" spans="13:13">
      <c r="M19008" s="75" t="s">
        <v>19136</v>
      </c>
    </row>
    <row r="19009" spans="13:13">
      <c r="M19009" s="75" t="s">
        <v>19137</v>
      </c>
    </row>
    <row r="19010" spans="13:13">
      <c r="M19010" s="75" t="s">
        <v>19138</v>
      </c>
    </row>
    <row r="19011" spans="13:13">
      <c r="M19011" s="75" t="s">
        <v>19139</v>
      </c>
    </row>
    <row r="19012" spans="13:13">
      <c r="M19012" s="75" t="s">
        <v>19140</v>
      </c>
    </row>
    <row r="19013" spans="13:13">
      <c r="M19013" s="75" t="s">
        <v>19141</v>
      </c>
    </row>
    <row r="19014" spans="13:13">
      <c r="M19014" s="75" t="s">
        <v>19142</v>
      </c>
    </row>
    <row r="19015" spans="13:13">
      <c r="M19015" s="75" t="s">
        <v>19143</v>
      </c>
    </row>
    <row r="19016" spans="13:13">
      <c r="M19016" s="75" t="s">
        <v>19144</v>
      </c>
    </row>
    <row r="19017" spans="13:13">
      <c r="M19017" s="75" t="s">
        <v>19145</v>
      </c>
    </row>
    <row r="19018" spans="13:13">
      <c r="M19018" s="75" t="s">
        <v>19146</v>
      </c>
    </row>
    <row r="19019" spans="13:13">
      <c r="M19019" s="75" t="s">
        <v>19147</v>
      </c>
    </row>
    <row r="19020" spans="13:13">
      <c r="M19020" s="75" t="s">
        <v>19148</v>
      </c>
    </row>
    <row r="19021" spans="13:13">
      <c r="M19021" s="75" t="s">
        <v>19149</v>
      </c>
    </row>
    <row r="19022" spans="13:13">
      <c r="M19022" s="75" t="s">
        <v>19150</v>
      </c>
    </row>
    <row r="19023" spans="13:13">
      <c r="M19023" s="75" t="s">
        <v>19151</v>
      </c>
    </row>
    <row r="19024" spans="13:13">
      <c r="M19024" s="75" t="s">
        <v>19152</v>
      </c>
    </row>
    <row r="19025" spans="13:13">
      <c r="M19025" s="75" t="s">
        <v>19153</v>
      </c>
    </row>
    <row r="19026" spans="13:13">
      <c r="M19026" s="75" t="s">
        <v>19154</v>
      </c>
    </row>
    <row r="19027" spans="13:13">
      <c r="M19027" s="75" t="s">
        <v>19155</v>
      </c>
    </row>
    <row r="19028" spans="13:13">
      <c r="M19028" s="75" t="s">
        <v>19156</v>
      </c>
    </row>
    <row r="19029" spans="13:13">
      <c r="M19029" s="75" t="s">
        <v>19157</v>
      </c>
    </row>
    <row r="19030" spans="13:13">
      <c r="M19030" s="75" t="s">
        <v>19158</v>
      </c>
    </row>
    <row r="19031" spans="13:13">
      <c r="M19031" s="75" t="s">
        <v>19159</v>
      </c>
    </row>
    <row r="19032" spans="13:13">
      <c r="M19032" s="75" t="s">
        <v>19160</v>
      </c>
    </row>
    <row r="19033" spans="13:13">
      <c r="M19033" s="75" t="s">
        <v>19161</v>
      </c>
    </row>
    <row r="19034" spans="13:13">
      <c r="M19034" s="75" t="s">
        <v>19162</v>
      </c>
    </row>
    <row r="19035" spans="13:13">
      <c r="M19035" s="75" t="s">
        <v>19163</v>
      </c>
    </row>
    <row r="19036" spans="13:13">
      <c r="M19036" s="75" t="s">
        <v>19164</v>
      </c>
    </row>
    <row r="19037" spans="13:13">
      <c r="M19037" s="75" t="s">
        <v>19165</v>
      </c>
    </row>
    <row r="19038" spans="13:13">
      <c r="M19038" s="75" t="s">
        <v>19166</v>
      </c>
    </row>
    <row r="19039" spans="13:13">
      <c r="M19039" s="75" t="s">
        <v>19167</v>
      </c>
    </row>
    <row r="19040" spans="13:13">
      <c r="M19040" s="75" t="s">
        <v>19168</v>
      </c>
    </row>
    <row r="19041" spans="13:13">
      <c r="M19041" s="75" t="s">
        <v>19169</v>
      </c>
    </row>
    <row r="19042" spans="13:13">
      <c r="M19042" s="75" t="s">
        <v>19170</v>
      </c>
    </row>
    <row r="19043" spans="13:13">
      <c r="M19043" s="75" t="s">
        <v>19171</v>
      </c>
    </row>
    <row r="19044" spans="13:13">
      <c r="M19044" s="75" t="s">
        <v>19172</v>
      </c>
    </row>
    <row r="19045" spans="13:13">
      <c r="M19045" s="75" t="s">
        <v>19173</v>
      </c>
    </row>
    <row r="19046" spans="13:13">
      <c r="M19046" s="75" t="s">
        <v>19174</v>
      </c>
    </row>
    <row r="19047" spans="13:13">
      <c r="M19047" s="75" t="s">
        <v>19175</v>
      </c>
    </row>
    <row r="19048" spans="13:13">
      <c r="M19048" s="75" t="s">
        <v>19176</v>
      </c>
    </row>
    <row r="19049" spans="13:13">
      <c r="M19049" s="75" t="s">
        <v>19177</v>
      </c>
    </row>
    <row r="19050" spans="13:13">
      <c r="M19050" s="75" t="s">
        <v>19178</v>
      </c>
    </row>
    <row r="19051" spans="13:13">
      <c r="M19051" s="75" t="s">
        <v>19179</v>
      </c>
    </row>
    <row r="19052" spans="13:13">
      <c r="M19052" s="75" t="s">
        <v>19180</v>
      </c>
    </row>
    <row r="19053" spans="13:13">
      <c r="M19053" s="75" t="s">
        <v>19181</v>
      </c>
    </row>
    <row r="19054" spans="13:13">
      <c r="M19054" s="75" t="s">
        <v>19182</v>
      </c>
    </row>
    <row r="19055" spans="13:13">
      <c r="M19055" s="75" t="s">
        <v>19183</v>
      </c>
    </row>
    <row r="19056" spans="13:13">
      <c r="M19056" s="75" t="s">
        <v>19184</v>
      </c>
    </row>
    <row r="19057" spans="13:13">
      <c r="M19057" s="75" t="s">
        <v>19185</v>
      </c>
    </row>
    <row r="19058" spans="13:13">
      <c r="M19058" s="75" t="s">
        <v>19186</v>
      </c>
    </row>
    <row r="19059" spans="13:13">
      <c r="M19059" s="75" t="s">
        <v>19187</v>
      </c>
    </row>
    <row r="19060" spans="13:13">
      <c r="M19060" s="75" t="s">
        <v>19188</v>
      </c>
    </row>
    <row r="19061" spans="13:13">
      <c r="M19061" s="75" t="s">
        <v>19189</v>
      </c>
    </row>
    <row r="19062" spans="13:13">
      <c r="M19062" s="75" t="s">
        <v>19190</v>
      </c>
    </row>
    <row r="19063" spans="13:13">
      <c r="M19063" s="75" t="s">
        <v>19191</v>
      </c>
    </row>
    <row r="19064" spans="13:13">
      <c r="M19064" s="75" t="s">
        <v>19192</v>
      </c>
    </row>
    <row r="19065" spans="13:13">
      <c r="M19065" s="75" t="s">
        <v>19193</v>
      </c>
    </row>
    <row r="19066" spans="13:13">
      <c r="M19066" s="75" t="s">
        <v>19194</v>
      </c>
    </row>
    <row r="19067" spans="13:13">
      <c r="M19067" s="75" t="s">
        <v>19195</v>
      </c>
    </row>
    <row r="19068" spans="13:13">
      <c r="M19068" s="75" t="s">
        <v>19196</v>
      </c>
    </row>
    <row r="19069" spans="13:13">
      <c r="M19069" s="75" t="s">
        <v>19197</v>
      </c>
    </row>
    <row r="19070" spans="13:13">
      <c r="M19070" s="75" t="s">
        <v>19198</v>
      </c>
    </row>
    <row r="19071" spans="13:13">
      <c r="M19071" s="75" t="s">
        <v>19199</v>
      </c>
    </row>
    <row r="19072" spans="13:13">
      <c r="M19072" s="75" t="s">
        <v>19200</v>
      </c>
    </row>
    <row r="19073" spans="13:13">
      <c r="M19073" s="75" t="s">
        <v>19201</v>
      </c>
    </row>
    <row r="19074" spans="13:13">
      <c r="M19074" s="75" t="s">
        <v>19202</v>
      </c>
    </row>
    <row r="19075" spans="13:13">
      <c r="M19075" s="75" t="s">
        <v>19203</v>
      </c>
    </row>
    <row r="19076" spans="13:13">
      <c r="M19076" s="75" t="s">
        <v>19204</v>
      </c>
    </row>
    <row r="19077" spans="13:13">
      <c r="M19077" s="75" t="s">
        <v>19205</v>
      </c>
    </row>
    <row r="19078" spans="13:13">
      <c r="M19078" s="75" t="s">
        <v>19206</v>
      </c>
    </row>
    <row r="19079" spans="13:13">
      <c r="M19079" s="75" t="s">
        <v>19207</v>
      </c>
    </row>
    <row r="19080" spans="13:13">
      <c r="M19080" s="75" t="s">
        <v>19208</v>
      </c>
    </row>
    <row r="19081" spans="13:13">
      <c r="M19081" s="75" t="s">
        <v>19209</v>
      </c>
    </row>
    <row r="19082" spans="13:13">
      <c r="M19082" s="75" t="s">
        <v>19210</v>
      </c>
    </row>
    <row r="19083" spans="13:13">
      <c r="M19083" s="75" t="s">
        <v>19211</v>
      </c>
    </row>
    <row r="19084" spans="13:13">
      <c r="M19084" s="75" t="s">
        <v>19212</v>
      </c>
    </row>
    <row r="19085" spans="13:13">
      <c r="M19085" s="75" t="s">
        <v>19213</v>
      </c>
    </row>
    <row r="19086" spans="13:13">
      <c r="M19086" s="75" t="s">
        <v>19214</v>
      </c>
    </row>
    <row r="19087" spans="13:13">
      <c r="M19087" s="75" t="s">
        <v>19215</v>
      </c>
    </row>
    <row r="19088" spans="13:13">
      <c r="M19088" s="75" t="s">
        <v>19216</v>
      </c>
    </row>
    <row r="19089" spans="13:13">
      <c r="M19089" s="75" t="s">
        <v>19217</v>
      </c>
    </row>
    <row r="19090" spans="13:13">
      <c r="M19090" s="75" t="s">
        <v>19218</v>
      </c>
    </row>
    <row r="19091" spans="13:13">
      <c r="M19091" s="75" t="s">
        <v>19219</v>
      </c>
    </row>
    <row r="19092" spans="13:13">
      <c r="M19092" s="75" t="s">
        <v>19220</v>
      </c>
    </row>
    <row r="19093" spans="13:13">
      <c r="M19093" s="75" t="s">
        <v>19221</v>
      </c>
    </row>
    <row r="19094" spans="13:13">
      <c r="M19094" s="75" t="s">
        <v>19222</v>
      </c>
    </row>
    <row r="19095" spans="13:13">
      <c r="M19095" s="75" t="s">
        <v>19223</v>
      </c>
    </row>
    <row r="19096" spans="13:13">
      <c r="M19096" s="75" t="s">
        <v>19224</v>
      </c>
    </row>
    <row r="19097" spans="13:13">
      <c r="M19097" s="75" t="s">
        <v>19225</v>
      </c>
    </row>
    <row r="19098" spans="13:13">
      <c r="M19098" s="75" t="s">
        <v>19226</v>
      </c>
    </row>
    <row r="19099" spans="13:13">
      <c r="M19099" s="75" t="s">
        <v>19227</v>
      </c>
    </row>
    <row r="19100" spans="13:13">
      <c r="M19100" s="75" t="s">
        <v>19228</v>
      </c>
    </row>
    <row r="19101" spans="13:13">
      <c r="M19101" s="75" t="s">
        <v>19229</v>
      </c>
    </row>
    <row r="19102" spans="13:13">
      <c r="M19102" s="75" t="s">
        <v>19230</v>
      </c>
    </row>
    <row r="19103" spans="13:13">
      <c r="M19103" s="75" t="s">
        <v>19231</v>
      </c>
    </row>
    <row r="19104" spans="13:13">
      <c r="M19104" s="75" t="s">
        <v>19232</v>
      </c>
    </row>
    <row r="19105" spans="13:13">
      <c r="M19105" s="75" t="s">
        <v>19233</v>
      </c>
    </row>
    <row r="19106" spans="13:13">
      <c r="M19106" s="75" t="s">
        <v>19234</v>
      </c>
    </row>
    <row r="19107" spans="13:13">
      <c r="M19107" s="75" t="s">
        <v>19235</v>
      </c>
    </row>
    <row r="19108" spans="13:13">
      <c r="M19108" s="75" t="s">
        <v>19236</v>
      </c>
    </row>
    <row r="19109" spans="13:13">
      <c r="M19109" s="75" t="s">
        <v>19237</v>
      </c>
    </row>
    <row r="19110" spans="13:13">
      <c r="M19110" s="75" t="s">
        <v>19238</v>
      </c>
    </row>
    <row r="19111" spans="13:13">
      <c r="M19111" s="75" t="s">
        <v>19239</v>
      </c>
    </row>
    <row r="19112" spans="13:13">
      <c r="M19112" s="75" t="s">
        <v>19240</v>
      </c>
    </row>
    <row r="19113" spans="13:13">
      <c r="M19113" s="75" t="s">
        <v>19241</v>
      </c>
    </row>
    <row r="19114" spans="13:13">
      <c r="M19114" s="75" t="s">
        <v>19242</v>
      </c>
    </row>
    <row r="19115" spans="13:13">
      <c r="M19115" s="75" t="s">
        <v>19243</v>
      </c>
    </row>
    <row r="19116" spans="13:13">
      <c r="M19116" s="75" t="s">
        <v>19244</v>
      </c>
    </row>
    <row r="19117" spans="13:13">
      <c r="M19117" s="75" t="s">
        <v>19245</v>
      </c>
    </row>
    <row r="19118" spans="13:13">
      <c r="M19118" s="75" t="s">
        <v>19246</v>
      </c>
    </row>
    <row r="19119" spans="13:13">
      <c r="M19119" s="75" t="s">
        <v>19247</v>
      </c>
    </row>
    <row r="19120" spans="13:13">
      <c r="M19120" s="75" t="s">
        <v>19248</v>
      </c>
    </row>
    <row r="19121" spans="13:13">
      <c r="M19121" s="75" t="s">
        <v>19249</v>
      </c>
    </row>
    <row r="19122" spans="13:13">
      <c r="M19122" s="75" t="s">
        <v>19250</v>
      </c>
    </row>
    <row r="19123" spans="13:13">
      <c r="M19123" s="75" t="s">
        <v>19251</v>
      </c>
    </row>
    <row r="19124" spans="13:13">
      <c r="M19124" s="75" t="s">
        <v>19252</v>
      </c>
    </row>
    <row r="19125" spans="13:13">
      <c r="M19125" s="75" t="s">
        <v>19253</v>
      </c>
    </row>
    <row r="19126" spans="13:13">
      <c r="M19126" s="75" t="s">
        <v>19254</v>
      </c>
    </row>
    <row r="19127" spans="13:13">
      <c r="M19127" s="75" t="s">
        <v>19255</v>
      </c>
    </row>
    <row r="19128" spans="13:13">
      <c r="M19128" s="75" t="s">
        <v>19256</v>
      </c>
    </row>
    <row r="19129" spans="13:13">
      <c r="M19129" s="75" t="s">
        <v>19257</v>
      </c>
    </row>
    <row r="19130" spans="13:13">
      <c r="M19130" s="75" t="s">
        <v>19258</v>
      </c>
    </row>
    <row r="19131" spans="13:13">
      <c r="M19131" s="75" t="s">
        <v>19259</v>
      </c>
    </row>
    <row r="19132" spans="13:13">
      <c r="M19132" s="75" t="s">
        <v>19260</v>
      </c>
    </row>
    <row r="19133" spans="13:13">
      <c r="M19133" s="75" t="s">
        <v>19261</v>
      </c>
    </row>
    <row r="19134" spans="13:13">
      <c r="M19134" s="75" t="s">
        <v>19262</v>
      </c>
    </row>
    <row r="19135" spans="13:13">
      <c r="M19135" s="75" t="s">
        <v>19263</v>
      </c>
    </row>
    <row r="19136" spans="13:13">
      <c r="M19136" s="75" t="s">
        <v>19264</v>
      </c>
    </row>
    <row r="19137" spans="13:13">
      <c r="M19137" s="75" t="s">
        <v>19265</v>
      </c>
    </row>
    <row r="19138" spans="13:13">
      <c r="M19138" s="75" t="s">
        <v>19266</v>
      </c>
    </row>
    <row r="19139" spans="13:13">
      <c r="M19139" s="75" t="s">
        <v>19267</v>
      </c>
    </row>
    <row r="19140" spans="13:13">
      <c r="M19140" s="75" t="s">
        <v>19268</v>
      </c>
    </row>
    <row r="19141" spans="13:13">
      <c r="M19141" s="75" t="s">
        <v>19269</v>
      </c>
    </row>
    <row r="19142" spans="13:13">
      <c r="M19142" s="75" t="s">
        <v>19270</v>
      </c>
    </row>
    <row r="19143" spans="13:13">
      <c r="M19143" s="75" t="s">
        <v>19271</v>
      </c>
    </row>
    <row r="19144" spans="13:13">
      <c r="M19144" s="75" t="s">
        <v>19272</v>
      </c>
    </row>
    <row r="19145" spans="13:13">
      <c r="M19145" s="75" t="s">
        <v>19273</v>
      </c>
    </row>
    <row r="19146" spans="13:13">
      <c r="M19146" s="75" t="s">
        <v>19274</v>
      </c>
    </row>
    <row r="19147" spans="13:13">
      <c r="M19147" s="75" t="s">
        <v>19275</v>
      </c>
    </row>
    <row r="19148" spans="13:13">
      <c r="M19148" s="75" t="s">
        <v>19276</v>
      </c>
    </row>
    <row r="19149" spans="13:13">
      <c r="M19149" s="75" t="s">
        <v>19277</v>
      </c>
    </row>
    <row r="19150" spans="13:13">
      <c r="M19150" s="75" t="s">
        <v>19278</v>
      </c>
    </row>
    <row r="19151" spans="13:13">
      <c r="M19151" s="75" t="s">
        <v>19279</v>
      </c>
    </row>
    <row r="19152" spans="13:13">
      <c r="M19152" s="75" t="s">
        <v>19280</v>
      </c>
    </row>
    <row r="19153" spans="13:13">
      <c r="M19153" s="75" t="s">
        <v>19281</v>
      </c>
    </row>
    <row r="19154" spans="13:13">
      <c r="M19154" s="75" t="s">
        <v>19282</v>
      </c>
    </row>
    <row r="19155" spans="13:13">
      <c r="M19155" s="75" t="s">
        <v>19283</v>
      </c>
    </row>
    <row r="19156" spans="13:13">
      <c r="M19156" s="75" t="s">
        <v>19284</v>
      </c>
    </row>
    <row r="19157" spans="13:13">
      <c r="M19157" s="75" t="s">
        <v>19285</v>
      </c>
    </row>
    <row r="19158" spans="13:13">
      <c r="M19158" s="75" t="s">
        <v>19286</v>
      </c>
    </row>
    <row r="19159" spans="13:13">
      <c r="M19159" s="75" t="s">
        <v>19287</v>
      </c>
    </row>
    <row r="19160" spans="13:13">
      <c r="M19160" s="75" t="s">
        <v>19288</v>
      </c>
    </row>
    <row r="19161" spans="13:13">
      <c r="M19161" s="75" t="s">
        <v>19289</v>
      </c>
    </row>
    <row r="19162" spans="13:13">
      <c r="M19162" s="75" t="s">
        <v>19290</v>
      </c>
    </row>
    <row r="19163" spans="13:13">
      <c r="M19163" s="75" t="s">
        <v>19291</v>
      </c>
    </row>
    <row r="19164" spans="13:13">
      <c r="M19164" s="75" t="s">
        <v>19292</v>
      </c>
    </row>
    <row r="19165" spans="13:13">
      <c r="M19165" s="75" t="s">
        <v>19293</v>
      </c>
    </row>
    <row r="19166" spans="13:13">
      <c r="M19166" s="75" t="s">
        <v>19294</v>
      </c>
    </row>
    <row r="19167" spans="13:13">
      <c r="M19167" s="75" t="s">
        <v>19295</v>
      </c>
    </row>
    <row r="19168" spans="13:13">
      <c r="M19168" s="75" t="s">
        <v>19296</v>
      </c>
    </row>
    <row r="19169" spans="13:13">
      <c r="M19169" s="75" t="s">
        <v>19297</v>
      </c>
    </row>
    <row r="19170" spans="13:13">
      <c r="M19170" s="75" t="s">
        <v>19298</v>
      </c>
    </row>
    <row r="19171" spans="13:13">
      <c r="M19171" s="75" t="s">
        <v>19299</v>
      </c>
    </row>
    <row r="19172" spans="13:13">
      <c r="M19172" s="75" t="s">
        <v>19300</v>
      </c>
    </row>
    <row r="19173" spans="13:13">
      <c r="M19173" s="75" t="s">
        <v>19301</v>
      </c>
    </row>
    <row r="19174" spans="13:13">
      <c r="M19174" s="75" t="s">
        <v>19302</v>
      </c>
    </row>
    <row r="19175" spans="13:13">
      <c r="M19175" s="75" t="s">
        <v>19303</v>
      </c>
    </row>
    <row r="19176" spans="13:13">
      <c r="M19176" s="75" t="s">
        <v>19304</v>
      </c>
    </row>
    <row r="19177" spans="13:13">
      <c r="M19177" s="75" t="s">
        <v>19305</v>
      </c>
    </row>
    <row r="19178" spans="13:13">
      <c r="M19178" s="75" t="s">
        <v>19306</v>
      </c>
    </row>
    <row r="19179" spans="13:13">
      <c r="M19179" s="75" t="s">
        <v>19307</v>
      </c>
    </row>
    <row r="19180" spans="13:13">
      <c r="M19180" s="75" t="s">
        <v>19308</v>
      </c>
    </row>
    <row r="19181" spans="13:13">
      <c r="M19181" s="75" t="s">
        <v>19309</v>
      </c>
    </row>
    <row r="19182" spans="13:13">
      <c r="M19182" s="75" t="s">
        <v>19310</v>
      </c>
    </row>
    <row r="19183" spans="13:13">
      <c r="M19183" s="75" t="s">
        <v>19311</v>
      </c>
    </row>
    <row r="19184" spans="13:13">
      <c r="M19184" s="75" t="s">
        <v>19312</v>
      </c>
    </row>
    <row r="19185" spans="13:13">
      <c r="M19185" s="75" t="s">
        <v>19313</v>
      </c>
    </row>
    <row r="19186" spans="13:13">
      <c r="M19186" s="75" t="s">
        <v>19314</v>
      </c>
    </row>
    <row r="19187" spans="13:13">
      <c r="M19187" s="75" t="s">
        <v>19315</v>
      </c>
    </row>
    <row r="19188" spans="13:13">
      <c r="M19188" s="75" t="s">
        <v>19316</v>
      </c>
    </row>
    <row r="19189" spans="13:13">
      <c r="M19189" s="75" t="s">
        <v>19317</v>
      </c>
    </row>
    <row r="19190" spans="13:13">
      <c r="M19190" s="75" t="s">
        <v>19318</v>
      </c>
    </row>
    <row r="19191" spans="13:13">
      <c r="M19191" s="75" t="s">
        <v>19319</v>
      </c>
    </row>
    <row r="19192" spans="13:13">
      <c r="M19192" s="75" t="s">
        <v>19320</v>
      </c>
    </row>
    <row r="19193" spans="13:13">
      <c r="M19193" s="75" t="s">
        <v>19321</v>
      </c>
    </row>
    <row r="19194" spans="13:13">
      <c r="M19194" s="75" t="s">
        <v>19322</v>
      </c>
    </row>
    <row r="19195" spans="13:13">
      <c r="M19195" s="75" t="s">
        <v>19323</v>
      </c>
    </row>
    <row r="19196" spans="13:13">
      <c r="M19196" s="75" t="s">
        <v>19324</v>
      </c>
    </row>
    <row r="19197" spans="13:13">
      <c r="M19197" s="75" t="s">
        <v>19325</v>
      </c>
    </row>
    <row r="19198" spans="13:13">
      <c r="M19198" s="75" t="s">
        <v>19326</v>
      </c>
    </row>
    <row r="19199" spans="13:13">
      <c r="M19199" s="75" t="s">
        <v>19327</v>
      </c>
    </row>
    <row r="19200" spans="13:13">
      <c r="M19200" s="75" t="s">
        <v>19328</v>
      </c>
    </row>
    <row r="19201" spans="13:13">
      <c r="M19201" s="75" t="s">
        <v>19329</v>
      </c>
    </row>
    <row r="19202" spans="13:13">
      <c r="M19202" s="75" t="s">
        <v>19330</v>
      </c>
    </row>
    <row r="19203" spans="13:13">
      <c r="M19203" s="75" t="s">
        <v>19331</v>
      </c>
    </row>
    <row r="19204" spans="13:13">
      <c r="M19204" s="75" t="s">
        <v>19332</v>
      </c>
    </row>
    <row r="19205" spans="13:13">
      <c r="M19205" s="75" t="s">
        <v>19333</v>
      </c>
    </row>
    <row r="19206" spans="13:13">
      <c r="M19206" s="75" t="s">
        <v>19334</v>
      </c>
    </row>
    <row r="19207" spans="13:13">
      <c r="M19207" s="75" t="s">
        <v>19335</v>
      </c>
    </row>
    <row r="19208" spans="13:13">
      <c r="M19208" s="75" t="s">
        <v>19336</v>
      </c>
    </row>
    <row r="19209" spans="13:13">
      <c r="M19209" s="75" t="s">
        <v>19337</v>
      </c>
    </row>
    <row r="19210" spans="13:13">
      <c r="M19210" s="75" t="s">
        <v>19338</v>
      </c>
    </row>
    <row r="19211" spans="13:13">
      <c r="M19211" s="75" t="s">
        <v>19339</v>
      </c>
    </row>
    <row r="19212" spans="13:13">
      <c r="M19212" s="75" t="s">
        <v>19340</v>
      </c>
    </row>
    <row r="19213" spans="13:13">
      <c r="M19213" s="75" t="s">
        <v>19341</v>
      </c>
    </row>
    <row r="19214" spans="13:13">
      <c r="M19214" s="75" t="s">
        <v>19342</v>
      </c>
    </row>
    <row r="19215" spans="13:13">
      <c r="M19215" s="75" t="s">
        <v>19343</v>
      </c>
    </row>
    <row r="19216" spans="13:13">
      <c r="M19216" s="75" t="s">
        <v>19344</v>
      </c>
    </row>
    <row r="19217" spans="13:13">
      <c r="M19217" s="75" t="s">
        <v>19345</v>
      </c>
    </row>
    <row r="19218" spans="13:13">
      <c r="M19218" s="75" t="s">
        <v>19346</v>
      </c>
    </row>
    <row r="19219" spans="13:13">
      <c r="M19219" s="75" t="s">
        <v>19347</v>
      </c>
    </row>
    <row r="19220" spans="13:13">
      <c r="M19220" s="75" t="s">
        <v>19348</v>
      </c>
    </row>
    <row r="19221" spans="13:13">
      <c r="M19221" s="75" t="s">
        <v>19349</v>
      </c>
    </row>
    <row r="19222" spans="13:13">
      <c r="M19222" s="75" t="s">
        <v>19350</v>
      </c>
    </row>
    <row r="19223" spans="13:13">
      <c r="M19223" s="75" t="s">
        <v>19351</v>
      </c>
    </row>
    <row r="19224" spans="13:13">
      <c r="M19224" s="75" t="s">
        <v>19352</v>
      </c>
    </row>
    <row r="19225" spans="13:13">
      <c r="M19225" s="75" t="s">
        <v>19353</v>
      </c>
    </row>
    <row r="19226" spans="13:13">
      <c r="M19226" s="75" t="s">
        <v>19354</v>
      </c>
    </row>
    <row r="19227" spans="13:13">
      <c r="M19227" s="75" t="s">
        <v>19355</v>
      </c>
    </row>
    <row r="19228" spans="13:13">
      <c r="M19228" s="75" t="s">
        <v>19356</v>
      </c>
    </row>
    <row r="19229" spans="13:13">
      <c r="M19229" s="75" t="s">
        <v>19357</v>
      </c>
    </row>
    <row r="19230" spans="13:13">
      <c r="M19230" s="75" t="s">
        <v>19358</v>
      </c>
    </row>
    <row r="19231" spans="13:13">
      <c r="M19231" s="75" t="s">
        <v>19359</v>
      </c>
    </row>
    <row r="19232" spans="13:13">
      <c r="M19232" s="75" t="s">
        <v>19360</v>
      </c>
    </row>
    <row r="19233" spans="13:13">
      <c r="M19233" s="75" t="s">
        <v>19361</v>
      </c>
    </row>
    <row r="19234" spans="13:13">
      <c r="M19234" s="75" t="s">
        <v>19362</v>
      </c>
    </row>
    <row r="19235" spans="13:13">
      <c r="M19235" s="75" t="s">
        <v>19363</v>
      </c>
    </row>
    <row r="19236" spans="13:13">
      <c r="M19236" s="75" t="s">
        <v>19364</v>
      </c>
    </row>
    <row r="19237" spans="13:13">
      <c r="M19237" s="75" t="s">
        <v>19365</v>
      </c>
    </row>
    <row r="19238" spans="13:13">
      <c r="M19238" s="75" t="s">
        <v>19366</v>
      </c>
    </row>
    <row r="19239" spans="13:13">
      <c r="M19239" s="75" t="s">
        <v>19367</v>
      </c>
    </row>
    <row r="19240" spans="13:13">
      <c r="M19240" s="75" t="s">
        <v>19368</v>
      </c>
    </row>
    <row r="19241" spans="13:13">
      <c r="M19241" s="75" t="s">
        <v>19369</v>
      </c>
    </row>
    <row r="19242" spans="13:13">
      <c r="M19242" s="75" t="s">
        <v>19370</v>
      </c>
    </row>
    <row r="19243" spans="13:13">
      <c r="M19243" s="75" t="s">
        <v>19371</v>
      </c>
    </row>
    <row r="19244" spans="13:13">
      <c r="M19244" s="75" t="s">
        <v>19372</v>
      </c>
    </row>
    <row r="19245" spans="13:13">
      <c r="M19245" s="75" t="s">
        <v>19373</v>
      </c>
    </row>
    <row r="19246" spans="13:13">
      <c r="M19246" s="75" t="s">
        <v>19374</v>
      </c>
    </row>
    <row r="19247" spans="13:13">
      <c r="M19247" s="75" t="s">
        <v>19375</v>
      </c>
    </row>
    <row r="19248" spans="13:13">
      <c r="M19248" s="75" t="s">
        <v>19376</v>
      </c>
    </row>
    <row r="19249" spans="13:13">
      <c r="M19249" s="75" t="s">
        <v>19377</v>
      </c>
    </row>
    <row r="19250" spans="13:13">
      <c r="M19250" s="75" t="s">
        <v>19378</v>
      </c>
    </row>
    <row r="19251" spans="13:13">
      <c r="M19251" s="75" t="s">
        <v>19379</v>
      </c>
    </row>
    <row r="19252" spans="13:13">
      <c r="M19252" s="75" t="s">
        <v>19380</v>
      </c>
    </row>
    <row r="19253" spans="13:13">
      <c r="M19253" s="75" t="s">
        <v>19381</v>
      </c>
    </row>
    <row r="19254" spans="13:13">
      <c r="M19254" s="75" t="s">
        <v>19382</v>
      </c>
    </row>
    <row r="19255" spans="13:13">
      <c r="M19255" s="75" t="s">
        <v>19383</v>
      </c>
    </row>
    <row r="19256" spans="13:13">
      <c r="M19256" s="75" t="s">
        <v>19384</v>
      </c>
    </row>
    <row r="19257" spans="13:13">
      <c r="M19257" s="75" t="s">
        <v>19385</v>
      </c>
    </row>
    <row r="19258" spans="13:13">
      <c r="M19258" s="75" t="s">
        <v>19386</v>
      </c>
    </row>
    <row r="19259" spans="13:13">
      <c r="M19259" s="75" t="s">
        <v>19387</v>
      </c>
    </row>
    <row r="19260" spans="13:13">
      <c r="M19260" s="75" t="s">
        <v>19388</v>
      </c>
    </row>
    <row r="19261" spans="13:13">
      <c r="M19261" s="75" t="s">
        <v>19389</v>
      </c>
    </row>
    <row r="19262" spans="13:13">
      <c r="M19262" s="75" t="s">
        <v>19390</v>
      </c>
    </row>
    <row r="19263" spans="13:13">
      <c r="M19263" s="75" t="s">
        <v>19391</v>
      </c>
    </row>
    <row r="19264" spans="13:13">
      <c r="M19264" s="75" t="s">
        <v>19392</v>
      </c>
    </row>
    <row r="19265" spans="13:13">
      <c r="M19265" s="75" t="s">
        <v>19393</v>
      </c>
    </row>
    <row r="19266" spans="13:13">
      <c r="M19266" s="75" t="s">
        <v>19394</v>
      </c>
    </row>
    <row r="19267" spans="13:13">
      <c r="M19267" s="75" t="s">
        <v>19395</v>
      </c>
    </row>
    <row r="19268" spans="13:13">
      <c r="M19268" s="75" t="s">
        <v>19396</v>
      </c>
    </row>
    <row r="19269" spans="13:13">
      <c r="M19269" s="75" t="s">
        <v>19397</v>
      </c>
    </row>
    <row r="19270" spans="13:13">
      <c r="M19270" s="75" t="s">
        <v>19398</v>
      </c>
    </row>
    <row r="19271" spans="13:13">
      <c r="M19271" s="75" t="s">
        <v>19399</v>
      </c>
    </row>
    <row r="19272" spans="13:13">
      <c r="M19272" s="75" t="s">
        <v>19400</v>
      </c>
    </row>
    <row r="19273" spans="13:13">
      <c r="M19273" s="75" t="s">
        <v>19401</v>
      </c>
    </row>
    <row r="19274" spans="13:13">
      <c r="M19274" s="75" t="s">
        <v>19402</v>
      </c>
    </row>
    <row r="19275" spans="13:13">
      <c r="M19275" s="75" t="s">
        <v>19403</v>
      </c>
    </row>
    <row r="19276" spans="13:13">
      <c r="M19276" s="75" t="s">
        <v>19404</v>
      </c>
    </row>
    <row r="19277" spans="13:13">
      <c r="M19277" s="75" t="s">
        <v>19405</v>
      </c>
    </row>
    <row r="19278" spans="13:13">
      <c r="M19278" s="75" t="s">
        <v>19406</v>
      </c>
    </row>
    <row r="19279" spans="13:13">
      <c r="M19279" s="75" t="s">
        <v>19407</v>
      </c>
    </row>
    <row r="19280" spans="13:13">
      <c r="M19280" s="75" t="s">
        <v>19408</v>
      </c>
    </row>
    <row r="19281" spans="13:13">
      <c r="M19281" s="75" t="s">
        <v>19409</v>
      </c>
    </row>
    <row r="19282" spans="13:13">
      <c r="M19282" s="75" t="s">
        <v>19410</v>
      </c>
    </row>
    <row r="19283" spans="13:13">
      <c r="M19283" s="75" t="s">
        <v>19411</v>
      </c>
    </row>
    <row r="19284" spans="13:13">
      <c r="M19284" s="75" t="s">
        <v>19412</v>
      </c>
    </row>
    <row r="19285" spans="13:13">
      <c r="M19285" s="75" t="s">
        <v>19413</v>
      </c>
    </row>
    <row r="19286" spans="13:13">
      <c r="M19286" s="75" t="s">
        <v>19414</v>
      </c>
    </row>
    <row r="19287" spans="13:13">
      <c r="M19287" s="75" t="s">
        <v>19415</v>
      </c>
    </row>
    <row r="19288" spans="13:13">
      <c r="M19288" s="75" t="s">
        <v>19416</v>
      </c>
    </row>
    <row r="19289" spans="13:13">
      <c r="M19289" s="75" t="s">
        <v>19417</v>
      </c>
    </row>
    <row r="19290" spans="13:13">
      <c r="M19290" s="75" t="s">
        <v>19418</v>
      </c>
    </row>
    <row r="19291" spans="13:13">
      <c r="M19291" s="75" t="s">
        <v>19419</v>
      </c>
    </row>
    <row r="19292" spans="13:13">
      <c r="M19292" s="75" t="s">
        <v>19420</v>
      </c>
    </row>
    <row r="19293" spans="13:13">
      <c r="M19293" s="75" t="s">
        <v>19421</v>
      </c>
    </row>
    <row r="19294" spans="13:13">
      <c r="M19294" s="75" t="s">
        <v>19422</v>
      </c>
    </row>
    <row r="19295" spans="13:13">
      <c r="M19295" s="75" t="s">
        <v>19423</v>
      </c>
    </row>
    <row r="19296" spans="13:13">
      <c r="M19296" s="75" t="s">
        <v>19424</v>
      </c>
    </row>
    <row r="19297" spans="13:13">
      <c r="M19297" s="75" t="s">
        <v>19425</v>
      </c>
    </row>
    <row r="19298" spans="13:13">
      <c r="M19298" s="75" t="s">
        <v>19426</v>
      </c>
    </row>
    <row r="19299" spans="13:13">
      <c r="M19299" s="75" t="s">
        <v>19427</v>
      </c>
    </row>
    <row r="19300" spans="13:13">
      <c r="M19300" s="75" t="s">
        <v>19428</v>
      </c>
    </row>
    <row r="19301" spans="13:13">
      <c r="M19301" s="75" t="s">
        <v>19429</v>
      </c>
    </row>
    <row r="19302" spans="13:13">
      <c r="M19302" s="75" t="s">
        <v>19430</v>
      </c>
    </row>
    <row r="19303" spans="13:13">
      <c r="M19303" s="75" t="s">
        <v>19431</v>
      </c>
    </row>
    <row r="19304" spans="13:13">
      <c r="M19304" s="75" t="s">
        <v>19432</v>
      </c>
    </row>
    <row r="19305" spans="13:13">
      <c r="M19305" s="75" t="s">
        <v>19433</v>
      </c>
    </row>
    <row r="19306" spans="13:13">
      <c r="M19306" s="75" t="s">
        <v>19434</v>
      </c>
    </row>
    <row r="19307" spans="13:13">
      <c r="M19307" s="75" t="s">
        <v>19435</v>
      </c>
    </row>
    <row r="19308" spans="13:13">
      <c r="M19308" s="75" t="s">
        <v>19436</v>
      </c>
    </row>
    <row r="19309" spans="13:13">
      <c r="M19309" s="75" t="s">
        <v>19437</v>
      </c>
    </row>
    <row r="19310" spans="13:13">
      <c r="M19310" s="75" t="s">
        <v>19438</v>
      </c>
    </row>
    <row r="19311" spans="13:13">
      <c r="M19311" s="75" t="s">
        <v>19439</v>
      </c>
    </row>
    <row r="19312" spans="13:13">
      <c r="M19312" s="75" t="s">
        <v>19440</v>
      </c>
    </row>
    <row r="19313" spans="13:13">
      <c r="M19313" s="75" t="s">
        <v>19441</v>
      </c>
    </row>
    <row r="19314" spans="13:13">
      <c r="M19314" s="75" t="s">
        <v>19442</v>
      </c>
    </row>
    <row r="19315" spans="13:13">
      <c r="M19315" s="75" t="s">
        <v>19443</v>
      </c>
    </row>
    <row r="19316" spans="13:13">
      <c r="M19316" s="75" t="s">
        <v>19444</v>
      </c>
    </row>
    <row r="19317" spans="13:13">
      <c r="M19317" s="75" t="s">
        <v>19445</v>
      </c>
    </row>
    <row r="19318" spans="13:13">
      <c r="M19318" s="75" t="s">
        <v>19446</v>
      </c>
    </row>
    <row r="19319" spans="13:13">
      <c r="M19319" s="75" t="s">
        <v>19447</v>
      </c>
    </row>
    <row r="19320" spans="13:13">
      <c r="M19320" s="75" t="s">
        <v>19448</v>
      </c>
    </row>
    <row r="19321" spans="13:13">
      <c r="M19321" s="75" t="s">
        <v>19449</v>
      </c>
    </row>
    <row r="19322" spans="13:13">
      <c r="M19322" s="75" t="s">
        <v>19450</v>
      </c>
    </row>
    <row r="19323" spans="13:13">
      <c r="M19323" s="75" t="s">
        <v>19451</v>
      </c>
    </row>
    <row r="19324" spans="13:13">
      <c r="M19324" s="75" t="s">
        <v>19452</v>
      </c>
    </row>
    <row r="19325" spans="13:13">
      <c r="M19325" s="75" t="s">
        <v>19453</v>
      </c>
    </row>
    <row r="19326" spans="13:13">
      <c r="M19326" s="75" t="s">
        <v>19454</v>
      </c>
    </row>
    <row r="19327" spans="13:13">
      <c r="M19327" s="75" t="s">
        <v>19455</v>
      </c>
    </row>
    <row r="19328" spans="13:13">
      <c r="M19328" s="75" t="s">
        <v>19456</v>
      </c>
    </row>
    <row r="19329" spans="13:13">
      <c r="M19329" s="75" t="s">
        <v>19457</v>
      </c>
    </row>
    <row r="19330" spans="13:13">
      <c r="M19330" s="75" t="s">
        <v>19458</v>
      </c>
    </row>
    <row r="19331" spans="13:13">
      <c r="M19331" s="75" t="s">
        <v>19459</v>
      </c>
    </row>
    <row r="19332" spans="13:13">
      <c r="M19332" s="75" t="s">
        <v>19460</v>
      </c>
    </row>
    <row r="19333" spans="13:13">
      <c r="M19333" s="75" t="s">
        <v>19461</v>
      </c>
    </row>
    <row r="19334" spans="13:13">
      <c r="M19334" s="75" t="s">
        <v>19462</v>
      </c>
    </row>
    <row r="19335" spans="13:13">
      <c r="M19335" s="75" t="s">
        <v>19463</v>
      </c>
    </row>
    <row r="19336" spans="13:13">
      <c r="M19336" s="75" t="s">
        <v>19464</v>
      </c>
    </row>
    <row r="19337" spans="13:13">
      <c r="M19337" s="75" t="s">
        <v>19465</v>
      </c>
    </row>
    <row r="19338" spans="13:13">
      <c r="M19338" s="75" t="s">
        <v>19466</v>
      </c>
    </row>
    <row r="19339" spans="13:13">
      <c r="M19339" s="75" t="s">
        <v>19467</v>
      </c>
    </row>
    <row r="19340" spans="13:13">
      <c r="M19340" s="75" t="s">
        <v>19468</v>
      </c>
    </row>
    <row r="19341" spans="13:13">
      <c r="M19341" s="75" t="s">
        <v>19469</v>
      </c>
    </row>
    <row r="19342" spans="13:13">
      <c r="M19342" s="75" t="s">
        <v>19470</v>
      </c>
    </row>
    <row r="19343" spans="13:13">
      <c r="M19343" s="75" t="s">
        <v>19471</v>
      </c>
    </row>
    <row r="19344" spans="13:13">
      <c r="M19344" s="75" t="s">
        <v>19472</v>
      </c>
    </row>
    <row r="19345" spans="13:13">
      <c r="M19345" s="75" t="s">
        <v>19473</v>
      </c>
    </row>
    <row r="19346" spans="13:13">
      <c r="M19346" s="75" t="s">
        <v>19474</v>
      </c>
    </row>
    <row r="19347" spans="13:13">
      <c r="M19347" s="75" t="s">
        <v>19475</v>
      </c>
    </row>
    <row r="19348" spans="13:13">
      <c r="M19348" s="75" t="s">
        <v>19476</v>
      </c>
    </row>
    <row r="19349" spans="13:13">
      <c r="M19349" s="75" t="s">
        <v>19477</v>
      </c>
    </row>
    <row r="19350" spans="13:13">
      <c r="M19350" s="75" t="s">
        <v>19478</v>
      </c>
    </row>
    <row r="19351" spans="13:13">
      <c r="M19351" s="75" t="s">
        <v>19479</v>
      </c>
    </row>
    <row r="19352" spans="13:13">
      <c r="M19352" s="75" t="s">
        <v>19480</v>
      </c>
    </row>
    <row r="19353" spans="13:13">
      <c r="M19353" s="75" t="s">
        <v>19481</v>
      </c>
    </row>
    <row r="19354" spans="13:13">
      <c r="M19354" s="75" t="s">
        <v>19482</v>
      </c>
    </row>
    <row r="19355" spans="13:13">
      <c r="M19355" s="75" t="s">
        <v>19483</v>
      </c>
    </row>
    <row r="19356" spans="13:13">
      <c r="M19356" s="75" t="s">
        <v>19484</v>
      </c>
    </row>
    <row r="19357" spans="13:13">
      <c r="M19357" s="75" t="s">
        <v>19485</v>
      </c>
    </row>
    <row r="19358" spans="13:13">
      <c r="M19358" s="75" t="s">
        <v>19486</v>
      </c>
    </row>
    <row r="19359" spans="13:13">
      <c r="M19359" s="75" t="s">
        <v>19487</v>
      </c>
    </row>
    <row r="19360" spans="13:13">
      <c r="M19360" s="75" t="s">
        <v>19488</v>
      </c>
    </row>
    <row r="19361" spans="13:13">
      <c r="M19361" s="75" t="s">
        <v>19489</v>
      </c>
    </row>
    <row r="19362" spans="13:13">
      <c r="M19362" s="75" t="s">
        <v>19490</v>
      </c>
    </row>
    <row r="19363" spans="13:13">
      <c r="M19363" s="75" t="s">
        <v>19491</v>
      </c>
    </row>
    <row r="19364" spans="13:13">
      <c r="M19364" s="75" t="s">
        <v>19492</v>
      </c>
    </row>
    <row r="19365" spans="13:13">
      <c r="M19365" s="75" t="s">
        <v>19493</v>
      </c>
    </row>
    <row r="19366" spans="13:13">
      <c r="M19366" s="75" t="s">
        <v>19494</v>
      </c>
    </row>
    <row r="19367" spans="13:13">
      <c r="M19367" s="75" t="s">
        <v>19495</v>
      </c>
    </row>
    <row r="19368" spans="13:13">
      <c r="M19368" s="75" t="s">
        <v>19496</v>
      </c>
    </row>
    <row r="19369" spans="13:13">
      <c r="M19369" s="75" t="s">
        <v>19497</v>
      </c>
    </row>
    <row r="19370" spans="13:13">
      <c r="M19370" s="75" t="s">
        <v>19498</v>
      </c>
    </row>
    <row r="19371" spans="13:13">
      <c r="M19371" s="75" t="s">
        <v>19499</v>
      </c>
    </row>
    <row r="19372" spans="13:13">
      <c r="M19372" s="75" t="s">
        <v>19500</v>
      </c>
    </row>
    <row r="19373" spans="13:13">
      <c r="M19373" s="75" t="s">
        <v>19501</v>
      </c>
    </row>
    <row r="19374" spans="13:13">
      <c r="M19374" s="75" t="s">
        <v>19502</v>
      </c>
    </row>
    <row r="19375" spans="13:13">
      <c r="M19375" s="75" t="s">
        <v>19503</v>
      </c>
    </row>
    <row r="19376" spans="13:13">
      <c r="M19376" s="75" t="s">
        <v>19504</v>
      </c>
    </row>
    <row r="19377" spans="13:13">
      <c r="M19377" s="75" t="s">
        <v>19505</v>
      </c>
    </row>
    <row r="19378" spans="13:13">
      <c r="M19378" s="75" t="s">
        <v>19506</v>
      </c>
    </row>
    <row r="19379" spans="13:13">
      <c r="M19379" s="75" t="s">
        <v>19507</v>
      </c>
    </row>
    <row r="19380" spans="13:13">
      <c r="M19380" s="75" t="s">
        <v>19508</v>
      </c>
    </row>
    <row r="19381" spans="13:13">
      <c r="M19381" s="75" t="s">
        <v>19509</v>
      </c>
    </row>
    <row r="19382" spans="13:13">
      <c r="M19382" s="75" t="s">
        <v>19510</v>
      </c>
    </row>
    <row r="19383" spans="13:13">
      <c r="M19383" s="75" t="s">
        <v>19511</v>
      </c>
    </row>
    <row r="19384" spans="13:13">
      <c r="M19384" s="75" t="s">
        <v>19512</v>
      </c>
    </row>
    <row r="19385" spans="13:13">
      <c r="M19385" s="75" t="s">
        <v>19513</v>
      </c>
    </row>
    <row r="19386" spans="13:13">
      <c r="M19386" s="75" t="s">
        <v>19514</v>
      </c>
    </row>
    <row r="19387" spans="13:13">
      <c r="M19387" s="75" t="s">
        <v>19515</v>
      </c>
    </row>
    <row r="19388" spans="13:13">
      <c r="M19388" s="75" t="s">
        <v>19516</v>
      </c>
    </row>
    <row r="19389" spans="13:13">
      <c r="M19389" s="75" t="s">
        <v>19517</v>
      </c>
    </row>
    <row r="19390" spans="13:13">
      <c r="M19390" s="75" t="s">
        <v>19518</v>
      </c>
    </row>
    <row r="19391" spans="13:13">
      <c r="M19391" s="75" t="s">
        <v>19519</v>
      </c>
    </row>
    <row r="19392" spans="13:13">
      <c r="M19392" s="75" t="s">
        <v>19520</v>
      </c>
    </row>
    <row r="19393" spans="13:13">
      <c r="M19393" s="75" t="s">
        <v>19521</v>
      </c>
    </row>
    <row r="19394" spans="13:13">
      <c r="M19394" s="75" t="s">
        <v>19522</v>
      </c>
    </row>
    <row r="19395" spans="13:13">
      <c r="M19395" s="75" t="s">
        <v>19523</v>
      </c>
    </row>
    <row r="19396" spans="13:13">
      <c r="M19396" s="75" t="s">
        <v>19524</v>
      </c>
    </row>
    <row r="19397" spans="13:13">
      <c r="M19397" s="75" t="s">
        <v>19525</v>
      </c>
    </row>
    <row r="19398" spans="13:13">
      <c r="M19398" s="75" t="s">
        <v>19526</v>
      </c>
    </row>
    <row r="19399" spans="13:13">
      <c r="M19399" s="75" t="s">
        <v>19527</v>
      </c>
    </row>
    <row r="19400" spans="13:13">
      <c r="M19400" s="75" t="s">
        <v>19528</v>
      </c>
    </row>
    <row r="19401" spans="13:13">
      <c r="M19401" s="75" t="s">
        <v>19529</v>
      </c>
    </row>
    <row r="19402" spans="13:13">
      <c r="M19402" s="75" t="s">
        <v>19530</v>
      </c>
    </row>
    <row r="19403" spans="13:13">
      <c r="M19403" s="75" t="s">
        <v>19531</v>
      </c>
    </row>
    <row r="19404" spans="13:13">
      <c r="M19404" s="75" t="s">
        <v>19532</v>
      </c>
    </row>
    <row r="19405" spans="13:13">
      <c r="M19405" s="75" t="s">
        <v>19533</v>
      </c>
    </row>
    <row r="19406" spans="13:13">
      <c r="M19406" s="75" t="s">
        <v>19534</v>
      </c>
    </row>
    <row r="19407" spans="13:13">
      <c r="M19407" s="75" t="s">
        <v>19535</v>
      </c>
    </row>
    <row r="19408" spans="13:13">
      <c r="M19408" s="75" t="s">
        <v>19536</v>
      </c>
    </row>
    <row r="19409" spans="13:13">
      <c r="M19409" s="75" t="s">
        <v>19537</v>
      </c>
    </row>
    <row r="19410" spans="13:13">
      <c r="M19410" s="75" t="s">
        <v>19538</v>
      </c>
    </row>
    <row r="19411" spans="13:13">
      <c r="M19411" s="75" t="s">
        <v>19539</v>
      </c>
    </row>
    <row r="19412" spans="13:13">
      <c r="M19412" s="75" t="s">
        <v>19540</v>
      </c>
    </row>
    <row r="19413" spans="13:13">
      <c r="M19413" s="75" t="s">
        <v>19541</v>
      </c>
    </row>
    <row r="19414" spans="13:13">
      <c r="M19414" s="75" t="s">
        <v>19542</v>
      </c>
    </row>
    <row r="19415" spans="13:13">
      <c r="M19415" s="75" t="s">
        <v>19543</v>
      </c>
    </row>
    <row r="19416" spans="13:13">
      <c r="M19416" s="75" t="s">
        <v>19544</v>
      </c>
    </row>
    <row r="19417" spans="13:13">
      <c r="M19417" s="75" t="s">
        <v>19545</v>
      </c>
    </row>
    <row r="19418" spans="13:13">
      <c r="M19418" s="75" t="s">
        <v>19546</v>
      </c>
    </row>
    <row r="19419" spans="13:13">
      <c r="M19419" s="75" t="s">
        <v>19547</v>
      </c>
    </row>
    <row r="19420" spans="13:13">
      <c r="M19420" s="75" t="s">
        <v>19548</v>
      </c>
    </row>
    <row r="19421" spans="13:13">
      <c r="M19421" s="75" t="s">
        <v>19549</v>
      </c>
    </row>
    <row r="19422" spans="13:13">
      <c r="M19422" s="75" t="s">
        <v>19550</v>
      </c>
    </row>
    <row r="19423" spans="13:13">
      <c r="M19423" s="75" t="s">
        <v>19551</v>
      </c>
    </row>
    <row r="19424" spans="13:13">
      <c r="M19424" s="75" t="s">
        <v>19552</v>
      </c>
    </row>
    <row r="19425" spans="13:13">
      <c r="M19425" s="75" t="s">
        <v>19553</v>
      </c>
    </row>
    <row r="19426" spans="13:13">
      <c r="M19426" s="75" t="s">
        <v>19554</v>
      </c>
    </row>
    <row r="19427" spans="13:13">
      <c r="M19427" s="75" t="s">
        <v>19555</v>
      </c>
    </row>
    <row r="19428" spans="13:13">
      <c r="M19428" s="75" t="s">
        <v>19556</v>
      </c>
    </row>
    <row r="19429" spans="13:13">
      <c r="M19429" s="75" t="s">
        <v>19557</v>
      </c>
    </row>
    <row r="19430" spans="13:13">
      <c r="M19430" s="75" t="s">
        <v>19558</v>
      </c>
    </row>
    <row r="19431" spans="13:13">
      <c r="M19431" s="75" t="s">
        <v>19559</v>
      </c>
    </row>
    <row r="19432" spans="13:13">
      <c r="M19432" s="75" t="s">
        <v>19560</v>
      </c>
    </row>
    <row r="19433" spans="13:13">
      <c r="M19433" s="75" t="s">
        <v>19561</v>
      </c>
    </row>
    <row r="19434" spans="13:13">
      <c r="M19434" s="75" t="s">
        <v>19562</v>
      </c>
    </row>
    <row r="19435" spans="13:13">
      <c r="M19435" s="75" t="s">
        <v>19563</v>
      </c>
    </row>
    <row r="19436" spans="13:13">
      <c r="M19436" s="75" t="s">
        <v>19564</v>
      </c>
    </row>
    <row r="19437" spans="13:13">
      <c r="M19437" s="75" t="s">
        <v>19565</v>
      </c>
    </row>
    <row r="19438" spans="13:13">
      <c r="M19438" s="75" t="s">
        <v>19566</v>
      </c>
    </row>
    <row r="19439" spans="13:13">
      <c r="M19439" s="75" t="s">
        <v>19567</v>
      </c>
    </row>
    <row r="19440" spans="13:13">
      <c r="M19440" s="75" t="s">
        <v>19568</v>
      </c>
    </row>
    <row r="19441" spans="13:13">
      <c r="M19441" s="75" t="s">
        <v>19569</v>
      </c>
    </row>
    <row r="19442" spans="13:13">
      <c r="M19442" s="75" t="s">
        <v>19570</v>
      </c>
    </row>
    <row r="19443" spans="13:13">
      <c r="M19443" s="75" t="s">
        <v>19571</v>
      </c>
    </row>
    <row r="19444" spans="13:13">
      <c r="M19444" s="75" t="s">
        <v>19572</v>
      </c>
    </row>
    <row r="19445" spans="13:13">
      <c r="M19445" s="75" t="s">
        <v>19573</v>
      </c>
    </row>
    <row r="19446" spans="13:13">
      <c r="M19446" s="75" t="s">
        <v>19574</v>
      </c>
    </row>
    <row r="19447" spans="13:13">
      <c r="M19447" s="75" t="s">
        <v>19575</v>
      </c>
    </row>
    <row r="19448" spans="13:13">
      <c r="M19448" s="75" t="s">
        <v>19576</v>
      </c>
    </row>
    <row r="19449" spans="13:13">
      <c r="M19449" s="75" t="s">
        <v>19577</v>
      </c>
    </row>
    <row r="19450" spans="13:13">
      <c r="M19450" s="75" t="s">
        <v>19578</v>
      </c>
    </row>
    <row r="19451" spans="13:13">
      <c r="M19451" s="75" t="s">
        <v>19579</v>
      </c>
    </row>
    <row r="19452" spans="13:13">
      <c r="M19452" s="75" t="s">
        <v>19580</v>
      </c>
    </row>
    <row r="19453" spans="13:13">
      <c r="M19453" s="75" t="s">
        <v>19581</v>
      </c>
    </row>
    <row r="19454" spans="13:13">
      <c r="M19454" s="75" t="s">
        <v>19582</v>
      </c>
    </row>
    <row r="19455" spans="13:13">
      <c r="M19455" s="75" t="s">
        <v>19583</v>
      </c>
    </row>
    <row r="19456" spans="13:13">
      <c r="M19456" s="75" t="s">
        <v>19584</v>
      </c>
    </row>
    <row r="19457" spans="13:13">
      <c r="M19457" s="75" t="s">
        <v>19585</v>
      </c>
    </row>
    <row r="19458" spans="13:13">
      <c r="M19458" s="75" t="s">
        <v>19586</v>
      </c>
    </row>
    <row r="19459" spans="13:13">
      <c r="M19459" s="75" t="s">
        <v>19587</v>
      </c>
    </row>
    <row r="19460" spans="13:13">
      <c r="M19460" s="75" t="s">
        <v>19588</v>
      </c>
    </row>
    <row r="19461" spans="13:13">
      <c r="M19461" s="75" t="s">
        <v>19589</v>
      </c>
    </row>
    <row r="19462" spans="13:13">
      <c r="M19462" s="75" t="s">
        <v>19590</v>
      </c>
    </row>
    <row r="19463" spans="13:13">
      <c r="M19463" s="75" t="s">
        <v>19591</v>
      </c>
    </row>
    <row r="19464" spans="13:13">
      <c r="M19464" s="75" t="s">
        <v>19592</v>
      </c>
    </row>
    <row r="19465" spans="13:13">
      <c r="M19465" s="75" t="s">
        <v>19593</v>
      </c>
    </row>
    <row r="19466" spans="13:13">
      <c r="M19466" s="75" t="s">
        <v>19594</v>
      </c>
    </row>
    <row r="19467" spans="13:13">
      <c r="M19467" s="75" t="s">
        <v>19595</v>
      </c>
    </row>
    <row r="19468" spans="13:13">
      <c r="M19468" s="75" t="s">
        <v>19596</v>
      </c>
    </row>
    <row r="19469" spans="13:13">
      <c r="M19469" s="75" t="s">
        <v>19597</v>
      </c>
    </row>
    <row r="19470" spans="13:13">
      <c r="M19470" s="75" t="s">
        <v>19598</v>
      </c>
    </row>
    <row r="19471" spans="13:13">
      <c r="M19471" s="75" t="s">
        <v>19599</v>
      </c>
    </row>
    <row r="19472" spans="13:13">
      <c r="M19472" s="75" t="s">
        <v>19600</v>
      </c>
    </row>
    <row r="19473" spans="13:13">
      <c r="M19473" s="75" t="s">
        <v>19601</v>
      </c>
    </row>
    <row r="19474" spans="13:13">
      <c r="M19474" s="75" t="s">
        <v>19602</v>
      </c>
    </row>
    <row r="19475" spans="13:13">
      <c r="M19475" s="75" t="s">
        <v>19603</v>
      </c>
    </row>
    <row r="19476" spans="13:13">
      <c r="M19476" s="75" t="s">
        <v>19604</v>
      </c>
    </row>
    <row r="19477" spans="13:13">
      <c r="M19477" s="75" t="s">
        <v>19605</v>
      </c>
    </row>
    <row r="19478" spans="13:13">
      <c r="M19478" s="75" t="s">
        <v>19606</v>
      </c>
    </row>
    <row r="19479" spans="13:13">
      <c r="M19479" s="75" t="s">
        <v>19607</v>
      </c>
    </row>
    <row r="19480" spans="13:13">
      <c r="M19480" s="75" t="s">
        <v>19608</v>
      </c>
    </row>
    <row r="19481" spans="13:13">
      <c r="M19481" s="75" t="s">
        <v>19609</v>
      </c>
    </row>
    <row r="19482" spans="13:13">
      <c r="M19482" s="75" t="s">
        <v>19610</v>
      </c>
    </row>
    <row r="19483" spans="13:13">
      <c r="M19483" s="75" t="s">
        <v>19611</v>
      </c>
    </row>
    <row r="19484" spans="13:13">
      <c r="M19484" s="75" t="s">
        <v>19612</v>
      </c>
    </row>
    <row r="19485" spans="13:13">
      <c r="M19485" s="75" t="s">
        <v>19613</v>
      </c>
    </row>
    <row r="19486" spans="13:13">
      <c r="M19486" s="75" t="s">
        <v>19614</v>
      </c>
    </row>
    <row r="19487" spans="13:13">
      <c r="M19487" s="75" t="s">
        <v>19615</v>
      </c>
    </row>
    <row r="19488" spans="13:13">
      <c r="M19488" s="75" t="s">
        <v>19616</v>
      </c>
    </row>
    <row r="19489" spans="13:13">
      <c r="M19489" s="75" t="s">
        <v>19617</v>
      </c>
    </row>
    <row r="19490" spans="13:13">
      <c r="M19490" s="75" t="s">
        <v>19618</v>
      </c>
    </row>
    <row r="19491" spans="13:13">
      <c r="M19491" s="75" t="s">
        <v>19619</v>
      </c>
    </row>
    <row r="19492" spans="13:13">
      <c r="M19492" s="75" t="s">
        <v>19620</v>
      </c>
    </row>
    <row r="19493" spans="13:13">
      <c r="M19493" s="75" t="s">
        <v>19621</v>
      </c>
    </row>
    <row r="19494" spans="13:13">
      <c r="M19494" s="75" t="s">
        <v>19622</v>
      </c>
    </row>
    <row r="19495" spans="13:13">
      <c r="M19495" s="75" t="s">
        <v>19623</v>
      </c>
    </row>
    <row r="19496" spans="13:13">
      <c r="M19496" s="75" t="s">
        <v>19624</v>
      </c>
    </row>
    <row r="19497" spans="13:13">
      <c r="M19497" s="75" t="s">
        <v>19625</v>
      </c>
    </row>
    <row r="19498" spans="13:13">
      <c r="M19498" s="75" t="s">
        <v>19626</v>
      </c>
    </row>
    <row r="19499" spans="13:13">
      <c r="M19499" s="75" t="s">
        <v>19627</v>
      </c>
    </row>
    <row r="19500" spans="13:13">
      <c r="M19500" s="75" t="s">
        <v>19628</v>
      </c>
    </row>
    <row r="19501" spans="13:13">
      <c r="M19501" s="75" t="s">
        <v>19629</v>
      </c>
    </row>
    <row r="19502" spans="13:13">
      <c r="M19502" s="75" t="s">
        <v>19630</v>
      </c>
    </row>
    <row r="19503" spans="13:13">
      <c r="M19503" s="75" t="s">
        <v>19631</v>
      </c>
    </row>
    <row r="19504" spans="13:13">
      <c r="M19504" s="75" t="s">
        <v>19632</v>
      </c>
    </row>
    <row r="19505" spans="13:13">
      <c r="M19505" s="75" t="s">
        <v>19633</v>
      </c>
    </row>
    <row r="19506" spans="13:13">
      <c r="M19506" s="75" t="s">
        <v>19634</v>
      </c>
    </row>
    <row r="19507" spans="13:13">
      <c r="M19507" s="75" t="s">
        <v>19635</v>
      </c>
    </row>
    <row r="19508" spans="13:13">
      <c r="M19508" s="75" t="s">
        <v>19636</v>
      </c>
    </row>
    <row r="19509" spans="13:13">
      <c r="M19509" s="75" t="s">
        <v>19637</v>
      </c>
    </row>
    <row r="19510" spans="13:13">
      <c r="M19510" s="75" t="s">
        <v>19638</v>
      </c>
    </row>
    <row r="19511" spans="13:13">
      <c r="M19511" s="75" t="s">
        <v>19639</v>
      </c>
    </row>
    <row r="19512" spans="13:13">
      <c r="M19512" s="75" t="s">
        <v>19640</v>
      </c>
    </row>
    <row r="19513" spans="13:13">
      <c r="M19513" s="75" t="s">
        <v>19641</v>
      </c>
    </row>
    <row r="19514" spans="13:13">
      <c r="M19514" s="75" t="s">
        <v>19642</v>
      </c>
    </row>
    <row r="19515" spans="13:13">
      <c r="M19515" s="75" t="s">
        <v>19643</v>
      </c>
    </row>
    <row r="19516" spans="13:13">
      <c r="M19516" s="75" t="s">
        <v>19644</v>
      </c>
    </row>
    <row r="19517" spans="13:13">
      <c r="M19517" s="75" t="s">
        <v>19645</v>
      </c>
    </row>
    <row r="19518" spans="13:13">
      <c r="M19518" s="75" t="s">
        <v>19646</v>
      </c>
    </row>
    <row r="19519" spans="13:13">
      <c r="M19519" s="75" t="s">
        <v>19647</v>
      </c>
    </row>
    <row r="19520" spans="13:13">
      <c r="M19520" s="75" t="s">
        <v>19648</v>
      </c>
    </row>
    <row r="19521" spans="13:13">
      <c r="M19521" s="75" t="s">
        <v>19649</v>
      </c>
    </row>
    <row r="19522" spans="13:13">
      <c r="M19522" s="75" t="s">
        <v>19650</v>
      </c>
    </row>
    <row r="19523" spans="13:13">
      <c r="M19523" s="75" t="s">
        <v>19651</v>
      </c>
    </row>
    <row r="19524" spans="13:13">
      <c r="M19524" s="75" t="s">
        <v>19652</v>
      </c>
    </row>
    <row r="19525" spans="13:13">
      <c r="M19525" s="75" t="s">
        <v>19653</v>
      </c>
    </row>
    <row r="19526" spans="13:13">
      <c r="M19526" s="75" t="s">
        <v>19654</v>
      </c>
    </row>
    <row r="19527" spans="13:13">
      <c r="M19527" s="75" t="s">
        <v>19655</v>
      </c>
    </row>
    <row r="19528" spans="13:13">
      <c r="M19528" s="75" t="s">
        <v>19656</v>
      </c>
    </row>
    <row r="19529" spans="13:13">
      <c r="M19529" s="75" t="s">
        <v>19657</v>
      </c>
    </row>
    <row r="19530" spans="13:13">
      <c r="M19530" s="75" t="s">
        <v>19658</v>
      </c>
    </row>
    <row r="19531" spans="13:13">
      <c r="M19531" s="75" t="s">
        <v>19659</v>
      </c>
    </row>
    <row r="19532" spans="13:13">
      <c r="M19532" s="75" t="s">
        <v>19660</v>
      </c>
    </row>
    <row r="19533" spans="13:13">
      <c r="M19533" s="75" t="s">
        <v>19661</v>
      </c>
    </row>
    <row r="19534" spans="13:13">
      <c r="M19534" s="75" t="s">
        <v>19662</v>
      </c>
    </row>
    <row r="19535" spans="13:13">
      <c r="M19535" s="75" t="s">
        <v>19663</v>
      </c>
    </row>
    <row r="19536" spans="13:13">
      <c r="M19536" s="75" t="s">
        <v>19664</v>
      </c>
    </row>
    <row r="19537" spans="13:13">
      <c r="M19537" s="75" t="s">
        <v>19665</v>
      </c>
    </row>
    <row r="19538" spans="13:13">
      <c r="M19538" s="75" t="s">
        <v>19666</v>
      </c>
    </row>
    <row r="19539" spans="13:13">
      <c r="M19539" s="75" t="s">
        <v>19667</v>
      </c>
    </row>
    <row r="19540" spans="13:13">
      <c r="M19540" s="75" t="s">
        <v>19668</v>
      </c>
    </row>
    <row r="19541" spans="13:13">
      <c r="M19541" s="75" t="s">
        <v>19669</v>
      </c>
    </row>
    <row r="19542" spans="13:13">
      <c r="M19542" s="75" t="s">
        <v>19670</v>
      </c>
    </row>
    <row r="19543" spans="13:13">
      <c r="M19543" s="75" t="s">
        <v>19671</v>
      </c>
    </row>
    <row r="19544" spans="13:13">
      <c r="M19544" s="75" t="s">
        <v>19672</v>
      </c>
    </row>
    <row r="19545" spans="13:13">
      <c r="M19545" s="75" t="s">
        <v>19673</v>
      </c>
    </row>
    <row r="19546" spans="13:13">
      <c r="M19546" s="75" t="s">
        <v>19674</v>
      </c>
    </row>
    <row r="19547" spans="13:13">
      <c r="M19547" s="75" t="s">
        <v>19675</v>
      </c>
    </row>
    <row r="19548" spans="13:13">
      <c r="M19548" s="75" t="s">
        <v>19676</v>
      </c>
    </row>
    <row r="19549" spans="13:13">
      <c r="M19549" s="75" t="s">
        <v>19677</v>
      </c>
    </row>
    <row r="19550" spans="13:13">
      <c r="M19550" s="75" t="s">
        <v>19678</v>
      </c>
    </row>
    <row r="19551" spans="13:13">
      <c r="M19551" s="75" t="s">
        <v>19679</v>
      </c>
    </row>
    <row r="19552" spans="13:13">
      <c r="M19552" s="75" t="s">
        <v>19680</v>
      </c>
    </row>
    <row r="19553" spans="13:13">
      <c r="M19553" s="75" t="s">
        <v>19681</v>
      </c>
    </row>
    <row r="19554" spans="13:13">
      <c r="M19554" s="75" t="s">
        <v>19682</v>
      </c>
    </row>
    <row r="19555" spans="13:13">
      <c r="M19555" s="75" t="s">
        <v>19683</v>
      </c>
    </row>
    <row r="19556" spans="13:13">
      <c r="M19556" s="75" t="s">
        <v>19684</v>
      </c>
    </row>
    <row r="19557" spans="13:13">
      <c r="M19557" s="75" t="s">
        <v>19685</v>
      </c>
    </row>
    <row r="19558" spans="13:13">
      <c r="M19558" s="75" t="s">
        <v>19686</v>
      </c>
    </row>
    <row r="19559" spans="13:13">
      <c r="M19559" s="75" t="s">
        <v>19687</v>
      </c>
    </row>
    <row r="19560" spans="13:13">
      <c r="M19560" s="75" t="s">
        <v>19688</v>
      </c>
    </row>
    <row r="19561" spans="13:13">
      <c r="M19561" s="75" t="s">
        <v>19689</v>
      </c>
    </row>
    <row r="19562" spans="13:13">
      <c r="M19562" s="75" t="s">
        <v>19690</v>
      </c>
    </row>
    <row r="19563" spans="13:13">
      <c r="M19563" s="75" t="s">
        <v>19691</v>
      </c>
    </row>
    <row r="19564" spans="13:13">
      <c r="M19564" s="75" t="s">
        <v>19692</v>
      </c>
    </row>
    <row r="19565" spans="13:13">
      <c r="M19565" s="75" t="s">
        <v>19693</v>
      </c>
    </row>
    <row r="19566" spans="13:13">
      <c r="M19566" s="75" t="s">
        <v>19694</v>
      </c>
    </row>
    <row r="19567" spans="13:13">
      <c r="M19567" s="75" t="s">
        <v>19695</v>
      </c>
    </row>
    <row r="19568" spans="13:13">
      <c r="M19568" s="75" t="s">
        <v>19696</v>
      </c>
    </row>
    <row r="19569" spans="13:13">
      <c r="M19569" s="75" t="s">
        <v>19697</v>
      </c>
    </row>
    <row r="19570" spans="13:13">
      <c r="M19570" s="75" t="s">
        <v>19698</v>
      </c>
    </row>
    <row r="19571" spans="13:13">
      <c r="M19571" s="75" t="s">
        <v>19699</v>
      </c>
    </row>
    <row r="19572" spans="13:13">
      <c r="M19572" s="75" t="s">
        <v>19700</v>
      </c>
    </row>
    <row r="19573" spans="13:13">
      <c r="M19573" s="75" t="s">
        <v>19701</v>
      </c>
    </row>
    <row r="19574" spans="13:13">
      <c r="M19574" s="75" t="s">
        <v>19702</v>
      </c>
    </row>
    <row r="19575" spans="13:13">
      <c r="M19575" s="75" t="s">
        <v>19703</v>
      </c>
    </row>
    <row r="19576" spans="13:13">
      <c r="M19576" s="75" t="s">
        <v>19704</v>
      </c>
    </row>
    <row r="19577" spans="13:13">
      <c r="M19577" s="75" t="s">
        <v>19705</v>
      </c>
    </row>
    <row r="19578" spans="13:13">
      <c r="M19578" s="75" t="s">
        <v>19706</v>
      </c>
    </row>
    <row r="19579" spans="13:13">
      <c r="M19579" s="75" t="s">
        <v>19707</v>
      </c>
    </row>
    <row r="19580" spans="13:13">
      <c r="M19580" s="75" t="s">
        <v>19708</v>
      </c>
    </row>
    <row r="19581" spans="13:13">
      <c r="M19581" s="75" t="s">
        <v>19709</v>
      </c>
    </row>
    <row r="19582" spans="13:13">
      <c r="M19582" s="75" t="s">
        <v>19710</v>
      </c>
    </row>
    <row r="19583" spans="13:13">
      <c r="M19583" s="75" t="s">
        <v>19711</v>
      </c>
    </row>
    <row r="19584" spans="13:13">
      <c r="M19584" s="75" t="s">
        <v>19712</v>
      </c>
    </row>
    <row r="19585" spans="13:13">
      <c r="M19585" s="75" t="s">
        <v>19713</v>
      </c>
    </row>
    <row r="19586" spans="13:13">
      <c r="M19586" s="75" t="s">
        <v>19714</v>
      </c>
    </row>
    <row r="19587" spans="13:13">
      <c r="M19587" s="75" t="s">
        <v>19715</v>
      </c>
    </row>
    <row r="19588" spans="13:13">
      <c r="M19588" s="75" t="s">
        <v>19716</v>
      </c>
    </row>
    <row r="19589" spans="13:13">
      <c r="M19589" s="75" t="s">
        <v>19717</v>
      </c>
    </row>
    <row r="19590" spans="13:13">
      <c r="M19590" s="75" t="s">
        <v>19718</v>
      </c>
    </row>
    <row r="19591" spans="13:13">
      <c r="M19591" s="75" t="s">
        <v>19719</v>
      </c>
    </row>
    <row r="19592" spans="13:13">
      <c r="M19592" s="75" t="s">
        <v>19720</v>
      </c>
    </row>
    <row r="19593" spans="13:13">
      <c r="M19593" s="75" t="s">
        <v>19721</v>
      </c>
    </row>
    <row r="19594" spans="13:13">
      <c r="M19594" s="75" t="s">
        <v>19722</v>
      </c>
    </row>
    <row r="19595" spans="13:13">
      <c r="M19595" s="75" t="s">
        <v>19723</v>
      </c>
    </row>
    <row r="19596" spans="13:13">
      <c r="M19596" s="75" t="s">
        <v>19724</v>
      </c>
    </row>
    <row r="19597" spans="13:13">
      <c r="M19597" s="75" t="s">
        <v>19725</v>
      </c>
    </row>
    <row r="19598" spans="13:13">
      <c r="M19598" s="75" t="s">
        <v>19726</v>
      </c>
    </row>
    <row r="19599" spans="13:13">
      <c r="M19599" s="75" t="s">
        <v>19727</v>
      </c>
    </row>
    <row r="19600" spans="13:13">
      <c r="M19600" s="75" t="s">
        <v>19728</v>
      </c>
    </row>
    <row r="19601" spans="13:13">
      <c r="M19601" s="75" t="s">
        <v>19729</v>
      </c>
    </row>
    <row r="19602" spans="13:13">
      <c r="M19602" s="75" t="s">
        <v>19730</v>
      </c>
    </row>
    <row r="19603" spans="13:13">
      <c r="M19603" s="75" t="s">
        <v>19731</v>
      </c>
    </row>
    <row r="19604" spans="13:13">
      <c r="M19604" s="75" t="s">
        <v>19732</v>
      </c>
    </row>
    <row r="19605" spans="13:13">
      <c r="M19605" s="75" t="s">
        <v>19733</v>
      </c>
    </row>
    <row r="19606" spans="13:13">
      <c r="M19606" s="75" t="s">
        <v>19734</v>
      </c>
    </row>
    <row r="19607" spans="13:13">
      <c r="M19607" s="75" t="s">
        <v>19735</v>
      </c>
    </row>
    <row r="19608" spans="13:13">
      <c r="M19608" s="75" t="s">
        <v>19736</v>
      </c>
    </row>
    <row r="19609" spans="13:13">
      <c r="M19609" s="75" t="s">
        <v>19737</v>
      </c>
    </row>
    <row r="19610" spans="13:13">
      <c r="M19610" s="75" t="s">
        <v>19738</v>
      </c>
    </row>
    <row r="19611" spans="13:13">
      <c r="M19611" s="75" t="s">
        <v>19739</v>
      </c>
    </row>
    <row r="19612" spans="13:13">
      <c r="M19612" s="75" t="s">
        <v>19740</v>
      </c>
    </row>
    <row r="19613" spans="13:13">
      <c r="M19613" s="75" t="s">
        <v>19741</v>
      </c>
    </row>
    <row r="19614" spans="13:13">
      <c r="M19614" s="75" t="s">
        <v>19742</v>
      </c>
    </row>
    <row r="19615" spans="13:13">
      <c r="M19615" s="75" t="s">
        <v>19743</v>
      </c>
    </row>
    <row r="19616" spans="13:13">
      <c r="M19616" s="75" t="s">
        <v>19744</v>
      </c>
    </row>
    <row r="19617" spans="13:13">
      <c r="M19617" s="75" t="s">
        <v>19745</v>
      </c>
    </row>
    <row r="19618" spans="13:13">
      <c r="M19618" s="75" t="s">
        <v>19746</v>
      </c>
    </row>
    <row r="19619" spans="13:13">
      <c r="M19619" s="75" t="s">
        <v>19747</v>
      </c>
    </row>
    <row r="19620" spans="13:13">
      <c r="M19620" s="75" t="s">
        <v>19748</v>
      </c>
    </row>
    <row r="19621" spans="13:13">
      <c r="M19621" s="75" t="s">
        <v>19749</v>
      </c>
    </row>
    <row r="19622" spans="13:13">
      <c r="M19622" s="75" t="s">
        <v>19750</v>
      </c>
    </row>
    <row r="19623" spans="13:13">
      <c r="M19623" s="75" t="s">
        <v>19751</v>
      </c>
    </row>
    <row r="19624" spans="13:13">
      <c r="M19624" s="75" t="s">
        <v>19752</v>
      </c>
    </row>
    <row r="19625" spans="13:13">
      <c r="M19625" s="75" t="s">
        <v>19753</v>
      </c>
    </row>
    <row r="19626" spans="13:13">
      <c r="M19626" s="75" t="s">
        <v>19754</v>
      </c>
    </row>
    <row r="19627" spans="13:13">
      <c r="M19627" s="75" t="s">
        <v>19755</v>
      </c>
    </row>
    <row r="19628" spans="13:13">
      <c r="M19628" s="75" t="s">
        <v>19756</v>
      </c>
    </row>
    <row r="19629" spans="13:13">
      <c r="M19629" s="75" t="s">
        <v>19757</v>
      </c>
    </row>
    <row r="19630" spans="13:13">
      <c r="M19630" s="75" t="s">
        <v>19758</v>
      </c>
    </row>
    <row r="19631" spans="13:13">
      <c r="M19631" s="75" t="s">
        <v>19759</v>
      </c>
    </row>
    <row r="19632" spans="13:13">
      <c r="M19632" s="75" t="s">
        <v>19760</v>
      </c>
    </row>
    <row r="19633" spans="13:13">
      <c r="M19633" s="75" t="s">
        <v>19761</v>
      </c>
    </row>
    <row r="19634" spans="13:13">
      <c r="M19634" s="75" t="s">
        <v>19762</v>
      </c>
    </row>
    <row r="19635" spans="13:13">
      <c r="M19635" s="75" t="s">
        <v>19763</v>
      </c>
    </row>
    <row r="19636" spans="13:13">
      <c r="M19636" s="75" t="s">
        <v>19764</v>
      </c>
    </row>
    <row r="19637" spans="13:13">
      <c r="M19637" s="75" t="s">
        <v>19765</v>
      </c>
    </row>
    <row r="19638" spans="13:13">
      <c r="M19638" s="75" t="s">
        <v>19766</v>
      </c>
    </row>
    <row r="19639" spans="13:13">
      <c r="M19639" s="75" t="s">
        <v>19767</v>
      </c>
    </row>
    <row r="19640" spans="13:13">
      <c r="M19640" s="75" t="s">
        <v>19768</v>
      </c>
    </row>
    <row r="19641" spans="13:13">
      <c r="M19641" s="75" t="s">
        <v>19769</v>
      </c>
    </row>
    <row r="19642" spans="13:13">
      <c r="M19642" s="75" t="s">
        <v>19770</v>
      </c>
    </row>
    <row r="19643" spans="13:13">
      <c r="M19643" s="75" t="s">
        <v>19771</v>
      </c>
    </row>
    <row r="19644" spans="13:13">
      <c r="M19644" s="75" t="s">
        <v>19772</v>
      </c>
    </row>
    <row r="19645" spans="13:13">
      <c r="M19645" s="75" t="s">
        <v>19773</v>
      </c>
    </row>
    <row r="19646" spans="13:13">
      <c r="M19646" s="75" t="s">
        <v>19774</v>
      </c>
    </row>
    <row r="19647" spans="13:13">
      <c r="M19647" s="75" t="s">
        <v>19775</v>
      </c>
    </row>
    <row r="19648" spans="13:13">
      <c r="M19648" s="75" t="s">
        <v>19776</v>
      </c>
    </row>
    <row r="19649" spans="13:13">
      <c r="M19649" s="75" t="s">
        <v>19777</v>
      </c>
    </row>
    <row r="19650" spans="13:13">
      <c r="M19650" s="75" t="s">
        <v>19778</v>
      </c>
    </row>
    <row r="19651" spans="13:13">
      <c r="M19651" s="75" t="s">
        <v>19779</v>
      </c>
    </row>
    <row r="19652" spans="13:13">
      <c r="M19652" s="75" t="s">
        <v>19780</v>
      </c>
    </row>
    <row r="19653" spans="13:13">
      <c r="M19653" s="75" t="s">
        <v>19781</v>
      </c>
    </row>
    <row r="19654" spans="13:13">
      <c r="M19654" s="75" t="s">
        <v>19782</v>
      </c>
    </row>
    <row r="19655" spans="13:13">
      <c r="M19655" s="75" t="s">
        <v>19783</v>
      </c>
    </row>
    <row r="19656" spans="13:13">
      <c r="M19656" s="75" t="s">
        <v>19784</v>
      </c>
    </row>
    <row r="19657" spans="13:13">
      <c r="M19657" s="75" t="s">
        <v>19785</v>
      </c>
    </row>
    <row r="19658" spans="13:13">
      <c r="M19658" s="75" t="s">
        <v>19786</v>
      </c>
    </row>
    <row r="19659" spans="13:13">
      <c r="M19659" s="75" t="s">
        <v>19787</v>
      </c>
    </row>
    <row r="19660" spans="13:13">
      <c r="M19660" s="75" t="s">
        <v>19788</v>
      </c>
    </row>
    <row r="19661" spans="13:13">
      <c r="M19661" s="75" t="s">
        <v>19789</v>
      </c>
    </row>
    <row r="19662" spans="13:13">
      <c r="M19662" s="75" t="s">
        <v>19790</v>
      </c>
    </row>
    <row r="19663" spans="13:13">
      <c r="M19663" s="75" t="s">
        <v>19791</v>
      </c>
    </row>
    <row r="19664" spans="13:13">
      <c r="M19664" s="75" t="s">
        <v>19792</v>
      </c>
    </row>
    <row r="19665" spans="13:13">
      <c r="M19665" s="75" t="s">
        <v>19793</v>
      </c>
    </row>
    <row r="19666" spans="13:13">
      <c r="M19666" s="75" t="s">
        <v>19794</v>
      </c>
    </row>
    <row r="19667" spans="13:13">
      <c r="M19667" s="75" t="s">
        <v>19795</v>
      </c>
    </row>
    <row r="19668" spans="13:13">
      <c r="M19668" s="75" t="s">
        <v>19796</v>
      </c>
    </row>
    <row r="19669" spans="13:13">
      <c r="M19669" s="75" t="s">
        <v>19797</v>
      </c>
    </row>
    <row r="19670" spans="13:13">
      <c r="M19670" s="75" t="s">
        <v>19798</v>
      </c>
    </row>
    <row r="19671" spans="13:13">
      <c r="M19671" s="75" t="s">
        <v>19799</v>
      </c>
    </row>
    <row r="19672" spans="13:13">
      <c r="M19672" s="75" t="s">
        <v>19800</v>
      </c>
    </row>
    <row r="19673" spans="13:13">
      <c r="M19673" s="75" t="s">
        <v>19801</v>
      </c>
    </row>
    <row r="19674" spans="13:13">
      <c r="M19674" s="75" t="s">
        <v>19802</v>
      </c>
    </row>
    <row r="19675" spans="13:13">
      <c r="M19675" s="75" t="s">
        <v>19803</v>
      </c>
    </row>
    <row r="19676" spans="13:13">
      <c r="M19676" s="75" t="s">
        <v>19804</v>
      </c>
    </row>
    <row r="19677" spans="13:13">
      <c r="M19677" s="75" t="s">
        <v>19805</v>
      </c>
    </row>
    <row r="19678" spans="13:13">
      <c r="M19678" s="75" t="s">
        <v>19806</v>
      </c>
    </row>
    <row r="19679" spans="13:13">
      <c r="M19679" s="75" t="s">
        <v>19807</v>
      </c>
    </row>
    <row r="19680" spans="13:13">
      <c r="M19680" s="75" t="s">
        <v>19808</v>
      </c>
    </row>
    <row r="19681" spans="13:13">
      <c r="M19681" s="75" t="s">
        <v>19809</v>
      </c>
    </row>
    <row r="19682" spans="13:13">
      <c r="M19682" s="75" t="s">
        <v>19810</v>
      </c>
    </row>
    <row r="19683" spans="13:13">
      <c r="M19683" s="75" t="s">
        <v>19811</v>
      </c>
    </row>
    <row r="19684" spans="13:13">
      <c r="M19684" s="75" t="s">
        <v>19812</v>
      </c>
    </row>
    <row r="19685" spans="13:13">
      <c r="M19685" s="75" t="s">
        <v>19813</v>
      </c>
    </row>
    <row r="19686" spans="13:13">
      <c r="M19686" s="75" t="s">
        <v>19814</v>
      </c>
    </row>
    <row r="19687" spans="13:13">
      <c r="M19687" s="75" t="s">
        <v>19815</v>
      </c>
    </row>
    <row r="19688" spans="13:13">
      <c r="M19688" s="75" t="s">
        <v>19816</v>
      </c>
    </row>
    <row r="19689" spans="13:13">
      <c r="M19689" s="75" t="s">
        <v>19817</v>
      </c>
    </row>
    <row r="19690" spans="13:13">
      <c r="M19690" s="75" t="s">
        <v>19818</v>
      </c>
    </row>
    <row r="19691" spans="13:13">
      <c r="M19691" s="75" t="s">
        <v>19819</v>
      </c>
    </row>
    <row r="19692" spans="13:13">
      <c r="M19692" s="75" t="s">
        <v>19820</v>
      </c>
    </row>
    <row r="19693" spans="13:13">
      <c r="M19693" s="75" t="s">
        <v>19821</v>
      </c>
    </row>
    <row r="19694" spans="13:13">
      <c r="M19694" s="75" t="s">
        <v>19822</v>
      </c>
    </row>
    <row r="19695" spans="13:13">
      <c r="M19695" s="75" t="s">
        <v>19823</v>
      </c>
    </row>
    <row r="19696" spans="13:13">
      <c r="M19696" s="75" t="s">
        <v>19824</v>
      </c>
    </row>
    <row r="19697" spans="13:13">
      <c r="M19697" s="75" t="s">
        <v>19825</v>
      </c>
    </row>
    <row r="19698" spans="13:13">
      <c r="M19698" s="75" t="s">
        <v>19826</v>
      </c>
    </row>
    <row r="19699" spans="13:13">
      <c r="M19699" s="75" t="s">
        <v>19827</v>
      </c>
    </row>
    <row r="19700" spans="13:13">
      <c r="M19700" s="75" t="s">
        <v>19828</v>
      </c>
    </row>
    <row r="19701" spans="13:13">
      <c r="M19701" s="75" t="s">
        <v>19829</v>
      </c>
    </row>
    <row r="19702" spans="13:13">
      <c r="M19702" s="75" t="s">
        <v>19830</v>
      </c>
    </row>
    <row r="19703" spans="13:13">
      <c r="M19703" s="75" t="s">
        <v>19831</v>
      </c>
    </row>
    <row r="19704" spans="13:13">
      <c r="M19704" s="75" t="s">
        <v>19832</v>
      </c>
    </row>
    <row r="19705" spans="13:13">
      <c r="M19705" s="75" t="s">
        <v>19833</v>
      </c>
    </row>
    <row r="19706" spans="13:13">
      <c r="M19706" s="75" t="s">
        <v>19834</v>
      </c>
    </row>
    <row r="19707" spans="13:13">
      <c r="M19707" s="75" t="s">
        <v>19835</v>
      </c>
    </row>
    <row r="19708" spans="13:13">
      <c r="M19708" s="75" t="s">
        <v>19836</v>
      </c>
    </row>
    <row r="19709" spans="13:13">
      <c r="M19709" s="75" t="s">
        <v>19837</v>
      </c>
    </row>
    <row r="19710" spans="13:13">
      <c r="M19710" s="75" t="s">
        <v>19838</v>
      </c>
    </row>
    <row r="19711" spans="13:13">
      <c r="M19711" s="75" t="s">
        <v>19839</v>
      </c>
    </row>
    <row r="19712" spans="13:13">
      <c r="M19712" s="75" t="s">
        <v>19840</v>
      </c>
    </row>
    <row r="19713" spans="13:13">
      <c r="M19713" s="75" t="s">
        <v>19841</v>
      </c>
    </row>
    <row r="19714" spans="13:13">
      <c r="M19714" s="75" t="s">
        <v>19842</v>
      </c>
    </row>
    <row r="19715" spans="13:13">
      <c r="M19715" s="75" t="s">
        <v>19843</v>
      </c>
    </row>
    <row r="19716" spans="13:13">
      <c r="M19716" s="75" t="s">
        <v>19844</v>
      </c>
    </row>
    <row r="19717" spans="13:13">
      <c r="M19717" s="75" t="s">
        <v>19845</v>
      </c>
    </row>
    <row r="19718" spans="13:13">
      <c r="M19718" s="75" t="s">
        <v>19846</v>
      </c>
    </row>
    <row r="19719" spans="13:13">
      <c r="M19719" s="75" t="s">
        <v>19847</v>
      </c>
    </row>
    <row r="19720" spans="13:13">
      <c r="M19720" s="75" t="s">
        <v>19848</v>
      </c>
    </row>
    <row r="19721" spans="13:13">
      <c r="M19721" s="75" t="s">
        <v>19849</v>
      </c>
    </row>
    <row r="19722" spans="13:13">
      <c r="M19722" s="75" t="s">
        <v>19850</v>
      </c>
    </row>
    <row r="19723" spans="13:13">
      <c r="M19723" s="75" t="s">
        <v>19851</v>
      </c>
    </row>
    <row r="19724" spans="13:13">
      <c r="M19724" s="75" t="s">
        <v>19852</v>
      </c>
    </row>
    <row r="19725" spans="13:13">
      <c r="M19725" s="75" t="s">
        <v>19853</v>
      </c>
    </row>
    <row r="19726" spans="13:13">
      <c r="M19726" s="75" t="s">
        <v>19854</v>
      </c>
    </row>
    <row r="19727" spans="13:13">
      <c r="M19727" s="75" t="s">
        <v>19855</v>
      </c>
    </row>
    <row r="19728" spans="13:13">
      <c r="M19728" s="75" t="s">
        <v>19856</v>
      </c>
    </row>
    <row r="19729" spans="13:13">
      <c r="M19729" s="75" t="s">
        <v>19857</v>
      </c>
    </row>
    <row r="19730" spans="13:13">
      <c r="M19730" s="75" t="s">
        <v>19858</v>
      </c>
    </row>
    <row r="19731" spans="13:13">
      <c r="M19731" s="75" t="s">
        <v>19859</v>
      </c>
    </row>
    <row r="19732" spans="13:13">
      <c r="M19732" s="75" t="s">
        <v>19860</v>
      </c>
    </row>
    <row r="19733" spans="13:13">
      <c r="M19733" s="75" t="s">
        <v>19861</v>
      </c>
    </row>
    <row r="19734" spans="13:13">
      <c r="M19734" s="75" t="s">
        <v>19862</v>
      </c>
    </row>
    <row r="19735" spans="13:13">
      <c r="M19735" s="75" t="s">
        <v>19863</v>
      </c>
    </row>
    <row r="19736" spans="13:13">
      <c r="M19736" s="75" t="s">
        <v>19864</v>
      </c>
    </row>
    <row r="19737" spans="13:13">
      <c r="M19737" s="75" t="s">
        <v>19865</v>
      </c>
    </row>
    <row r="19738" spans="13:13">
      <c r="M19738" s="75" t="s">
        <v>19866</v>
      </c>
    </row>
    <row r="19739" spans="13:13">
      <c r="M19739" s="75" t="s">
        <v>19867</v>
      </c>
    </row>
    <row r="19740" spans="13:13">
      <c r="M19740" s="75" t="s">
        <v>19868</v>
      </c>
    </row>
    <row r="19741" spans="13:13">
      <c r="M19741" s="75" t="s">
        <v>19869</v>
      </c>
    </row>
    <row r="19742" spans="13:13">
      <c r="M19742" s="75" t="s">
        <v>19870</v>
      </c>
    </row>
    <row r="19743" spans="13:13">
      <c r="M19743" s="75" t="s">
        <v>19871</v>
      </c>
    </row>
    <row r="19744" spans="13:13">
      <c r="M19744" s="75" t="s">
        <v>19872</v>
      </c>
    </row>
    <row r="19745" spans="13:13">
      <c r="M19745" s="75" t="s">
        <v>19873</v>
      </c>
    </row>
    <row r="19746" spans="13:13">
      <c r="M19746" s="75" t="s">
        <v>19874</v>
      </c>
    </row>
    <row r="19747" spans="13:13">
      <c r="M19747" s="75" t="s">
        <v>19875</v>
      </c>
    </row>
    <row r="19748" spans="13:13">
      <c r="M19748" s="75" t="s">
        <v>19876</v>
      </c>
    </row>
    <row r="19749" spans="13:13">
      <c r="M19749" s="75" t="s">
        <v>19877</v>
      </c>
    </row>
    <row r="19750" spans="13:13">
      <c r="M19750" s="75" t="s">
        <v>19878</v>
      </c>
    </row>
    <row r="19751" spans="13:13">
      <c r="M19751" s="75" t="s">
        <v>19879</v>
      </c>
    </row>
    <row r="19752" spans="13:13">
      <c r="M19752" s="75" t="s">
        <v>19880</v>
      </c>
    </row>
    <row r="19753" spans="13:13">
      <c r="M19753" s="75" t="s">
        <v>19881</v>
      </c>
    </row>
    <row r="19754" spans="13:13">
      <c r="M19754" s="75" t="s">
        <v>19882</v>
      </c>
    </row>
    <row r="19755" spans="13:13">
      <c r="M19755" s="75" t="s">
        <v>19883</v>
      </c>
    </row>
    <row r="19756" spans="13:13">
      <c r="M19756" s="75" t="s">
        <v>19884</v>
      </c>
    </row>
    <row r="19757" spans="13:13">
      <c r="M19757" s="75" t="s">
        <v>19885</v>
      </c>
    </row>
    <row r="19758" spans="13:13">
      <c r="M19758" s="75" t="s">
        <v>19886</v>
      </c>
    </row>
    <row r="19759" spans="13:13">
      <c r="M19759" s="75" t="s">
        <v>19887</v>
      </c>
    </row>
    <row r="19760" spans="13:13">
      <c r="M19760" s="75" t="s">
        <v>19888</v>
      </c>
    </row>
    <row r="19761" spans="13:13">
      <c r="M19761" s="75" t="s">
        <v>19889</v>
      </c>
    </row>
    <row r="19762" spans="13:13">
      <c r="M19762" s="75" t="s">
        <v>19890</v>
      </c>
    </row>
    <row r="19763" spans="13:13">
      <c r="M19763" s="75" t="s">
        <v>19891</v>
      </c>
    </row>
    <row r="19764" spans="13:13">
      <c r="M19764" s="75" t="s">
        <v>19892</v>
      </c>
    </row>
    <row r="19765" spans="13:13">
      <c r="M19765" s="75" t="s">
        <v>19893</v>
      </c>
    </row>
    <row r="19766" spans="13:13">
      <c r="M19766" s="75" t="s">
        <v>19894</v>
      </c>
    </row>
    <row r="19767" spans="13:13">
      <c r="M19767" s="75" t="s">
        <v>19895</v>
      </c>
    </row>
    <row r="19768" spans="13:13">
      <c r="M19768" s="75" t="s">
        <v>19896</v>
      </c>
    </row>
    <row r="19769" spans="13:13">
      <c r="M19769" s="75" t="s">
        <v>19897</v>
      </c>
    </row>
    <row r="19770" spans="13:13">
      <c r="M19770" s="75" t="s">
        <v>19898</v>
      </c>
    </row>
    <row r="19771" spans="13:13">
      <c r="M19771" s="75" t="s">
        <v>19899</v>
      </c>
    </row>
    <row r="19772" spans="13:13">
      <c r="M19772" s="75" t="s">
        <v>19900</v>
      </c>
    </row>
    <row r="19773" spans="13:13">
      <c r="M19773" s="75" t="s">
        <v>19901</v>
      </c>
    </row>
    <row r="19774" spans="13:13">
      <c r="M19774" s="75" t="s">
        <v>19902</v>
      </c>
    </row>
    <row r="19775" spans="13:13">
      <c r="M19775" s="75" t="s">
        <v>19903</v>
      </c>
    </row>
    <row r="19776" spans="13:13">
      <c r="M19776" s="75" t="s">
        <v>19904</v>
      </c>
    </row>
    <row r="19777" spans="13:13">
      <c r="M19777" s="75" t="s">
        <v>19905</v>
      </c>
    </row>
    <row r="19778" spans="13:13">
      <c r="M19778" s="75" t="s">
        <v>19906</v>
      </c>
    </row>
    <row r="19779" spans="13:13">
      <c r="M19779" s="75" t="s">
        <v>19907</v>
      </c>
    </row>
    <row r="19780" spans="13:13">
      <c r="M19780" s="75" t="s">
        <v>19908</v>
      </c>
    </row>
    <row r="19781" spans="13:13">
      <c r="M19781" s="75" t="s">
        <v>19909</v>
      </c>
    </row>
    <row r="19782" spans="13:13">
      <c r="M19782" s="75" t="s">
        <v>19910</v>
      </c>
    </row>
    <row r="19783" spans="13:13">
      <c r="M19783" s="75" t="s">
        <v>19911</v>
      </c>
    </row>
    <row r="19784" spans="13:13">
      <c r="M19784" s="75" t="s">
        <v>19912</v>
      </c>
    </row>
    <row r="19785" spans="13:13">
      <c r="M19785" s="75" t="s">
        <v>19913</v>
      </c>
    </row>
    <row r="19786" spans="13:13">
      <c r="M19786" s="75" t="s">
        <v>19914</v>
      </c>
    </row>
    <row r="19787" spans="13:13">
      <c r="M19787" s="75" t="s">
        <v>19915</v>
      </c>
    </row>
    <row r="19788" spans="13:13">
      <c r="M19788" s="75" t="s">
        <v>19916</v>
      </c>
    </row>
    <row r="19789" spans="13:13">
      <c r="M19789" s="75" t="s">
        <v>19917</v>
      </c>
    </row>
    <row r="19790" spans="13:13">
      <c r="M19790" s="75" t="s">
        <v>19918</v>
      </c>
    </row>
    <row r="19791" spans="13:13">
      <c r="M19791" s="75" t="s">
        <v>19919</v>
      </c>
    </row>
    <row r="19792" spans="13:13">
      <c r="M19792" s="75" t="s">
        <v>19920</v>
      </c>
    </row>
    <row r="19793" spans="13:13">
      <c r="M19793" s="75" t="s">
        <v>19921</v>
      </c>
    </row>
    <row r="19794" spans="13:13">
      <c r="M19794" s="75" t="s">
        <v>19922</v>
      </c>
    </row>
    <row r="19795" spans="13:13">
      <c r="M19795" s="75" t="s">
        <v>19923</v>
      </c>
    </row>
    <row r="19796" spans="13:13">
      <c r="M19796" s="75" t="s">
        <v>19924</v>
      </c>
    </row>
    <row r="19797" spans="13:13">
      <c r="M19797" s="75" t="s">
        <v>19925</v>
      </c>
    </row>
    <row r="19798" spans="13:13">
      <c r="M19798" s="75" t="s">
        <v>19926</v>
      </c>
    </row>
    <row r="19799" spans="13:13">
      <c r="M19799" s="75" t="s">
        <v>19927</v>
      </c>
    </row>
    <row r="19800" spans="13:13">
      <c r="M19800" s="75" t="s">
        <v>19928</v>
      </c>
    </row>
    <row r="19801" spans="13:13">
      <c r="M19801" s="75" t="s">
        <v>19929</v>
      </c>
    </row>
    <row r="19802" spans="13:13">
      <c r="M19802" s="75" t="s">
        <v>19930</v>
      </c>
    </row>
    <row r="19803" spans="13:13">
      <c r="M19803" s="75" t="s">
        <v>19931</v>
      </c>
    </row>
    <row r="19804" spans="13:13">
      <c r="M19804" s="75" t="s">
        <v>19932</v>
      </c>
    </row>
    <row r="19805" spans="13:13">
      <c r="M19805" s="75" t="s">
        <v>19933</v>
      </c>
    </row>
    <row r="19806" spans="13:13">
      <c r="M19806" s="75" t="s">
        <v>19934</v>
      </c>
    </row>
    <row r="19807" spans="13:13">
      <c r="M19807" s="75" t="s">
        <v>19935</v>
      </c>
    </row>
    <row r="19808" spans="13:13">
      <c r="M19808" s="75" t="s">
        <v>19936</v>
      </c>
    </row>
    <row r="19809" spans="13:13">
      <c r="M19809" s="75" t="s">
        <v>19937</v>
      </c>
    </row>
    <row r="19810" spans="13:13">
      <c r="M19810" s="75" t="s">
        <v>19938</v>
      </c>
    </row>
    <row r="19811" spans="13:13">
      <c r="M19811" s="75" t="s">
        <v>19939</v>
      </c>
    </row>
    <row r="19812" spans="13:13">
      <c r="M19812" s="75" t="s">
        <v>19940</v>
      </c>
    </row>
    <row r="19813" spans="13:13">
      <c r="M19813" s="75" t="s">
        <v>19941</v>
      </c>
    </row>
    <row r="19814" spans="13:13">
      <c r="M19814" s="75" t="s">
        <v>19942</v>
      </c>
    </row>
    <row r="19815" spans="13:13">
      <c r="M19815" s="75" t="s">
        <v>19943</v>
      </c>
    </row>
    <row r="19816" spans="13:13">
      <c r="M19816" s="75" t="s">
        <v>19944</v>
      </c>
    </row>
    <row r="19817" spans="13:13">
      <c r="M19817" s="75" t="s">
        <v>19945</v>
      </c>
    </row>
    <row r="19818" spans="13:13">
      <c r="M19818" s="75" t="s">
        <v>19946</v>
      </c>
    </row>
    <row r="19819" spans="13:13">
      <c r="M19819" s="75" t="s">
        <v>19947</v>
      </c>
    </row>
    <row r="19820" spans="13:13">
      <c r="M19820" s="75" t="s">
        <v>19948</v>
      </c>
    </row>
    <row r="19821" spans="13:13">
      <c r="M19821" s="75" t="s">
        <v>19949</v>
      </c>
    </row>
    <row r="19822" spans="13:13">
      <c r="M19822" s="75" t="s">
        <v>19950</v>
      </c>
    </row>
    <row r="19823" spans="13:13">
      <c r="M19823" s="75" t="s">
        <v>19951</v>
      </c>
    </row>
    <row r="19824" spans="13:13">
      <c r="M19824" s="75" t="s">
        <v>19952</v>
      </c>
    </row>
    <row r="19825" spans="13:13">
      <c r="M19825" s="75" t="s">
        <v>19953</v>
      </c>
    </row>
    <row r="19826" spans="13:13">
      <c r="M19826" s="75" t="s">
        <v>19954</v>
      </c>
    </row>
    <row r="19827" spans="13:13">
      <c r="M19827" s="75" t="s">
        <v>19955</v>
      </c>
    </row>
    <row r="19828" spans="13:13">
      <c r="M19828" s="75" t="s">
        <v>19956</v>
      </c>
    </row>
    <row r="19829" spans="13:13">
      <c r="M19829" s="75" t="s">
        <v>19957</v>
      </c>
    </row>
    <row r="19830" spans="13:13">
      <c r="M19830" s="75" t="s">
        <v>19958</v>
      </c>
    </row>
    <row r="19831" spans="13:13">
      <c r="M19831" s="75" t="s">
        <v>19959</v>
      </c>
    </row>
    <row r="19832" spans="13:13">
      <c r="M19832" s="75" t="s">
        <v>19960</v>
      </c>
    </row>
    <row r="19833" spans="13:13">
      <c r="M19833" s="75" t="s">
        <v>19961</v>
      </c>
    </row>
    <row r="19834" spans="13:13">
      <c r="M19834" s="75" t="s">
        <v>19962</v>
      </c>
    </row>
    <row r="19835" spans="13:13">
      <c r="M19835" s="75" t="s">
        <v>19963</v>
      </c>
    </row>
    <row r="19836" spans="13:13">
      <c r="M19836" s="75" t="s">
        <v>19964</v>
      </c>
    </row>
    <row r="19837" spans="13:13">
      <c r="M19837" s="75" t="s">
        <v>19965</v>
      </c>
    </row>
    <row r="19838" spans="13:13">
      <c r="M19838" s="75" t="s">
        <v>19966</v>
      </c>
    </row>
    <row r="19839" spans="13:13">
      <c r="M19839" s="75" t="s">
        <v>19967</v>
      </c>
    </row>
    <row r="19840" spans="13:13">
      <c r="M19840" s="75" t="s">
        <v>19968</v>
      </c>
    </row>
    <row r="19841" spans="13:13">
      <c r="M19841" s="75" t="s">
        <v>19969</v>
      </c>
    </row>
    <row r="19842" spans="13:13">
      <c r="M19842" s="75" t="s">
        <v>19970</v>
      </c>
    </row>
    <row r="19843" spans="13:13">
      <c r="M19843" s="75" t="s">
        <v>19971</v>
      </c>
    </row>
    <row r="19844" spans="13:13">
      <c r="M19844" s="75" t="s">
        <v>19972</v>
      </c>
    </row>
    <row r="19845" spans="13:13">
      <c r="M19845" s="75" t="s">
        <v>19973</v>
      </c>
    </row>
    <row r="19846" spans="13:13">
      <c r="M19846" s="75" t="s">
        <v>19974</v>
      </c>
    </row>
    <row r="19847" spans="13:13">
      <c r="M19847" s="75" t="s">
        <v>19975</v>
      </c>
    </row>
    <row r="19848" spans="13:13">
      <c r="M19848" s="75" t="s">
        <v>19976</v>
      </c>
    </row>
    <row r="19849" spans="13:13">
      <c r="M19849" s="75" t="s">
        <v>19977</v>
      </c>
    </row>
    <row r="19850" spans="13:13">
      <c r="M19850" s="75" t="s">
        <v>19978</v>
      </c>
    </row>
    <row r="19851" spans="13:13">
      <c r="M19851" s="75" t="s">
        <v>19979</v>
      </c>
    </row>
    <row r="19852" spans="13:13">
      <c r="M19852" s="75" t="s">
        <v>19980</v>
      </c>
    </row>
    <row r="19853" spans="13:13">
      <c r="M19853" s="75" t="s">
        <v>19981</v>
      </c>
    </row>
    <row r="19854" spans="13:13">
      <c r="M19854" s="75" t="s">
        <v>19982</v>
      </c>
    </row>
    <row r="19855" spans="13:13">
      <c r="M19855" s="75" t="s">
        <v>19983</v>
      </c>
    </row>
    <row r="19856" spans="13:13">
      <c r="M19856" s="75" t="s">
        <v>19984</v>
      </c>
    </row>
    <row r="19857" spans="13:13">
      <c r="M19857" s="75" t="s">
        <v>19985</v>
      </c>
    </row>
    <row r="19858" spans="13:13">
      <c r="M19858" s="75" t="s">
        <v>19986</v>
      </c>
    </row>
    <row r="19859" spans="13:13">
      <c r="M19859" s="75" t="s">
        <v>19987</v>
      </c>
    </row>
    <row r="19860" spans="13:13">
      <c r="M19860" s="75" t="s">
        <v>19988</v>
      </c>
    </row>
    <row r="19861" spans="13:13">
      <c r="M19861" s="75" t="s">
        <v>19989</v>
      </c>
    </row>
    <row r="19862" spans="13:13">
      <c r="M19862" s="75" t="s">
        <v>19990</v>
      </c>
    </row>
    <row r="19863" spans="13:13">
      <c r="M19863" s="75" t="s">
        <v>19991</v>
      </c>
    </row>
    <row r="19864" spans="13:13">
      <c r="M19864" s="75" t="s">
        <v>19992</v>
      </c>
    </row>
    <row r="19865" spans="13:13">
      <c r="M19865" s="75" t="s">
        <v>19993</v>
      </c>
    </row>
    <row r="19866" spans="13:13">
      <c r="M19866" s="75" t="s">
        <v>19994</v>
      </c>
    </row>
    <row r="19867" spans="13:13">
      <c r="M19867" s="75" t="s">
        <v>19995</v>
      </c>
    </row>
    <row r="19868" spans="13:13">
      <c r="M19868" s="75" t="s">
        <v>19996</v>
      </c>
    </row>
    <row r="19869" spans="13:13">
      <c r="M19869" s="75" t="s">
        <v>19997</v>
      </c>
    </row>
    <row r="19870" spans="13:13">
      <c r="M19870" s="75" t="s">
        <v>19998</v>
      </c>
    </row>
    <row r="19871" spans="13:13">
      <c r="M19871" s="75" t="s">
        <v>19999</v>
      </c>
    </row>
    <row r="19872" spans="13:13">
      <c r="M19872" s="75" t="s">
        <v>20000</v>
      </c>
    </row>
    <row r="19873" spans="13:13">
      <c r="M19873" s="75" t="s">
        <v>20001</v>
      </c>
    </row>
    <row r="19874" spans="13:13">
      <c r="M19874" s="75" t="s">
        <v>20002</v>
      </c>
    </row>
    <row r="19875" spans="13:13">
      <c r="M19875" s="75" t="s">
        <v>20003</v>
      </c>
    </row>
    <row r="19876" spans="13:13">
      <c r="M19876" s="75" t="s">
        <v>20004</v>
      </c>
    </row>
    <row r="19877" spans="13:13">
      <c r="M19877" s="75" t="s">
        <v>20005</v>
      </c>
    </row>
    <row r="19878" spans="13:13">
      <c r="M19878" s="75" t="s">
        <v>20006</v>
      </c>
    </row>
    <row r="19879" spans="13:13">
      <c r="M19879" s="75" t="s">
        <v>20007</v>
      </c>
    </row>
    <row r="19880" spans="13:13">
      <c r="M19880" s="75" t="s">
        <v>20008</v>
      </c>
    </row>
    <row r="19881" spans="13:13">
      <c r="M19881" s="75" t="s">
        <v>20009</v>
      </c>
    </row>
    <row r="19882" spans="13:13">
      <c r="M19882" s="75" t="s">
        <v>20010</v>
      </c>
    </row>
    <row r="19883" spans="13:13">
      <c r="M19883" s="75" t="s">
        <v>20011</v>
      </c>
    </row>
    <row r="19884" spans="13:13">
      <c r="M19884" s="75" t="s">
        <v>20012</v>
      </c>
    </row>
    <row r="19885" spans="13:13">
      <c r="M19885" s="75" t="s">
        <v>20013</v>
      </c>
    </row>
    <row r="19886" spans="13:13">
      <c r="M19886" s="75" t="s">
        <v>20014</v>
      </c>
    </row>
    <row r="19887" spans="13:13">
      <c r="M19887" s="75" t="s">
        <v>20015</v>
      </c>
    </row>
    <row r="19888" spans="13:13">
      <c r="M19888" s="75" t="s">
        <v>20016</v>
      </c>
    </row>
    <row r="19889" spans="13:13">
      <c r="M19889" s="75" t="s">
        <v>20017</v>
      </c>
    </row>
    <row r="19890" spans="13:13">
      <c r="M19890" s="75" t="s">
        <v>20018</v>
      </c>
    </row>
    <row r="19891" spans="13:13">
      <c r="M19891" s="75" t="s">
        <v>20019</v>
      </c>
    </row>
    <row r="19892" spans="13:13">
      <c r="M19892" s="75" t="s">
        <v>20020</v>
      </c>
    </row>
    <row r="19893" spans="13:13">
      <c r="M19893" s="75" t="s">
        <v>20021</v>
      </c>
    </row>
    <row r="19894" spans="13:13">
      <c r="M19894" s="75" t="s">
        <v>20022</v>
      </c>
    </row>
    <row r="19895" spans="13:13">
      <c r="M19895" s="75" t="s">
        <v>20023</v>
      </c>
    </row>
    <row r="19896" spans="13:13">
      <c r="M19896" s="75" t="s">
        <v>20024</v>
      </c>
    </row>
    <row r="19897" spans="13:13">
      <c r="M19897" s="75" t="s">
        <v>20025</v>
      </c>
    </row>
    <row r="19898" spans="13:13">
      <c r="M19898" s="75" t="s">
        <v>20026</v>
      </c>
    </row>
    <row r="19899" spans="13:13">
      <c r="M19899" s="75" t="s">
        <v>20027</v>
      </c>
    </row>
    <row r="19900" spans="13:13">
      <c r="M19900" s="75" t="s">
        <v>20028</v>
      </c>
    </row>
    <row r="19901" spans="13:13">
      <c r="M19901" s="75" t="s">
        <v>20029</v>
      </c>
    </row>
    <row r="19902" spans="13:13">
      <c r="M19902" s="75" t="s">
        <v>20030</v>
      </c>
    </row>
    <row r="19903" spans="13:13">
      <c r="M19903" s="75" t="s">
        <v>20031</v>
      </c>
    </row>
    <row r="19904" spans="13:13">
      <c r="M19904" s="75" t="s">
        <v>20032</v>
      </c>
    </row>
    <row r="19905" spans="13:13">
      <c r="M19905" s="75" t="s">
        <v>20033</v>
      </c>
    </row>
    <row r="19906" spans="13:13">
      <c r="M19906" s="75" t="s">
        <v>20034</v>
      </c>
    </row>
    <row r="19907" spans="13:13">
      <c r="M19907" s="75" t="s">
        <v>20035</v>
      </c>
    </row>
    <row r="19908" spans="13:13">
      <c r="M19908" s="75" t="s">
        <v>20036</v>
      </c>
    </row>
    <row r="19909" spans="13:13">
      <c r="M19909" s="75" t="s">
        <v>20037</v>
      </c>
    </row>
    <row r="19910" spans="13:13">
      <c r="M19910" s="75" t="s">
        <v>20038</v>
      </c>
    </row>
    <row r="19911" spans="13:13">
      <c r="M19911" s="75" t="s">
        <v>20039</v>
      </c>
    </row>
    <row r="19912" spans="13:13">
      <c r="M19912" s="75" t="s">
        <v>20040</v>
      </c>
    </row>
    <row r="19913" spans="13:13">
      <c r="M19913" s="75" t="s">
        <v>20041</v>
      </c>
    </row>
    <row r="19914" spans="13:13">
      <c r="M19914" s="75" t="s">
        <v>20042</v>
      </c>
    </row>
    <row r="19915" spans="13:13">
      <c r="M19915" s="75" t="s">
        <v>20043</v>
      </c>
    </row>
    <row r="19916" spans="13:13">
      <c r="M19916" s="75" t="s">
        <v>20044</v>
      </c>
    </row>
    <row r="19917" spans="13:13">
      <c r="M19917" s="75" t="s">
        <v>20045</v>
      </c>
    </row>
    <row r="19918" spans="13:13">
      <c r="M19918" s="75" t="s">
        <v>20046</v>
      </c>
    </row>
    <row r="19919" spans="13:13">
      <c r="M19919" s="75" t="s">
        <v>20047</v>
      </c>
    </row>
    <row r="19920" spans="13:13">
      <c r="M19920" s="75" t="s">
        <v>20048</v>
      </c>
    </row>
    <row r="19921" spans="13:13">
      <c r="M19921" s="75" t="s">
        <v>20049</v>
      </c>
    </row>
    <row r="19922" spans="13:13">
      <c r="M19922" s="75" t="s">
        <v>20050</v>
      </c>
    </row>
    <row r="19923" spans="13:13">
      <c r="M19923" s="75" t="s">
        <v>20051</v>
      </c>
    </row>
    <row r="19924" spans="13:13">
      <c r="M19924" s="75" t="s">
        <v>20052</v>
      </c>
    </row>
    <row r="19925" spans="13:13">
      <c r="M19925" s="75" t="s">
        <v>20053</v>
      </c>
    </row>
    <row r="19926" spans="13:13">
      <c r="M19926" s="75" t="s">
        <v>20054</v>
      </c>
    </row>
    <row r="19927" spans="13:13">
      <c r="M19927" s="75" t="s">
        <v>20055</v>
      </c>
    </row>
    <row r="19928" spans="13:13">
      <c r="M19928" s="75" t="s">
        <v>20056</v>
      </c>
    </row>
    <row r="19929" spans="13:13">
      <c r="M19929" s="75" t="s">
        <v>20057</v>
      </c>
    </row>
    <row r="19930" spans="13:13">
      <c r="M19930" s="75" t="s">
        <v>20058</v>
      </c>
    </row>
    <row r="19931" spans="13:13">
      <c r="M19931" s="75" t="s">
        <v>20059</v>
      </c>
    </row>
    <row r="19932" spans="13:13">
      <c r="M19932" s="75" t="s">
        <v>20060</v>
      </c>
    </row>
    <row r="19933" spans="13:13">
      <c r="M19933" s="75" t="s">
        <v>20061</v>
      </c>
    </row>
    <row r="19934" spans="13:13">
      <c r="M19934" s="75" t="s">
        <v>20062</v>
      </c>
    </row>
    <row r="19935" spans="13:13">
      <c r="M19935" s="75" t="s">
        <v>20063</v>
      </c>
    </row>
    <row r="19936" spans="13:13">
      <c r="M19936" s="75" t="s">
        <v>20064</v>
      </c>
    </row>
    <row r="19937" spans="13:13">
      <c r="M19937" s="75" t="s">
        <v>20065</v>
      </c>
    </row>
    <row r="19938" spans="13:13">
      <c r="M19938" s="75" t="s">
        <v>20066</v>
      </c>
    </row>
    <row r="19939" spans="13:13">
      <c r="M19939" s="75" t="s">
        <v>20067</v>
      </c>
    </row>
    <row r="19940" spans="13:13">
      <c r="M19940" s="75" t="s">
        <v>20068</v>
      </c>
    </row>
    <row r="19941" spans="13:13">
      <c r="M19941" s="75" t="s">
        <v>20069</v>
      </c>
    </row>
    <row r="19942" spans="13:13">
      <c r="M19942" s="75" t="s">
        <v>20070</v>
      </c>
    </row>
    <row r="19943" spans="13:13">
      <c r="M19943" s="75" t="s">
        <v>20071</v>
      </c>
    </row>
    <row r="19944" spans="13:13">
      <c r="M19944" s="75" t="s">
        <v>20072</v>
      </c>
    </row>
    <row r="19945" spans="13:13">
      <c r="M19945" s="75" t="s">
        <v>20073</v>
      </c>
    </row>
    <row r="19946" spans="13:13">
      <c r="M19946" s="75" t="s">
        <v>20074</v>
      </c>
    </row>
    <row r="19947" spans="13:13">
      <c r="M19947" s="75" t="s">
        <v>20075</v>
      </c>
    </row>
    <row r="19948" spans="13:13">
      <c r="M19948" s="75" t="s">
        <v>20076</v>
      </c>
    </row>
    <row r="19949" spans="13:13">
      <c r="M19949" s="75" t="s">
        <v>20077</v>
      </c>
    </row>
    <row r="19950" spans="13:13">
      <c r="M19950" s="75" t="s">
        <v>20078</v>
      </c>
    </row>
    <row r="19951" spans="13:13">
      <c r="M19951" s="75" t="s">
        <v>20079</v>
      </c>
    </row>
    <row r="19952" spans="13:13">
      <c r="M19952" s="75" t="s">
        <v>20080</v>
      </c>
    </row>
    <row r="19953" spans="13:13">
      <c r="M19953" s="75" t="s">
        <v>20081</v>
      </c>
    </row>
    <row r="19954" spans="13:13">
      <c r="M19954" s="75" t="s">
        <v>20082</v>
      </c>
    </row>
    <row r="19955" spans="13:13">
      <c r="M19955" s="75" t="s">
        <v>20083</v>
      </c>
    </row>
    <row r="19956" spans="13:13">
      <c r="M19956" s="75" t="s">
        <v>20084</v>
      </c>
    </row>
    <row r="19957" spans="13:13">
      <c r="M19957" s="75" t="s">
        <v>20085</v>
      </c>
    </row>
    <row r="19958" spans="13:13">
      <c r="M19958" s="75" t="s">
        <v>20086</v>
      </c>
    </row>
    <row r="19959" spans="13:13">
      <c r="M19959" s="75" t="s">
        <v>20087</v>
      </c>
    </row>
    <row r="19960" spans="13:13">
      <c r="M19960" s="75" t="s">
        <v>20088</v>
      </c>
    </row>
    <row r="19961" spans="13:13">
      <c r="M19961" s="75" t="s">
        <v>20089</v>
      </c>
    </row>
    <row r="19962" spans="13:13">
      <c r="M19962" s="75" t="s">
        <v>20090</v>
      </c>
    </row>
    <row r="19963" spans="13:13">
      <c r="M19963" s="75" t="s">
        <v>20091</v>
      </c>
    </row>
    <row r="19964" spans="13:13">
      <c r="M19964" s="75" t="s">
        <v>20092</v>
      </c>
    </row>
    <row r="19965" spans="13:13">
      <c r="M19965" s="75" t="s">
        <v>20093</v>
      </c>
    </row>
    <row r="19966" spans="13:13">
      <c r="M19966" s="75" t="s">
        <v>20094</v>
      </c>
    </row>
    <row r="19967" spans="13:13">
      <c r="M19967" s="75" t="s">
        <v>20095</v>
      </c>
    </row>
    <row r="19968" spans="13:13">
      <c r="M19968" s="75" t="s">
        <v>20096</v>
      </c>
    </row>
    <row r="19969" spans="13:13">
      <c r="M19969" s="75" t="s">
        <v>20097</v>
      </c>
    </row>
    <row r="19970" spans="13:13">
      <c r="M19970" s="75" t="s">
        <v>20098</v>
      </c>
    </row>
    <row r="19971" spans="13:13">
      <c r="M19971" s="75" t="s">
        <v>20099</v>
      </c>
    </row>
    <row r="19972" spans="13:13">
      <c r="M19972" s="75" t="s">
        <v>20100</v>
      </c>
    </row>
    <row r="19973" spans="13:13">
      <c r="M19973" s="75" t="s">
        <v>20101</v>
      </c>
    </row>
    <row r="19974" spans="13:13">
      <c r="M19974" s="75" t="s">
        <v>20102</v>
      </c>
    </row>
    <row r="19975" spans="13:13">
      <c r="M19975" s="75" t="s">
        <v>20103</v>
      </c>
    </row>
    <row r="19976" spans="13:13">
      <c r="M19976" s="75" t="s">
        <v>20104</v>
      </c>
    </row>
    <row r="19977" spans="13:13">
      <c r="M19977" s="75" t="s">
        <v>20105</v>
      </c>
    </row>
    <row r="19978" spans="13:13">
      <c r="M19978" s="75" t="s">
        <v>20106</v>
      </c>
    </row>
    <row r="19979" spans="13:13">
      <c r="M19979" s="75" t="s">
        <v>20107</v>
      </c>
    </row>
    <row r="19980" spans="13:13">
      <c r="M19980" s="75" t="s">
        <v>20108</v>
      </c>
    </row>
    <row r="19981" spans="13:13">
      <c r="M19981" s="75" t="s">
        <v>20109</v>
      </c>
    </row>
    <row r="19982" spans="13:13">
      <c r="M19982" s="75" t="s">
        <v>20110</v>
      </c>
    </row>
    <row r="19983" spans="13:13">
      <c r="M19983" s="75" t="s">
        <v>20111</v>
      </c>
    </row>
    <row r="19984" spans="13:13">
      <c r="M19984" s="75" t="s">
        <v>20112</v>
      </c>
    </row>
    <row r="19985" spans="13:13">
      <c r="M19985" s="75" t="s">
        <v>20113</v>
      </c>
    </row>
    <row r="19986" spans="13:13">
      <c r="M19986" s="75" t="s">
        <v>20114</v>
      </c>
    </row>
    <row r="19987" spans="13:13">
      <c r="M19987" s="75" t="s">
        <v>20115</v>
      </c>
    </row>
    <row r="19988" spans="13:13">
      <c r="M19988" s="75" t="s">
        <v>20116</v>
      </c>
    </row>
    <row r="19989" spans="13:13">
      <c r="M19989" s="75" t="s">
        <v>20117</v>
      </c>
    </row>
    <row r="19990" spans="13:13">
      <c r="M19990" s="75" t="s">
        <v>20118</v>
      </c>
    </row>
    <row r="19991" spans="13:13">
      <c r="M19991" s="75" t="s">
        <v>20119</v>
      </c>
    </row>
    <row r="19992" spans="13:13">
      <c r="M19992" s="75" t="s">
        <v>20120</v>
      </c>
    </row>
    <row r="19993" spans="13:13">
      <c r="M19993" s="75" t="s">
        <v>20121</v>
      </c>
    </row>
    <row r="19994" spans="13:13">
      <c r="M19994" s="75" t="s">
        <v>20122</v>
      </c>
    </row>
    <row r="19995" spans="13:13">
      <c r="M19995" s="75" t="s">
        <v>20123</v>
      </c>
    </row>
    <row r="19996" spans="13:13">
      <c r="M19996" s="75" t="s">
        <v>20124</v>
      </c>
    </row>
    <row r="19997" spans="13:13">
      <c r="M19997" s="75" t="s">
        <v>20125</v>
      </c>
    </row>
    <row r="19998" spans="13:13">
      <c r="M19998" s="75" t="s">
        <v>20126</v>
      </c>
    </row>
    <row r="19999" spans="13:13">
      <c r="M19999" s="75" t="s">
        <v>20127</v>
      </c>
    </row>
    <row r="20000" spans="13:13">
      <c r="M20000" s="75" t="s">
        <v>20128</v>
      </c>
    </row>
    <row r="20001" spans="13:13">
      <c r="M20001" s="75" t="s">
        <v>20129</v>
      </c>
    </row>
    <row r="20002" spans="13:13">
      <c r="M20002" s="75" t="s">
        <v>20130</v>
      </c>
    </row>
    <row r="20003" spans="13:13">
      <c r="M20003" s="75" t="s">
        <v>20131</v>
      </c>
    </row>
    <row r="20004" spans="13:13">
      <c r="M20004" s="75" t="s">
        <v>20132</v>
      </c>
    </row>
    <row r="20005" spans="13:13">
      <c r="M20005" s="75" t="s">
        <v>20133</v>
      </c>
    </row>
    <row r="20006" spans="13:13">
      <c r="M20006" s="75" t="s">
        <v>20134</v>
      </c>
    </row>
    <row r="20007" spans="13:13">
      <c r="M20007" s="75" t="s">
        <v>20135</v>
      </c>
    </row>
    <row r="20008" spans="13:13">
      <c r="M20008" s="75" t="s">
        <v>20136</v>
      </c>
    </row>
    <row r="20009" spans="13:13">
      <c r="M20009" s="75" t="s">
        <v>20137</v>
      </c>
    </row>
    <row r="20010" spans="13:13">
      <c r="M20010" s="75" t="s">
        <v>20138</v>
      </c>
    </row>
    <row r="20011" spans="13:13">
      <c r="M20011" s="75" t="s">
        <v>20139</v>
      </c>
    </row>
    <row r="20012" spans="13:13">
      <c r="M20012" s="75" t="s">
        <v>20140</v>
      </c>
    </row>
    <row r="20013" spans="13:13">
      <c r="M20013" s="75" t="s">
        <v>20141</v>
      </c>
    </row>
    <row r="20014" spans="13:13">
      <c r="M20014" s="75" t="s">
        <v>20142</v>
      </c>
    </row>
    <row r="20015" spans="13:13">
      <c r="M20015" s="75" t="s">
        <v>20143</v>
      </c>
    </row>
    <row r="20016" spans="13:13">
      <c r="M20016" s="75" t="s">
        <v>20144</v>
      </c>
    </row>
    <row r="20017" spans="13:13">
      <c r="M20017" s="75" t="s">
        <v>20145</v>
      </c>
    </row>
    <row r="20018" spans="13:13">
      <c r="M20018" s="75" t="s">
        <v>20146</v>
      </c>
    </row>
    <row r="20019" spans="13:13">
      <c r="M20019" s="75" t="s">
        <v>20147</v>
      </c>
    </row>
    <row r="20020" spans="13:13">
      <c r="M20020" s="75" t="s">
        <v>20148</v>
      </c>
    </row>
    <row r="20021" spans="13:13">
      <c r="M20021" s="75" t="s">
        <v>20149</v>
      </c>
    </row>
    <row r="20022" spans="13:13">
      <c r="M20022" s="75" t="s">
        <v>20150</v>
      </c>
    </row>
    <row r="20023" spans="13:13">
      <c r="M20023" s="75" t="s">
        <v>20151</v>
      </c>
    </row>
    <row r="20024" spans="13:13">
      <c r="M20024" s="75" t="s">
        <v>20152</v>
      </c>
    </row>
    <row r="20025" spans="13:13">
      <c r="M20025" s="75" t="s">
        <v>20153</v>
      </c>
    </row>
    <row r="20026" spans="13:13">
      <c r="M20026" s="75" t="s">
        <v>20154</v>
      </c>
    </row>
    <row r="20027" spans="13:13">
      <c r="M20027" s="75" t="s">
        <v>20155</v>
      </c>
    </row>
    <row r="20028" spans="13:13">
      <c r="M20028" s="75" t="s">
        <v>20156</v>
      </c>
    </row>
    <row r="20029" spans="13:13">
      <c r="M20029" s="75" t="s">
        <v>20157</v>
      </c>
    </row>
    <row r="20030" spans="13:13">
      <c r="M20030" s="75" t="s">
        <v>20158</v>
      </c>
    </row>
    <row r="20031" spans="13:13">
      <c r="M20031" s="75" t="s">
        <v>20159</v>
      </c>
    </row>
    <row r="20032" spans="13:13">
      <c r="M20032" s="75" t="s">
        <v>20160</v>
      </c>
    </row>
    <row r="20033" spans="13:13">
      <c r="M20033" s="75" t="s">
        <v>20161</v>
      </c>
    </row>
    <row r="20034" spans="13:13">
      <c r="M20034" s="75" t="s">
        <v>20162</v>
      </c>
    </row>
    <row r="20035" spans="13:13">
      <c r="M20035" s="75" t="s">
        <v>20163</v>
      </c>
    </row>
    <row r="20036" spans="13:13">
      <c r="M20036" s="75" t="s">
        <v>20164</v>
      </c>
    </row>
    <row r="20037" spans="13:13">
      <c r="M20037" s="75" t="s">
        <v>20165</v>
      </c>
    </row>
    <row r="20038" spans="13:13">
      <c r="M20038" s="75" t="s">
        <v>20166</v>
      </c>
    </row>
    <row r="20039" spans="13:13">
      <c r="M20039" s="75" t="s">
        <v>20167</v>
      </c>
    </row>
    <row r="20040" spans="13:13">
      <c r="M20040" s="75" t="s">
        <v>20168</v>
      </c>
    </row>
    <row r="20041" spans="13:13">
      <c r="M20041" s="75" t="s">
        <v>20169</v>
      </c>
    </row>
    <row r="20042" spans="13:13">
      <c r="M20042" s="75" t="s">
        <v>20170</v>
      </c>
    </row>
    <row r="20043" spans="13:13">
      <c r="M20043" s="75" t="s">
        <v>20171</v>
      </c>
    </row>
    <row r="20044" spans="13:13">
      <c r="M20044" s="75" t="s">
        <v>20172</v>
      </c>
    </row>
    <row r="20045" spans="13:13">
      <c r="M20045" s="75" t="s">
        <v>20173</v>
      </c>
    </row>
    <row r="20046" spans="13:13">
      <c r="M20046" s="75" t="s">
        <v>20174</v>
      </c>
    </row>
    <row r="20047" spans="13:13">
      <c r="M20047" s="75" t="s">
        <v>20175</v>
      </c>
    </row>
    <row r="20048" spans="13:13">
      <c r="M20048" s="75" t="s">
        <v>20176</v>
      </c>
    </row>
    <row r="20049" spans="13:13">
      <c r="M20049" s="75" t="s">
        <v>20177</v>
      </c>
    </row>
    <row r="20050" spans="13:13">
      <c r="M20050" s="75" t="s">
        <v>20178</v>
      </c>
    </row>
    <row r="20051" spans="13:13">
      <c r="M20051" s="75" t="s">
        <v>20179</v>
      </c>
    </row>
    <row r="20052" spans="13:13">
      <c r="M20052" s="75" t="s">
        <v>20180</v>
      </c>
    </row>
    <row r="20053" spans="13:13">
      <c r="M20053" s="75" t="s">
        <v>20181</v>
      </c>
    </row>
    <row r="20054" spans="13:13">
      <c r="M20054" s="75" t="s">
        <v>20182</v>
      </c>
    </row>
    <row r="20055" spans="13:13">
      <c r="M20055" s="75" t="s">
        <v>20183</v>
      </c>
    </row>
    <row r="20056" spans="13:13">
      <c r="M20056" s="75" t="s">
        <v>20184</v>
      </c>
    </row>
    <row r="20057" spans="13:13">
      <c r="M20057" s="75" t="s">
        <v>20185</v>
      </c>
    </row>
    <row r="20058" spans="13:13">
      <c r="M20058" s="75" t="s">
        <v>20186</v>
      </c>
    </row>
    <row r="20059" spans="13:13">
      <c r="M20059" s="75" t="s">
        <v>20187</v>
      </c>
    </row>
    <row r="20060" spans="13:13">
      <c r="M20060" s="75" t="s">
        <v>20188</v>
      </c>
    </row>
    <row r="20061" spans="13:13">
      <c r="M20061" s="75" t="s">
        <v>20189</v>
      </c>
    </row>
    <row r="20062" spans="13:13">
      <c r="M20062" s="75" t="s">
        <v>20190</v>
      </c>
    </row>
    <row r="20063" spans="13:13">
      <c r="M20063" s="75" t="s">
        <v>20191</v>
      </c>
    </row>
    <row r="20064" spans="13:13">
      <c r="M20064" s="75" t="s">
        <v>20192</v>
      </c>
    </row>
    <row r="20065" spans="13:13">
      <c r="M20065" s="75" t="s">
        <v>20193</v>
      </c>
    </row>
    <row r="20066" spans="13:13">
      <c r="M20066" s="75" t="s">
        <v>20194</v>
      </c>
    </row>
    <row r="20067" spans="13:13">
      <c r="M20067" s="75" t="s">
        <v>20195</v>
      </c>
    </row>
    <row r="20068" spans="13:13">
      <c r="M20068" s="75" t="s">
        <v>20196</v>
      </c>
    </row>
    <row r="20069" spans="13:13">
      <c r="M20069" s="75" t="s">
        <v>20197</v>
      </c>
    </row>
    <row r="20070" spans="13:13">
      <c r="M20070" s="75" t="s">
        <v>20198</v>
      </c>
    </row>
    <row r="20071" spans="13:13">
      <c r="M20071" s="75" t="s">
        <v>20199</v>
      </c>
    </row>
    <row r="20072" spans="13:13">
      <c r="M20072" s="75" t="s">
        <v>20200</v>
      </c>
    </row>
    <row r="20073" spans="13:13">
      <c r="M20073" s="75" t="s">
        <v>20201</v>
      </c>
    </row>
    <row r="20074" spans="13:13">
      <c r="M20074" s="75" t="s">
        <v>20202</v>
      </c>
    </row>
    <row r="20075" spans="13:13">
      <c r="M20075" s="75" t="s">
        <v>20203</v>
      </c>
    </row>
    <row r="20076" spans="13:13">
      <c r="M20076" s="75" t="s">
        <v>20204</v>
      </c>
    </row>
    <row r="20077" spans="13:13">
      <c r="M20077" s="75" t="s">
        <v>20205</v>
      </c>
    </row>
    <row r="20078" spans="13:13">
      <c r="M20078" s="75" t="s">
        <v>20206</v>
      </c>
    </row>
    <row r="20079" spans="13:13">
      <c r="M20079" s="75" t="s">
        <v>20207</v>
      </c>
    </row>
    <row r="20080" spans="13:13">
      <c r="M20080" s="75" t="s">
        <v>20208</v>
      </c>
    </row>
    <row r="20081" spans="13:13">
      <c r="M20081" s="75" t="s">
        <v>20209</v>
      </c>
    </row>
    <row r="20082" spans="13:13">
      <c r="M20082" s="75" t="s">
        <v>20210</v>
      </c>
    </row>
    <row r="20083" spans="13:13">
      <c r="M20083" s="75" t="s">
        <v>20211</v>
      </c>
    </row>
    <row r="20084" spans="13:13">
      <c r="M20084" s="75" t="s">
        <v>20212</v>
      </c>
    </row>
    <row r="20085" spans="13:13">
      <c r="M20085" s="75" t="s">
        <v>20213</v>
      </c>
    </row>
    <row r="20086" spans="13:13">
      <c r="M20086" s="75" t="s">
        <v>20214</v>
      </c>
    </row>
    <row r="20087" spans="13:13">
      <c r="M20087" s="75" t="s">
        <v>20215</v>
      </c>
    </row>
    <row r="20088" spans="13:13">
      <c r="M20088" s="75" t="s">
        <v>20216</v>
      </c>
    </row>
    <row r="20089" spans="13:13">
      <c r="M20089" s="75" t="s">
        <v>20217</v>
      </c>
    </row>
    <row r="20090" spans="13:13">
      <c r="M20090" s="75" t="s">
        <v>20218</v>
      </c>
    </row>
    <row r="20091" spans="13:13">
      <c r="M20091" s="75" t="s">
        <v>20219</v>
      </c>
    </row>
    <row r="20092" spans="13:13">
      <c r="M20092" s="75" t="s">
        <v>20220</v>
      </c>
    </row>
    <row r="20093" spans="13:13">
      <c r="M20093" s="75" t="s">
        <v>20221</v>
      </c>
    </row>
    <row r="20094" spans="13:13">
      <c r="M20094" s="75" t="s">
        <v>20222</v>
      </c>
    </row>
    <row r="20095" spans="13:13">
      <c r="M20095" s="75" t="s">
        <v>20223</v>
      </c>
    </row>
    <row r="20096" spans="13:13">
      <c r="M20096" s="75" t="s">
        <v>20224</v>
      </c>
    </row>
    <row r="20097" spans="13:13">
      <c r="M20097" s="75" t="s">
        <v>20225</v>
      </c>
    </row>
    <row r="20098" spans="13:13">
      <c r="M20098" s="75" t="s">
        <v>20226</v>
      </c>
    </row>
    <row r="20099" spans="13:13">
      <c r="M20099" s="75" t="s">
        <v>20227</v>
      </c>
    </row>
    <row r="20100" spans="13:13">
      <c r="M20100" s="75" t="s">
        <v>20228</v>
      </c>
    </row>
    <row r="20101" spans="13:13">
      <c r="M20101" s="75" t="s">
        <v>20229</v>
      </c>
    </row>
    <row r="20102" spans="13:13">
      <c r="M20102" s="75" t="s">
        <v>20230</v>
      </c>
    </row>
    <row r="20103" spans="13:13">
      <c r="M20103" s="75" t="s">
        <v>20231</v>
      </c>
    </row>
    <row r="20104" spans="13:13">
      <c r="M20104" s="75" t="s">
        <v>20232</v>
      </c>
    </row>
    <row r="20105" spans="13:13">
      <c r="M20105" s="75" t="s">
        <v>20233</v>
      </c>
    </row>
    <row r="20106" spans="13:13">
      <c r="M20106" s="75" t="s">
        <v>20234</v>
      </c>
    </row>
    <row r="20107" spans="13:13">
      <c r="M20107" s="75" t="s">
        <v>20235</v>
      </c>
    </row>
    <row r="20108" spans="13:13">
      <c r="M20108" s="75" t="s">
        <v>20236</v>
      </c>
    </row>
    <row r="20109" spans="13:13">
      <c r="M20109" s="75" t="s">
        <v>20237</v>
      </c>
    </row>
    <row r="20110" spans="13:13">
      <c r="M20110" s="75" t="s">
        <v>20238</v>
      </c>
    </row>
    <row r="20111" spans="13:13">
      <c r="M20111" s="75" t="s">
        <v>20239</v>
      </c>
    </row>
    <row r="20112" spans="13:13">
      <c r="M20112" s="75" t="s">
        <v>20240</v>
      </c>
    </row>
    <row r="20113" spans="13:13">
      <c r="M20113" s="75" t="s">
        <v>20241</v>
      </c>
    </row>
    <row r="20114" spans="13:13">
      <c r="M20114" s="75" t="s">
        <v>20242</v>
      </c>
    </row>
    <row r="20115" spans="13:13">
      <c r="M20115" s="75" t="s">
        <v>20243</v>
      </c>
    </row>
    <row r="20116" spans="13:13">
      <c r="M20116" s="75" t="s">
        <v>20244</v>
      </c>
    </row>
    <row r="20117" spans="13:13">
      <c r="M20117" s="75" t="s">
        <v>20245</v>
      </c>
    </row>
    <row r="20118" spans="13:13">
      <c r="M20118" s="75" t="s">
        <v>20246</v>
      </c>
    </row>
    <row r="20119" spans="13:13">
      <c r="M20119" s="75" t="s">
        <v>20247</v>
      </c>
    </row>
    <row r="20120" spans="13:13">
      <c r="M20120" s="75" t="s">
        <v>20248</v>
      </c>
    </row>
    <row r="20121" spans="13:13">
      <c r="M20121" s="75" t="s">
        <v>20249</v>
      </c>
    </row>
    <row r="20122" spans="13:13">
      <c r="M20122" s="75" t="s">
        <v>20250</v>
      </c>
    </row>
    <row r="20123" spans="13:13">
      <c r="M20123" s="75" t="s">
        <v>20251</v>
      </c>
    </row>
    <row r="20124" spans="13:13">
      <c r="M20124" s="75" t="s">
        <v>20252</v>
      </c>
    </row>
    <row r="20125" spans="13:13">
      <c r="M20125" s="75" t="s">
        <v>20253</v>
      </c>
    </row>
    <row r="20126" spans="13:13">
      <c r="M20126" s="75" t="s">
        <v>20254</v>
      </c>
    </row>
    <row r="20127" spans="13:13">
      <c r="M20127" s="75" t="s">
        <v>20255</v>
      </c>
    </row>
    <row r="20128" spans="13:13">
      <c r="M20128" s="75" t="s">
        <v>20256</v>
      </c>
    </row>
    <row r="20129" spans="13:13">
      <c r="M20129" s="75" t="s">
        <v>20257</v>
      </c>
    </row>
    <row r="20130" spans="13:13">
      <c r="M20130" s="75" t="s">
        <v>20258</v>
      </c>
    </row>
    <row r="20131" spans="13:13">
      <c r="M20131" s="75" t="s">
        <v>20259</v>
      </c>
    </row>
    <row r="20132" spans="13:13">
      <c r="M20132" s="75" t="s">
        <v>20260</v>
      </c>
    </row>
    <row r="20133" spans="13:13">
      <c r="M20133" s="75" t="s">
        <v>20261</v>
      </c>
    </row>
    <row r="20134" spans="13:13">
      <c r="M20134" s="75" t="s">
        <v>20262</v>
      </c>
    </row>
    <row r="20135" spans="13:13">
      <c r="M20135" s="75" t="s">
        <v>20263</v>
      </c>
    </row>
    <row r="20136" spans="13:13">
      <c r="M20136" s="75" t="s">
        <v>20264</v>
      </c>
    </row>
    <row r="20137" spans="13:13">
      <c r="M20137" s="75" t="s">
        <v>20265</v>
      </c>
    </row>
    <row r="20138" spans="13:13">
      <c r="M20138" s="75" t="s">
        <v>20266</v>
      </c>
    </row>
    <row r="20139" spans="13:13">
      <c r="M20139" s="75" t="s">
        <v>20267</v>
      </c>
    </row>
    <row r="20140" spans="13:13">
      <c r="M20140" s="75" t="s">
        <v>20268</v>
      </c>
    </row>
    <row r="20141" spans="13:13">
      <c r="M20141" s="75" t="s">
        <v>20269</v>
      </c>
    </row>
    <row r="20142" spans="13:13">
      <c r="M20142" s="75" t="s">
        <v>20270</v>
      </c>
    </row>
    <row r="20143" spans="13:13">
      <c r="M20143" s="75" t="s">
        <v>20271</v>
      </c>
    </row>
    <row r="20144" spans="13:13">
      <c r="M20144" s="75" t="s">
        <v>20272</v>
      </c>
    </row>
    <row r="20145" spans="13:13">
      <c r="M20145" s="75" t="s">
        <v>20273</v>
      </c>
    </row>
    <row r="20146" spans="13:13">
      <c r="M20146" s="75" t="s">
        <v>20274</v>
      </c>
    </row>
    <row r="20147" spans="13:13">
      <c r="M20147" s="75" t="s">
        <v>20275</v>
      </c>
    </row>
    <row r="20148" spans="13:13">
      <c r="M20148" s="75" t="s">
        <v>20276</v>
      </c>
    </row>
    <row r="20149" spans="13:13">
      <c r="M20149" s="75" t="s">
        <v>20277</v>
      </c>
    </row>
    <row r="20150" spans="13:13">
      <c r="M20150" s="75" t="s">
        <v>20278</v>
      </c>
    </row>
    <row r="20151" spans="13:13">
      <c r="M20151" s="75" t="s">
        <v>20279</v>
      </c>
    </row>
    <row r="20152" spans="13:13">
      <c r="M20152" s="75" t="s">
        <v>20280</v>
      </c>
    </row>
    <row r="20153" spans="13:13">
      <c r="M20153" s="75" t="s">
        <v>20281</v>
      </c>
    </row>
    <row r="20154" spans="13:13">
      <c r="M20154" s="75" t="s">
        <v>20282</v>
      </c>
    </row>
    <row r="20155" spans="13:13">
      <c r="M20155" s="75" t="s">
        <v>20283</v>
      </c>
    </row>
    <row r="20156" spans="13:13">
      <c r="M20156" s="75" t="s">
        <v>20284</v>
      </c>
    </row>
    <row r="20157" spans="13:13">
      <c r="M20157" s="75" t="s">
        <v>20285</v>
      </c>
    </row>
    <row r="20158" spans="13:13">
      <c r="M20158" s="75" t="s">
        <v>20286</v>
      </c>
    </row>
    <row r="20159" spans="13:13">
      <c r="M20159" s="75" t="s">
        <v>20287</v>
      </c>
    </row>
    <row r="20160" spans="13:13">
      <c r="M20160" s="75" t="s">
        <v>20288</v>
      </c>
    </row>
    <row r="20161" spans="13:13">
      <c r="M20161" s="75" t="s">
        <v>20289</v>
      </c>
    </row>
    <row r="20162" spans="13:13">
      <c r="M20162" s="75" t="s">
        <v>20290</v>
      </c>
    </row>
    <row r="20163" spans="13:13">
      <c r="M20163" s="75" t="s">
        <v>20291</v>
      </c>
    </row>
    <row r="20164" spans="13:13">
      <c r="M20164" s="75" t="s">
        <v>20292</v>
      </c>
    </row>
    <row r="20165" spans="13:13">
      <c r="M20165" s="75" t="s">
        <v>20293</v>
      </c>
    </row>
    <row r="20166" spans="13:13">
      <c r="M20166" s="75" t="s">
        <v>20294</v>
      </c>
    </row>
    <row r="20167" spans="13:13">
      <c r="M20167" s="75" t="s">
        <v>20295</v>
      </c>
    </row>
    <row r="20168" spans="13:13">
      <c r="M20168" s="75" t="s">
        <v>20296</v>
      </c>
    </row>
    <row r="20169" spans="13:13">
      <c r="M20169" s="75" t="s">
        <v>20297</v>
      </c>
    </row>
    <row r="20170" spans="13:13">
      <c r="M20170" s="75" t="s">
        <v>20298</v>
      </c>
    </row>
    <row r="20171" spans="13:13">
      <c r="M20171" s="75" t="s">
        <v>20299</v>
      </c>
    </row>
    <row r="20172" spans="13:13">
      <c r="M20172" s="75" t="s">
        <v>20300</v>
      </c>
    </row>
    <row r="20173" spans="13:13">
      <c r="M20173" s="75" t="s">
        <v>20301</v>
      </c>
    </row>
    <row r="20174" spans="13:13">
      <c r="M20174" s="75" t="s">
        <v>20302</v>
      </c>
    </row>
    <row r="20175" spans="13:13">
      <c r="M20175" s="75" t="s">
        <v>20303</v>
      </c>
    </row>
    <row r="20176" spans="13:13">
      <c r="M20176" s="75" t="s">
        <v>20304</v>
      </c>
    </row>
    <row r="20177" spans="13:13">
      <c r="M20177" s="75" t="s">
        <v>20305</v>
      </c>
    </row>
    <row r="20178" spans="13:13">
      <c r="M20178" s="75" t="s">
        <v>20306</v>
      </c>
    </row>
    <row r="20179" spans="13:13">
      <c r="M20179" s="75" t="s">
        <v>20307</v>
      </c>
    </row>
    <row r="20180" spans="13:13">
      <c r="M20180" s="75" t="s">
        <v>20308</v>
      </c>
    </row>
    <row r="20181" spans="13:13">
      <c r="M20181" s="75" t="s">
        <v>20309</v>
      </c>
    </row>
    <row r="20182" spans="13:13">
      <c r="M20182" s="75" t="s">
        <v>20310</v>
      </c>
    </row>
    <row r="20183" spans="13:13">
      <c r="M20183" s="75" t="s">
        <v>20311</v>
      </c>
    </row>
    <row r="20184" spans="13:13">
      <c r="M20184" s="75" t="s">
        <v>20312</v>
      </c>
    </row>
    <row r="20185" spans="13:13">
      <c r="M20185" s="75" t="s">
        <v>20313</v>
      </c>
    </row>
    <row r="20186" spans="13:13">
      <c r="M20186" s="75" t="s">
        <v>20314</v>
      </c>
    </row>
    <row r="20187" spans="13:13">
      <c r="M20187" s="75" t="s">
        <v>20315</v>
      </c>
    </row>
    <row r="20188" spans="13:13">
      <c r="M20188" s="75" t="s">
        <v>20316</v>
      </c>
    </row>
    <row r="20189" spans="13:13">
      <c r="M20189" s="75" t="s">
        <v>20317</v>
      </c>
    </row>
    <row r="20190" spans="13:13">
      <c r="M20190" s="75" t="s">
        <v>20318</v>
      </c>
    </row>
    <row r="20191" spans="13:13">
      <c r="M20191" s="75" t="s">
        <v>20319</v>
      </c>
    </row>
    <row r="20192" spans="13:13">
      <c r="M20192" s="75" t="s">
        <v>20320</v>
      </c>
    </row>
    <row r="20193" spans="13:13">
      <c r="M20193" s="75" t="s">
        <v>20321</v>
      </c>
    </row>
    <row r="20194" spans="13:13">
      <c r="M20194" s="75" t="s">
        <v>20322</v>
      </c>
    </row>
    <row r="20195" spans="13:13">
      <c r="M20195" s="75" t="s">
        <v>20323</v>
      </c>
    </row>
    <row r="20196" spans="13:13">
      <c r="M20196" s="75" t="s">
        <v>20324</v>
      </c>
    </row>
    <row r="20197" spans="13:13">
      <c r="M20197" s="75" t="s">
        <v>20325</v>
      </c>
    </row>
    <row r="20198" spans="13:13">
      <c r="M20198" s="75" t="s">
        <v>20326</v>
      </c>
    </row>
    <row r="20199" spans="13:13">
      <c r="M20199" s="75" t="s">
        <v>20327</v>
      </c>
    </row>
    <row r="20200" spans="13:13">
      <c r="M20200" s="75" t="s">
        <v>20328</v>
      </c>
    </row>
    <row r="20201" spans="13:13">
      <c r="M20201" s="75" t="s">
        <v>20329</v>
      </c>
    </row>
    <row r="20202" spans="13:13">
      <c r="M20202" s="75" t="s">
        <v>20330</v>
      </c>
    </row>
    <row r="20203" spans="13:13">
      <c r="M20203" s="75" t="s">
        <v>20331</v>
      </c>
    </row>
    <row r="20204" spans="13:13">
      <c r="M20204" s="75" t="s">
        <v>20332</v>
      </c>
    </row>
    <row r="20205" spans="13:13">
      <c r="M20205" s="75" t="s">
        <v>20333</v>
      </c>
    </row>
    <row r="20206" spans="13:13">
      <c r="M20206" s="75" t="s">
        <v>20334</v>
      </c>
    </row>
    <row r="20207" spans="13:13">
      <c r="M20207" s="75" t="s">
        <v>20335</v>
      </c>
    </row>
    <row r="20208" spans="13:13">
      <c r="M20208" s="75" t="s">
        <v>20336</v>
      </c>
    </row>
    <row r="20209" spans="13:13">
      <c r="M20209" s="75" t="s">
        <v>20337</v>
      </c>
    </row>
    <row r="20210" spans="13:13">
      <c r="M20210" s="75" t="s">
        <v>20338</v>
      </c>
    </row>
    <row r="20211" spans="13:13">
      <c r="M20211" s="75" t="s">
        <v>20339</v>
      </c>
    </row>
    <row r="20212" spans="13:13">
      <c r="M20212" s="75" t="s">
        <v>20340</v>
      </c>
    </row>
    <row r="20213" spans="13:13">
      <c r="M20213" s="75" t="s">
        <v>20341</v>
      </c>
    </row>
    <row r="20214" spans="13:13">
      <c r="M20214" s="75" t="s">
        <v>20342</v>
      </c>
    </row>
    <row r="20215" spans="13:13">
      <c r="M20215" s="75" t="s">
        <v>20343</v>
      </c>
    </row>
    <row r="20216" spans="13:13">
      <c r="M20216" s="75" t="s">
        <v>20344</v>
      </c>
    </row>
    <row r="20217" spans="13:13">
      <c r="M20217" s="75" t="s">
        <v>20345</v>
      </c>
    </row>
    <row r="20218" spans="13:13">
      <c r="M20218" s="75" t="s">
        <v>20346</v>
      </c>
    </row>
    <row r="20219" spans="13:13">
      <c r="M20219" s="75" t="s">
        <v>20347</v>
      </c>
    </row>
    <row r="20220" spans="13:13">
      <c r="M20220" s="75" t="s">
        <v>20348</v>
      </c>
    </row>
    <row r="20221" spans="13:13">
      <c r="M20221" s="75" t="s">
        <v>20349</v>
      </c>
    </row>
    <row r="20222" spans="13:13">
      <c r="M20222" s="75" t="s">
        <v>20350</v>
      </c>
    </row>
    <row r="20223" spans="13:13">
      <c r="M20223" s="75" t="s">
        <v>20351</v>
      </c>
    </row>
    <row r="20224" spans="13:13">
      <c r="M20224" s="75" t="s">
        <v>20352</v>
      </c>
    </row>
    <row r="20225" spans="13:13">
      <c r="M20225" s="75" t="s">
        <v>20353</v>
      </c>
    </row>
    <row r="20226" spans="13:13">
      <c r="M20226" s="75" t="s">
        <v>20354</v>
      </c>
    </row>
    <row r="20227" spans="13:13">
      <c r="M20227" s="75" t="s">
        <v>20355</v>
      </c>
    </row>
    <row r="20228" spans="13:13">
      <c r="M20228" s="75" t="s">
        <v>20356</v>
      </c>
    </row>
    <row r="20229" spans="13:13">
      <c r="M20229" s="75" t="s">
        <v>20357</v>
      </c>
    </row>
    <row r="20230" spans="13:13">
      <c r="M20230" s="75" t="s">
        <v>20358</v>
      </c>
    </row>
    <row r="20231" spans="13:13">
      <c r="M20231" s="75" t="s">
        <v>20359</v>
      </c>
    </row>
    <row r="20232" spans="13:13">
      <c r="M20232" s="75" t="s">
        <v>20360</v>
      </c>
    </row>
    <row r="20233" spans="13:13">
      <c r="M20233" s="75" t="s">
        <v>20361</v>
      </c>
    </row>
    <row r="20234" spans="13:13">
      <c r="M20234" s="75" t="s">
        <v>20362</v>
      </c>
    </row>
    <row r="20235" spans="13:13">
      <c r="M20235" s="75" t="s">
        <v>20363</v>
      </c>
    </row>
    <row r="20236" spans="13:13">
      <c r="M20236" s="75" t="s">
        <v>20364</v>
      </c>
    </row>
    <row r="20237" spans="13:13">
      <c r="M20237" s="75" t="s">
        <v>20365</v>
      </c>
    </row>
    <row r="20238" spans="13:13">
      <c r="M20238" s="75" t="s">
        <v>20366</v>
      </c>
    </row>
    <row r="20239" spans="13:13">
      <c r="M20239" s="75" t="s">
        <v>20367</v>
      </c>
    </row>
    <row r="20240" spans="13:13">
      <c r="M20240" s="75" t="s">
        <v>20368</v>
      </c>
    </row>
    <row r="20241" spans="13:13">
      <c r="M20241" s="75" t="s">
        <v>20369</v>
      </c>
    </row>
    <row r="20242" spans="13:13">
      <c r="M20242" s="75" t="s">
        <v>20370</v>
      </c>
    </row>
    <row r="20243" spans="13:13">
      <c r="M20243" s="75" t="s">
        <v>20371</v>
      </c>
    </row>
    <row r="20244" spans="13:13">
      <c r="M20244" s="75" t="s">
        <v>20372</v>
      </c>
    </row>
    <row r="20245" spans="13:13">
      <c r="M20245" s="75" t="s">
        <v>20373</v>
      </c>
    </row>
    <row r="20246" spans="13:13">
      <c r="M20246" s="75" t="s">
        <v>20374</v>
      </c>
    </row>
    <row r="20247" spans="13:13">
      <c r="M20247" s="75" t="s">
        <v>20375</v>
      </c>
    </row>
    <row r="20248" spans="13:13">
      <c r="M20248" s="75" t="s">
        <v>20376</v>
      </c>
    </row>
    <row r="20249" spans="13:13">
      <c r="M20249" s="75" t="s">
        <v>20377</v>
      </c>
    </row>
    <row r="20250" spans="13:13">
      <c r="M20250" s="75" t="s">
        <v>20378</v>
      </c>
    </row>
    <row r="20251" spans="13:13">
      <c r="M20251" s="75" t="s">
        <v>20379</v>
      </c>
    </row>
    <row r="20252" spans="13:13">
      <c r="M20252" s="75" t="s">
        <v>20380</v>
      </c>
    </row>
    <row r="20253" spans="13:13">
      <c r="M20253" s="75" t="s">
        <v>20381</v>
      </c>
    </row>
    <row r="20254" spans="13:13">
      <c r="M20254" s="75" t="s">
        <v>20382</v>
      </c>
    </row>
    <row r="20255" spans="13:13">
      <c r="M20255" s="75" t="s">
        <v>20383</v>
      </c>
    </row>
    <row r="20256" spans="13:13">
      <c r="M20256" s="75" t="s">
        <v>20384</v>
      </c>
    </row>
    <row r="20257" spans="13:13">
      <c r="M20257" s="75" t="s">
        <v>20385</v>
      </c>
    </row>
    <row r="20258" spans="13:13">
      <c r="M20258" s="75" t="s">
        <v>20386</v>
      </c>
    </row>
    <row r="20259" spans="13:13">
      <c r="M20259" s="75" t="s">
        <v>20387</v>
      </c>
    </row>
    <row r="20260" spans="13:13">
      <c r="M20260" s="75" t="s">
        <v>20388</v>
      </c>
    </row>
    <row r="20261" spans="13:13">
      <c r="M20261" s="75" t="s">
        <v>20389</v>
      </c>
    </row>
    <row r="20262" spans="13:13">
      <c r="M20262" s="75" t="s">
        <v>20390</v>
      </c>
    </row>
    <row r="20263" spans="13:13">
      <c r="M20263" s="75" t="s">
        <v>20391</v>
      </c>
    </row>
    <row r="20264" spans="13:13">
      <c r="M20264" s="75" t="s">
        <v>20392</v>
      </c>
    </row>
    <row r="20265" spans="13:13">
      <c r="M20265" s="75" t="s">
        <v>20393</v>
      </c>
    </row>
    <row r="20266" spans="13:13">
      <c r="M20266" s="75" t="s">
        <v>20394</v>
      </c>
    </row>
    <row r="20267" spans="13:13">
      <c r="M20267" s="75" t="s">
        <v>20395</v>
      </c>
    </row>
    <row r="20268" spans="13:13">
      <c r="M20268" s="75" t="s">
        <v>20396</v>
      </c>
    </row>
    <row r="20269" spans="13:13">
      <c r="M20269" s="75" t="s">
        <v>20397</v>
      </c>
    </row>
    <row r="20270" spans="13:13">
      <c r="M20270" s="75" t="s">
        <v>20398</v>
      </c>
    </row>
    <row r="20271" spans="13:13">
      <c r="M20271" s="75" t="s">
        <v>20399</v>
      </c>
    </row>
    <row r="20272" spans="13:13">
      <c r="M20272" s="75" t="s">
        <v>20400</v>
      </c>
    </row>
    <row r="20273" spans="13:13">
      <c r="M20273" s="75" t="s">
        <v>20401</v>
      </c>
    </row>
    <row r="20274" spans="13:13">
      <c r="M20274" s="75" t="s">
        <v>20402</v>
      </c>
    </row>
    <row r="20275" spans="13:13">
      <c r="M20275" s="75" t="s">
        <v>20403</v>
      </c>
    </row>
    <row r="20276" spans="13:13">
      <c r="M20276" s="75" t="s">
        <v>20404</v>
      </c>
    </row>
    <row r="20277" spans="13:13">
      <c r="M20277" s="75" t="s">
        <v>20405</v>
      </c>
    </row>
    <row r="20278" spans="13:13">
      <c r="M20278" s="75" t="s">
        <v>20406</v>
      </c>
    </row>
    <row r="20279" spans="13:13">
      <c r="M20279" s="75" t="s">
        <v>20407</v>
      </c>
    </row>
    <row r="20280" spans="13:13">
      <c r="M20280" s="75" t="s">
        <v>20408</v>
      </c>
    </row>
    <row r="20281" spans="13:13">
      <c r="M20281" s="75" t="s">
        <v>20409</v>
      </c>
    </row>
    <row r="20282" spans="13:13">
      <c r="M20282" s="75" t="s">
        <v>20410</v>
      </c>
    </row>
    <row r="20283" spans="13:13">
      <c r="M20283" s="75" t="s">
        <v>20411</v>
      </c>
    </row>
    <row r="20284" spans="13:13">
      <c r="M20284" s="75" t="s">
        <v>20412</v>
      </c>
    </row>
    <row r="20285" spans="13:13">
      <c r="M20285" s="75" t="s">
        <v>20413</v>
      </c>
    </row>
    <row r="20286" spans="13:13">
      <c r="M20286" s="75" t="s">
        <v>20414</v>
      </c>
    </row>
    <row r="20287" spans="13:13">
      <c r="M20287" s="75" t="s">
        <v>20415</v>
      </c>
    </row>
    <row r="20288" spans="13:13">
      <c r="M20288" s="75" t="s">
        <v>20416</v>
      </c>
    </row>
    <row r="20289" spans="13:13">
      <c r="M20289" s="75" t="s">
        <v>20417</v>
      </c>
    </row>
    <row r="20290" spans="13:13">
      <c r="M20290" s="75" t="s">
        <v>20418</v>
      </c>
    </row>
    <row r="20291" spans="13:13">
      <c r="M20291" s="75" t="s">
        <v>20419</v>
      </c>
    </row>
    <row r="20292" spans="13:13">
      <c r="M20292" s="75" t="s">
        <v>20420</v>
      </c>
    </row>
    <row r="20293" spans="13:13">
      <c r="M20293" s="75" t="s">
        <v>20421</v>
      </c>
    </row>
    <row r="20294" spans="13:13">
      <c r="M20294" s="75" t="s">
        <v>20422</v>
      </c>
    </row>
    <row r="20295" spans="13:13">
      <c r="M20295" s="75" t="s">
        <v>20423</v>
      </c>
    </row>
    <row r="20296" spans="13:13">
      <c r="M20296" s="75" t="s">
        <v>20424</v>
      </c>
    </row>
    <row r="20297" spans="13:13">
      <c r="M20297" s="75" t="s">
        <v>20425</v>
      </c>
    </row>
    <row r="20298" spans="13:13">
      <c r="M20298" s="75" t="s">
        <v>20426</v>
      </c>
    </row>
    <row r="20299" spans="13:13">
      <c r="M20299" s="75" t="s">
        <v>20427</v>
      </c>
    </row>
    <row r="20300" spans="13:13">
      <c r="M20300" s="75" t="s">
        <v>20428</v>
      </c>
    </row>
    <row r="20301" spans="13:13">
      <c r="M20301" s="75" t="s">
        <v>20429</v>
      </c>
    </row>
    <row r="20302" spans="13:13">
      <c r="M20302" s="75" t="s">
        <v>20430</v>
      </c>
    </row>
    <row r="20303" spans="13:13">
      <c r="M20303" s="75" t="s">
        <v>20431</v>
      </c>
    </row>
    <row r="20304" spans="13:13">
      <c r="M20304" s="75" t="s">
        <v>20432</v>
      </c>
    </row>
    <row r="20305" spans="13:13">
      <c r="M20305" s="75" t="s">
        <v>20433</v>
      </c>
    </row>
    <row r="20306" spans="13:13">
      <c r="M20306" s="75" t="s">
        <v>20434</v>
      </c>
    </row>
    <row r="20307" spans="13:13">
      <c r="M20307" s="75" t="s">
        <v>20435</v>
      </c>
    </row>
    <row r="20308" spans="13:13">
      <c r="M20308" s="75" t="s">
        <v>20436</v>
      </c>
    </row>
    <row r="20309" spans="13:13">
      <c r="M20309" s="75" t="s">
        <v>20437</v>
      </c>
    </row>
    <row r="20310" spans="13:13">
      <c r="M20310" s="75" t="s">
        <v>20438</v>
      </c>
    </row>
    <row r="20311" spans="13:13">
      <c r="M20311" s="75" t="s">
        <v>20439</v>
      </c>
    </row>
    <row r="20312" spans="13:13">
      <c r="M20312" s="75" t="s">
        <v>20440</v>
      </c>
    </row>
    <row r="20313" spans="13:13">
      <c r="M20313" s="75" t="s">
        <v>20441</v>
      </c>
    </row>
    <row r="20314" spans="13:13">
      <c r="M20314" s="75" t="s">
        <v>20442</v>
      </c>
    </row>
    <row r="20315" spans="13:13">
      <c r="M20315" s="75" t="s">
        <v>20443</v>
      </c>
    </row>
    <row r="20316" spans="13:13">
      <c r="M20316" s="75" t="s">
        <v>20444</v>
      </c>
    </row>
    <row r="20317" spans="13:13">
      <c r="M20317" s="75" t="s">
        <v>20445</v>
      </c>
    </row>
    <row r="20318" spans="13:13">
      <c r="M20318" s="75" t="s">
        <v>20446</v>
      </c>
    </row>
    <row r="20319" spans="13:13">
      <c r="M20319" s="75" t="s">
        <v>20447</v>
      </c>
    </row>
    <row r="20320" spans="13:13">
      <c r="M20320" s="75" t="s">
        <v>20448</v>
      </c>
    </row>
    <row r="20321" spans="13:13">
      <c r="M20321" s="75" t="s">
        <v>20449</v>
      </c>
    </row>
    <row r="20322" spans="13:13">
      <c r="M20322" s="75" t="s">
        <v>20450</v>
      </c>
    </row>
    <row r="20323" spans="13:13">
      <c r="M20323" s="75" t="s">
        <v>20451</v>
      </c>
    </row>
    <row r="20324" spans="13:13">
      <c r="M20324" s="75" t="s">
        <v>20452</v>
      </c>
    </row>
    <row r="20325" spans="13:13">
      <c r="M20325" s="75" t="s">
        <v>20453</v>
      </c>
    </row>
    <row r="20326" spans="13:13">
      <c r="M20326" s="75" t="s">
        <v>20454</v>
      </c>
    </row>
    <row r="20327" spans="13:13">
      <c r="M20327" s="75" t="s">
        <v>20455</v>
      </c>
    </row>
    <row r="20328" spans="13:13">
      <c r="M20328" s="75" t="s">
        <v>20456</v>
      </c>
    </row>
    <row r="20329" spans="13:13">
      <c r="M20329" s="75" t="s">
        <v>20457</v>
      </c>
    </row>
    <row r="20330" spans="13:13">
      <c r="M20330" s="75" t="s">
        <v>20458</v>
      </c>
    </row>
    <row r="20331" spans="13:13">
      <c r="M20331" s="75" t="s">
        <v>20459</v>
      </c>
    </row>
    <row r="20332" spans="13:13">
      <c r="M20332" s="75" t="s">
        <v>20460</v>
      </c>
    </row>
    <row r="20333" spans="13:13">
      <c r="M20333" s="75" t="s">
        <v>20461</v>
      </c>
    </row>
    <row r="20334" spans="13:13">
      <c r="M20334" s="75" t="s">
        <v>20462</v>
      </c>
    </row>
    <row r="20335" spans="13:13">
      <c r="M20335" s="75" t="s">
        <v>20463</v>
      </c>
    </row>
    <row r="20336" spans="13:13">
      <c r="M20336" s="75" t="s">
        <v>20464</v>
      </c>
    </row>
    <row r="20337" spans="13:13">
      <c r="M20337" s="75" t="s">
        <v>20465</v>
      </c>
    </row>
    <row r="20338" spans="13:13">
      <c r="M20338" s="75" t="s">
        <v>20466</v>
      </c>
    </row>
    <row r="20339" spans="13:13">
      <c r="M20339" s="75" t="s">
        <v>20467</v>
      </c>
    </row>
    <row r="20340" spans="13:13">
      <c r="M20340" s="75" t="s">
        <v>20468</v>
      </c>
    </row>
    <row r="20341" spans="13:13">
      <c r="M20341" s="75" t="s">
        <v>20469</v>
      </c>
    </row>
    <row r="20342" spans="13:13">
      <c r="M20342" s="75" t="s">
        <v>20470</v>
      </c>
    </row>
    <row r="20343" spans="13:13">
      <c r="M20343" s="75" t="s">
        <v>20471</v>
      </c>
    </row>
    <row r="20344" spans="13:13">
      <c r="M20344" s="75" t="s">
        <v>20472</v>
      </c>
    </row>
    <row r="20345" spans="13:13">
      <c r="M20345" s="75" t="s">
        <v>20473</v>
      </c>
    </row>
    <row r="20346" spans="13:13">
      <c r="M20346" s="75" t="s">
        <v>20474</v>
      </c>
    </row>
    <row r="20347" spans="13:13">
      <c r="M20347" s="75" t="s">
        <v>20475</v>
      </c>
    </row>
    <row r="20348" spans="13:13">
      <c r="M20348" s="75" t="s">
        <v>20476</v>
      </c>
    </row>
    <row r="20349" spans="13:13">
      <c r="M20349" s="75" t="s">
        <v>20477</v>
      </c>
    </row>
    <row r="20350" spans="13:13">
      <c r="M20350" s="75" t="s">
        <v>20478</v>
      </c>
    </row>
    <row r="20351" spans="13:13">
      <c r="M20351" s="75" t="s">
        <v>20479</v>
      </c>
    </row>
    <row r="20352" spans="13:13">
      <c r="M20352" s="75" t="s">
        <v>20480</v>
      </c>
    </row>
    <row r="20353" spans="13:13">
      <c r="M20353" s="75" t="s">
        <v>20481</v>
      </c>
    </row>
    <row r="20354" spans="13:13">
      <c r="M20354" s="75" t="s">
        <v>20482</v>
      </c>
    </row>
    <row r="20355" spans="13:13">
      <c r="M20355" s="75" t="s">
        <v>20483</v>
      </c>
    </row>
    <row r="20356" spans="13:13">
      <c r="M20356" s="75" t="s">
        <v>20484</v>
      </c>
    </row>
    <row r="20357" spans="13:13">
      <c r="M20357" s="75" t="s">
        <v>20485</v>
      </c>
    </row>
    <row r="20358" spans="13:13">
      <c r="M20358" s="75" t="s">
        <v>20486</v>
      </c>
    </row>
    <row r="20359" spans="13:13">
      <c r="M20359" s="75" t="s">
        <v>20487</v>
      </c>
    </row>
    <row r="20360" spans="13:13">
      <c r="M20360" s="75" t="s">
        <v>20488</v>
      </c>
    </row>
    <row r="20361" spans="13:13">
      <c r="M20361" s="75" t="s">
        <v>20489</v>
      </c>
    </row>
    <row r="20362" spans="13:13">
      <c r="M20362" s="75" t="s">
        <v>20490</v>
      </c>
    </row>
    <row r="20363" spans="13:13">
      <c r="M20363" s="75" t="s">
        <v>20491</v>
      </c>
    </row>
    <row r="20364" spans="13:13">
      <c r="M20364" s="75" t="s">
        <v>20492</v>
      </c>
    </row>
    <row r="20365" spans="13:13">
      <c r="M20365" s="75" t="s">
        <v>20493</v>
      </c>
    </row>
    <row r="20366" spans="13:13">
      <c r="M20366" s="75" t="s">
        <v>20494</v>
      </c>
    </row>
    <row r="20367" spans="13:13">
      <c r="M20367" s="75" t="s">
        <v>20495</v>
      </c>
    </row>
    <row r="20368" spans="13:13">
      <c r="M20368" s="75" t="s">
        <v>20496</v>
      </c>
    </row>
    <row r="20369" spans="13:13">
      <c r="M20369" s="75" t="s">
        <v>20497</v>
      </c>
    </row>
    <row r="20370" spans="13:13">
      <c r="M20370" s="75" t="s">
        <v>20498</v>
      </c>
    </row>
    <row r="20371" spans="13:13">
      <c r="M20371" s="75" t="s">
        <v>20499</v>
      </c>
    </row>
    <row r="20372" spans="13:13">
      <c r="M20372" s="75" t="s">
        <v>20500</v>
      </c>
    </row>
    <row r="20373" spans="13:13">
      <c r="M20373" s="75" t="s">
        <v>20501</v>
      </c>
    </row>
    <row r="20374" spans="13:13">
      <c r="M20374" s="75" t="s">
        <v>20502</v>
      </c>
    </row>
    <row r="20375" spans="13:13">
      <c r="M20375" s="75" t="s">
        <v>20503</v>
      </c>
    </row>
    <row r="20376" spans="13:13">
      <c r="M20376" s="75" t="s">
        <v>20504</v>
      </c>
    </row>
    <row r="20377" spans="13:13">
      <c r="M20377" s="75" t="s">
        <v>20505</v>
      </c>
    </row>
    <row r="20378" spans="13:13">
      <c r="M20378" s="75" t="s">
        <v>20506</v>
      </c>
    </row>
    <row r="20379" spans="13:13">
      <c r="M20379" s="75" t="s">
        <v>20507</v>
      </c>
    </row>
    <row r="20380" spans="13:13">
      <c r="M20380" s="75" t="s">
        <v>20508</v>
      </c>
    </row>
    <row r="20381" spans="13:13">
      <c r="M20381" s="75" t="s">
        <v>20509</v>
      </c>
    </row>
    <row r="20382" spans="13:13">
      <c r="M20382" s="75" t="s">
        <v>20510</v>
      </c>
    </row>
    <row r="20383" spans="13:13">
      <c r="M20383" s="75" t="s">
        <v>20511</v>
      </c>
    </row>
    <row r="20384" spans="13:13">
      <c r="M20384" s="75" t="s">
        <v>20512</v>
      </c>
    </row>
    <row r="20385" spans="13:13">
      <c r="M20385" s="75" t="s">
        <v>20513</v>
      </c>
    </row>
    <row r="20386" spans="13:13">
      <c r="M20386" s="75" t="s">
        <v>20514</v>
      </c>
    </row>
    <row r="20387" spans="13:13">
      <c r="M20387" s="75" t="s">
        <v>20515</v>
      </c>
    </row>
    <row r="20388" spans="13:13">
      <c r="M20388" s="75" t="s">
        <v>20516</v>
      </c>
    </row>
    <row r="20389" spans="13:13">
      <c r="M20389" s="75" t="s">
        <v>20517</v>
      </c>
    </row>
    <row r="20390" spans="13:13">
      <c r="M20390" s="75" t="s">
        <v>20518</v>
      </c>
    </row>
    <row r="20391" spans="13:13">
      <c r="M20391" s="75" t="s">
        <v>20519</v>
      </c>
    </row>
    <row r="20392" spans="13:13">
      <c r="M20392" s="75" t="s">
        <v>20520</v>
      </c>
    </row>
    <row r="20393" spans="13:13">
      <c r="M20393" s="75" t="s">
        <v>20521</v>
      </c>
    </row>
    <row r="20394" spans="13:13">
      <c r="M20394" s="75" t="s">
        <v>20522</v>
      </c>
    </row>
    <row r="20395" spans="13:13">
      <c r="M20395" s="75" t="s">
        <v>20523</v>
      </c>
    </row>
    <row r="20396" spans="13:13">
      <c r="M20396" s="75" t="s">
        <v>20524</v>
      </c>
    </row>
    <row r="20397" spans="13:13">
      <c r="M20397" s="75" t="s">
        <v>20525</v>
      </c>
    </row>
    <row r="20398" spans="13:13">
      <c r="M20398" s="75" t="s">
        <v>20526</v>
      </c>
    </row>
    <row r="20399" spans="13:13">
      <c r="M20399" s="75" t="s">
        <v>20527</v>
      </c>
    </row>
    <row r="20400" spans="13:13">
      <c r="M20400" s="75" t="s">
        <v>20528</v>
      </c>
    </row>
    <row r="20401" spans="13:13">
      <c r="M20401" s="75" t="s">
        <v>20529</v>
      </c>
    </row>
    <row r="20402" spans="13:13">
      <c r="M20402" s="75" t="s">
        <v>20530</v>
      </c>
    </row>
    <row r="20403" spans="13:13">
      <c r="M20403" s="75" t="s">
        <v>20531</v>
      </c>
    </row>
    <row r="20404" spans="13:13">
      <c r="M20404" s="75" t="s">
        <v>20532</v>
      </c>
    </row>
    <row r="20405" spans="13:13">
      <c r="M20405" s="75" t="s">
        <v>20533</v>
      </c>
    </row>
    <row r="20406" spans="13:13">
      <c r="M20406" s="75" t="s">
        <v>20534</v>
      </c>
    </row>
    <row r="20407" spans="13:13">
      <c r="M20407" s="75" t="s">
        <v>20535</v>
      </c>
    </row>
    <row r="20408" spans="13:13">
      <c r="M20408" s="75" t="s">
        <v>20536</v>
      </c>
    </row>
    <row r="20409" spans="13:13">
      <c r="M20409" s="75" t="s">
        <v>20537</v>
      </c>
    </row>
    <row r="20410" spans="13:13">
      <c r="M20410" s="75" t="s">
        <v>20538</v>
      </c>
    </row>
    <row r="20411" spans="13:13">
      <c r="M20411" s="75" t="s">
        <v>20539</v>
      </c>
    </row>
    <row r="20412" spans="13:13">
      <c r="M20412" s="75" t="s">
        <v>20540</v>
      </c>
    </row>
    <row r="20413" spans="13:13">
      <c r="M20413" s="75" t="s">
        <v>20541</v>
      </c>
    </row>
    <row r="20414" spans="13:13">
      <c r="M20414" s="75" t="s">
        <v>20542</v>
      </c>
    </row>
    <row r="20415" spans="13:13">
      <c r="M20415" s="75" t="s">
        <v>20543</v>
      </c>
    </row>
    <row r="20416" spans="13:13">
      <c r="M20416" s="75" t="s">
        <v>20544</v>
      </c>
    </row>
    <row r="20417" spans="13:13">
      <c r="M20417" s="75" t="s">
        <v>20545</v>
      </c>
    </row>
    <row r="20418" spans="13:13">
      <c r="M20418" s="75" t="s">
        <v>20546</v>
      </c>
    </row>
    <row r="20419" spans="13:13">
      <c r="M20419" s="75" t="s">
        <v>20547</v>
      </c>
    </row>
    <row r="20420" spans="13:13">
      <c r="M20420" s="75" t="s">
        <v>20548</v>
      </c>
    </row>
    <row r="20421" spans="13:13">
      <c r="M20421" s="75" t="s">
        <v>20549</v>
      </c>
    </row>
    <row r="20422" spans="13:13">
      <c r="M20422" s="75" t="s">
        <v>20550</v>
      </c>
    </row>
    <row r="20423" spans="13:13">
      <c r="M20423" s="75" t="s">
        <v>20551</v>
      </c>
    </row>
    <row r="20424" spans="13:13">
      <c r="M20424" s="75" t="s">
        <v>20552</v>
      </c>
    </row>
    <row r="20425" spans="13:13">
      <c r="M20425" s="75" t="s">
        <v>20553</v>
      </c>
    </row>
    <row r="20426" spans="13:13">
      <c r="M20426" s="75" t="s">
        <v>20554</v>
      </c>
    </row>
    <row r="20427" spans="13:13">
      <c r="M20427" s="75" t="s">
        <v>20555</v>
      </c>
    </row>
    <row r="20428" spans="13:13">
      <c r="M20428" s="75" t="s">
        <v>20556</v>
      </c>
    </row>
    <row r="20429" spans="13:13">
      <c r="M20429" s="75" t="s">
        <v>20557</v>
      </c>
    </row>
    <row r="20430" spans="13:13">
      <c r="M20430" s="75" t="s">
        <v>20558</v>
      </c>
    </row>
    <row r="20431" spans="13:13">
      <c r="M20431" s="75" t="s">
        <v>20559</v>
      </c>
    </row>
    <row r="20432" spans="13:13">
      <c r="M20432" s="75" t="s">
        <v>20560</v>
      </c>
    </row>
    <row r="20433" spans="13:13">
      <c r="M20433" s="75" t="s">
        <v>20561</v>
      </c>
    </row>
    <row r="20434" spans="13:13">
      <c r="M20434" s="75" t="s">
        <v>20562</v>
      </c>
    </row>
    <row r="20435" spans="13:13">
      <c r="M20435" s="75" t="s">
        <v>20563</v>
      </c>
    </row>
    <row r="20436" spans="13:13">
      <c r="M20436" s="75" t="s">
        <v>20564</v>
      </c>
    </row>
    <row r="20437" spans="13:13">
      <c r="M20437" s="75" t="s">
        <v>20565</v>
      </c>
    </row>
    <row r="20438" spans="13:13">
      <c r="M20438" s="75" t="s">
        <v>20566</v>
      </c>
    </row>
    <row r="20439" spans="13:13">
      <c r="M20439" s="75" t="s">
        <v>20567</v>
      </c>
    </row>
    <row r="20440" spans="13:13">
      <c r="M20440" s="75" t="s">
        <v>20568</v>
      </c>
    </row>
    <row r="20441" spans="13:13">
      <c r="M20441" s="75" t="s">
        <v>20569</v>
      </c>
    </row>
    <row r="20442" spans="13:13">
      <c r="M20442" s="75" t="s">
        <v>20570</v>
      </c>
    </row>
    <row r="20443" spans="13:13">
      <c r="M20443" s="75" t="s">
        <v>20571</v>
      </c>
    </row>
    <row r="20444" spans="13:13">
      <c r="M20444" s="75" t="s">
        <v>20572</v>
      </c>
    </row>
    <row r="20445" spans="13:13">
      <c r="M20445" s="75" t="s">
        <v>20573</v>
      </c>
    </row>
    <row r="20446" spans="13:13">
      <c r="M20446" s="75" t="s">
        <v>20574</v>
      </c>
    </row>
    <row r="20447" spans="13:13">
      <c r="M20447" s="75" t="s">
        <v>20575</v>
      </c>
    </row>
    <row r="20448" spans="13:13">
      <c r="M20448" s="75" t="s">
        <v>20576</v>
      </c>
    </row>
    <row r="20449" spans="13:13">
      <c r="M20449" s="75" t="s">
        <v>20577</v>
      </c>
    </row>
    <row r="20450" spans="13:13">
      <c r="M20450" s="75" t="s">
        <v>20578</v>
      </c>
    </row>
    <row r="20451" spans="13:13">
      <c r="M20451" s="75" t="s">
        <v>20579</v>
      </c>
    </row>
    <row r="20452" spans="13:13">
      <c r="M20452" s="75" t="s">
        <v>20580</v>
      </c>
    </row>
    <row r="20453" spans="13:13">
      <c r="M20453" s="75" t="s">
        <v>20581</v>
      </c>
    </row>
    <row r="20454" spans="13:13">
      <c r="M20454" s="75" t="s">
        <v>20582</v>
      </c>
    </row>
    <row r="20455" spans="13:13">
      <c r="M20455" s="75" t="s">
        <v>20583</v>
      </c>
    </row>
    <row r="20456" spans="13:13">
      <c r="M20456" s="75" t="s">
        <v>20584</v>
      </c>
    </row>
    <row r="20457" spans="13:13">
      <c r="M20457" s="75" t="s">
        <v>20585</v>
      </c>
    </row>
    <row r="20458" spans="13:13">
      <c r="M20458" s="75" t="s">
        <v>20586</v>
      </c>
    </row>
    <row r="20459" spans="13:13">
      <c r="M20459" s="75" t="s">
        <v>20587</v>
      </c>
    </row>
    <row r="20460" spans="13:13">
      <c r="M20460" s="75" t="s">
        <v>20588</v>
      </c>
    </row>
    <row r="20461" spans="13:13">
      <c r="M20461" s="75" t="s">
        <v>20589</v>
      </c>
    </row>
    <row r="20462" spans="13:13">
      <c r="M20462" s="75" t="s">
        <v>20590</v>
      </c>
    </row>
    <row r="20463" spans="13:13">
      <c r="M20463" s="75" t="s">
        <v>20591</v>
      </c>
    </row>
    <row r="20464" spans="13:13">
      <c r="M20464" s="75" t="s">
        <v>20592</v>
      </c>
    </row>
    <row r="20465" spans="13:13">
      <c r="M20465" s="75" t="s">
        <v>20593</v>
      </c>
    </row>
    <row r="20466" spans="13:13">
      <c r="M20466" s="75" t="s">
        <v>20594</v>
      </c>
    </row>
    <row r="20467" spans="13:13">
      <c r="M20467" s="75" t="s">
        <v>20595</v>
      </c>
    </row>
    <row r="20468" spans="13:13">
      <c r="M20468" s="75" t="s">
        <v>20596</v>
      </c>
    </row>
    <row r="20469" spans="13:13">
      <c r="M20469" s="75" t="s">
        <v>20597</v>
      </c>
    </row>
    <row r="20470" spans="13:13">
      <c r="M20470" s="75" t="s">
        <v>20598</v>
      </c>
    </row>
    <row r="20471" spans="13:13">
      <c r="M20471" s="75" t="s">
        <v>20599</v>
      </c>
    </row>
    <row r="20472" spans="13:13">
      <c r="M20472" s="75" t="s">
        <v>20600</v>
      </c>
    </row>
    <row r="20473" spans="13:13">
      <c r="M20473" s="75" t="s">
        <v>20601</v>
      </c>
    </row>
    <row r="20474" spans="13:13">
      <c r="M20474" s="75" t="s">
        <v>20602</v>
      </c>
    </row>
    <row r="20475" spans="13:13">
      <c r="M20475" s="75" t="s">
        <v>20603</v>
      </c>
    </row>
    <row r="20476" spans="13:13">
      <c r="M20476" s="75" t="s">
        <v>20604</v>
      </c>
    </row>
    <row r="20477" spans="13:13">
      <c r="M20477" s="75" t="s">
        <v>20605</v>
      </c>
    </row>
    <row r="20478" spans="13:13">
      <c r="M20478" s="75" t="s">
        <v>20606</v>
      </c>
    </row>
    <row r="20479" spans="13:13">
      <c r="M20479" s="75" t="s">
        <v>20607</v>
      </c>
    </row>
    <row r="20480" spans="13:13">
      <c r="M20480" s="75" t="s">
        <v>20608</v>
      </c>
    </row>
    <row r="20481" spans="13:13">
      <c r="M20481" s="75" t="s">
        <v>20609</v>
      </c>
    </row>
    <row r="20482" spans="13:13">
      <c r="M20482" s="75" t="s">
        <v>20610</v>
      </c>
    </row>
    <row r="20483" spans="13:13">
      <c r="M20483" s="75" t="s">
        <v>20611</v>
      </c>
    </row>
    <row r="20484" spans="13:13">
      <c r="M20484" s="75" t="s">
        <v>20612</v>
      </c>
    </row>
    <row r="20485" spans="13:13">
      <c r="M20485" s="75" t="s">
        <v>20613</v>
      </c>
    </row>
    <row r="20486" spans="13:13">
      <c r="M20486" s="75" t="s">
        <v>20614</v>
      </c>
    </row>
    <row r="20487" spans="13:13">
      <c r="M20487" s="75" t="s">
        <v>20615</v>
      </c>
    </row>
    <row r="20488" spans="13:13">
      <c r="M20488" s="75" t="s">
        <v>20616</v>
      </c>
    </row>
    <row r="20489" spans="13:13">
      <c r="M20489" s="75" t="s">
        <v>20617</v>
      </c>
    </row>
    <row r="20490" spans="13:13">
      <c r="M20490" s="75" t="s">
        <v>20618</v>
      </c>
    </row>
    <row r="20491" spans="13:13">
      <c r="M20491" s="75" t="s">
        <v>20619</v>
      </c>
    </row>
    <row r="20492" spans="13:13">
      <c r="M20492" s="75" t="s">
        <v>20620</v>
      </c>
    </row>
    <row r="20493" spans="13:13">
      <c r="M20493" s="75" t="s">
        <v>20621</v>
      </c>
    </row>
    <row r="20494" spans="13:13">
      <c r="M20494" s="75" t="s">
        <v>20622</v>
      </c>
    </row>
    <row r="20495" spans="13:13">
      <c r="M20495" s="75" t="s">
        <v>20623</v>
      </c>
    </row>
    <row r="20496" spans="13:13">
      <c r="M20496" s="75" t="s">
        <v>20624</v>
      </c>
    </row>
    <row r="20497" spans="13:13">
      <c r="M20497" s="75" t="s">
        <v>20625</v>
      </c>
    </row>
    <row r="20498" spans="13:13">
      <c r="M20498" s="75" t="s">
        <v>20626</v>
      </c>
    </row>
    <row r="20499" spans="13:13">
      <c r="M20499" s="75" t="s">
        <v>20627</v>
      </c>
    </row>
    <row r="20500" spans="13:13">
      <c r="M20500" s="75" t="s">
        <v>20628</v>
      </c>
    </row>
    <row r="20501" spans="13:13">
      <c r="M20501" s="75" t="s">
        <v>20629</v>
      </c>
    </row>
    <row r="20502" spans="13:13">
      <c r="M20502" s="75" t="s">
        <v>20630</v>
      </c>
    </row>
    <row r="20503" spans="13:13">
      <c r="M20503" s="75" t="s">
        <v>20631</v>
      </c>
    </row>
    <row r="20504" spans="13:13">
      <c r="M20504" s="75" t="s">
        <v>20632</v>
      </c>
    </row>
    <row r="20505" spans="13:13">
      <c r="M20505" s="75" t="s">
        <v>20633</v>
      </c>
    </row>
    <row r="20506" spans="13:13">
      <c r="M20506" s="75" t="s">
        <v>20634</v>
      </c>
    </row>
    <row r="20507" spans="13:13">
      <c r="M20507" s="75" t="s">
        <v>20635</v>
      </c>
    </row>
    <row r="20508" spans="13:13">
      <c r="M20508" s="75" t="s">
        <v>20636</v>
      </c>
    </row>
    <row r="20509" spans="13:13">
      <c r="M20509" s="75" t="s">
        <v>20637</v>
      </c>
    </row>
    <row r="20510" spans="13:13">
      <c r="M20510" s="75" t="s">
        <v>20638</v>
      </c>
    </row>
    <row r="20511" spans="13:13">
      <c r="M20511" s="75" t="s">
        <v>20639</v>
      </c>
    </row>
    <row r="20512" spans="13:13">
      <c r="M20512" s="75" t="s">
        <v>20640</v>
      </c>
    </row>
    <row r="20513" spans="13:13">
      <c r="M20513" s="75" t="s">
        <v>20641</v>
      </c>
    </row>
    <row r="20514" spans="13:13">
      <c r="M20514" s="75" t="s">
        <v>20642</v>
      </c>
    </row>
    <row r="20515" spans="13:13">
      <c r="M20515" s="75" t="s">
        <v>20643</v>
      </c>
    </row>
    <row r="20516" spans="13:13">
      <c r="M20516" s="75" t="s">
        <v>20644</v>
      </c>
    </row>
    <row r="20517" spans="13:13">
      <c r="M20517" s="75" t="s">
        <v>20645</v>
      </c>
    </row>
    <row r="20518" spans="13:13">
      <c r="M20518" s="75" t="s">
        <v>20646</v>
      </c>
    </row>
    <row r="20519" spans="13:13">
      <c r="M20519" s="75" t="s">
        <v>20647</v>
      </c>
    </row>
    <row r="20520" spans="13:13">
      <c r="M20520" s="75" t="s">
        <v>20648</v>
      </c>
    </row>
    <row r="20521" spans="13:13">
      <c r="M20521" s="75" t="s">
        <v>20649</v>
      </c>
    </row>
    <row r="20522" spans="13:13">
      <c r="M20522" s="75" t="s">
        <v>20650</v>
      </c>
    </row>
    <row r="20523" spans="13:13">
      <c r="M20523" s="75" t="s">
        <v>20651</v>
      </c>
    </row>
    <row r="20524" spans="13:13">
      <c r="M20524" s="75" t="s">
        <v>20652</v>
      </c>
    </row>
    <row r="20525" spans="13:13">
      <c r="M20525" s="75" t="s">
        <v>20653</v>
      </c>
    </row>
    <row r="20526" spans="13:13">
      <c r="M20526" s="75" t="s">
        <v>20654</v>
      </c>
    </row>
    <row r="20527" spans="13:13">
      <c r="M20527" s="75" t="s">
        <v>20655</v>
      </c>
    </row>
    <row r="20528" spans="13:13">
      <c r="M20528" s="75" t="s">
        <v>20656</v>
      </c>
    </row>
    <row r="20529" spans="13:13">
      <c r="M20529" s="75" t="s">
        <v>20657</v>
      </c>
    </row>
    <row r="20530" spans="13:13">
      <c r="M20530" s="75" t="s">
        <v>20658</v>
      </c>
    </row>
    <row r="20531" spans="13:13">
      <c r="M20531" s="75" t="s">
        <v>20659</v>
      </c>
    </row>
    <row r="20532" spans="13:13">
      <c r="M20532" s="75" t="s">
        <v>20660</v>
      </c>
    </row>
    <row r="20533" spans="13:13">
      <c r="M20533" s="75" t="s">
        <v>20661</v>
      </c>
    </row>
    <row r="20534" spans="13:13">
      <c r="M20534" s="75" t="s">
        <v>20662</v>
      </c>
    </row>
    <row r="20535" spans="13:13">
      <c r="M20535" s="75" t="s">
        <v>20663</v>
      </c>
    </row>
    <row r="20536" spans="13:13">
      <c r="M20536" s="75" t="s">
        <v>20664</v>
      </c>
    </row>
    <row r="20537" spans="13:13">
      <c r="M20537" s="75" t="s">
        <v>20665</v>
      </c>
    </row>
    <row r="20538" spans="13:13">
      <c r="M20538" s="75" t="s">
        <v>20666</v>
      </c>
    </row>
    <row r="20539" spans="13:13">
      <c r="M20539" s="75" t="s">
        <v>20667</v>
      </c>
    </row>
    <row r="20540" spans="13:13">
      <c r="M20540" s="75" t="s">
        <v>20668</v>
      </c>
    </row>
    <row r="20541" spans="13:13">
      <c r="M20541" s="75" t="s">
        <v>20669</v>
      </c>
    </row>
    <row r="20542" spans="13:13">
      <c r="M20542" s="75" t="s">
        <v>20670</v>
      </c>
    </row>
    <row r="20543" spans="13:13">
      <c r="M20543" s="75" t="s">
        <v>20671</v>
      </c>
    </row>
    <row r="20544" spans="13:13">
      <c r="M20544" s="75" t="s">
        <v>20672</v>
      </c>
    </row>
    <row r="20545" spans="13:13">
      <c r="M20545" s="75" t="s">
        <v>20673</v>
      </c>
    </row>
    <row r="20546" spans="13:13">
      <c r="M20546" s="75" t="s">
        <v>20674</v>
      </c>
    </row>
    <row r="20547" spans="13:13">
      <c r="M20547" s="75" t="s">
        <v>20675</v>
      </c>
    </row>
    <row r="20548" spans="13:13">
      <c r="M20548" s="75" t="s">
        <v>20676</v>
      </c>
    </row>
    <row r="20549" spans="13:13">
      <c r="M20549" s="75" t="s">
        <v>20677</v>
      </c>
    </row>
    <row r="20550" spans="13:13">
      <c r="M20550" s="75" t="s">
        <v>20678</v>
      </c>
    </row>
    <row r="20551" spans="13:13">
      <c r="M20551" s="75" t="s">
        <v>20679</v>
      </c>
    </row>
    <row r="20552" spans="13:13">
      <c r="M20552" s="75" t="s">
        <v>20680</v>
      </c>
    </row>
    <row r="20553" spans="13:13">
      <c r="M20553" s="75" t="s">
        <v>20681</v>
      </c>
    </row>
    <row r="20554" spans="13:13">
      <c r="M20554" s="75" t="s">
        <v>20682</v>
      </c>
    </row>
    <row r="20555" spans="13:13">
      <c r="M20555" s="75" t="s">
        <v>20683</v>
      </c>
    </row>
    <row r="20556" spans="13:13">
      <c r="M20556" s="75" t="s">
        <v>20684</v>
      </c>
    </row>
    <row r="20557" spans="13:13">
      <c r="M20557" s="75" t="s">
        <v>20685</v>
      </c>
    </row>
    <row r="20558" spans="13:13">
      <c r="M20558" s="75" t="s">
        <v>20686</v>
      </c>
    </row>
    <row r="20559" spans="13:13">
      <c r="M20559" s="75" t="s">
        <v>20687</v>
      </c>
    </row>
    <row r="20560" spans="13:13">
      <c r="M20560" s="75" t="s">
        <v>20688</v>
      </c>
    </row>
    <row r="20561" spans="13:13">
      <c r="M20561" s="75" t="s">
        <v>20689</v>
      </c>
    </row>
    <row r="20562" spans="13:13">
      <c r="M20562" s="75" t="s">
        <v>20690</v>
      </c>
    </row>
    <row r="20563" spans="13:13">
      <c r="M20563" s="75" t="s">
        <v>20691</v>
      </c>
    </row>
    <row r="20564" spans="13:13">
      <c r="M20564" s="75" t="s">
        <v>20692</v>
      </c>
    </row>
    <row r="20565" spans="13:13">
      <c r="M20565" s="75" t="s">
        <v>20693</v>
      </c>
    </row>
    <row r="20566" spans="13:13">
      <c r="M20566" s="75" t="s">
        <v>20694</v>
      </c>
    </row>
    <row r="20567" spans="13:13">
      <c r="M20567" s="75" t="s">
        <v>20695</v>
      </c>
    </row>
    <row r="20568" spans="13:13">
      <c r="M20568" s="75" t="s">
        <v>20696</v>
      </c>
    </row>
    <row r="20569" spans="13:13">
      <c r="M20569" s="75" t="s">
        <v>20697</v>
      </c>
    </row>
    <row r="20570" spans="13:13">
      <c r="M20570" s="75" t="s">
        <v>20698</v>
      </c>
    </row>
    <row r="20571" spans="13:13">
      <c r="M20571" s="75" t="s">
        <v>20699</v>
      </c>
    </row>
    <row r="20572" spans="13:13">
      <c r="M20572" s="75" t="s">
        <v>20700</v>
      </c>
    </row>
    <row r="20573" spans="13:13">
      <c r="M20573" s="75" t="s">
        <v>20701</v>
      </c>
    </row>
    <row r="20574" spans="13:13">
      <c r="M20574" s="75" t="s">
        <v>20702</v>
      </c>
    </row>
    <row r="20575" spans="13:13">
      <c r="M20575" s="75" t="s">
        <v>20703</v>
      </c>
    </row>
    <row r="20576" spans="13:13">
      <c r="M20576" s="75" t="s">
        <v>20704</v>
      </c>
    </row>
    <row r="20577" spans="13:13">
      <c r="M20577" s="75" t="s">
        <v>20705</v>
      </c>
    </row>
    <row r="20578" spans="13:13">
      <c r="M20578" s="75" t="s">
        <v>20706</v>
      </c>
    </row>
    <row r="20579" spans="13:13">
      <c r="M20579" s="75" t="s">
        <v>20707</v>
      </c>
    </row>
    <row r="20580" spans="13:13">
      <c r="M20580" s="75" t="s">
        <v>20708</v>
      </c>
    </row>
    <row r="20581" spans="13:13">
      <c r="M20581" s="75" t="s">
        <v>20709</v>
      </c>
    </row>
    <row r="20582" spans="13:13">
      <c r="M20582" s="75" t="s">
        <v>20710</v>
      </c>
    </row>
    <row r="20583" spans="13:13">
      <c r="M20583" s="75" t="s">
        <v>20711</v>
      </c>
    </row>
    <row r="20584" spans="13:13">
      <c r="M20584" s="75" t="s">
        <v>20712</v>
      </c>
    </row>
    <row r="20585" spans="13:13">
      <c r="M20585" s="75" t="s">
        <v>20713</v>
      </c>
    </row>
    <row r="20586" spans="13:13">
      <c r="M20586" s="75" t="s">
        <v>20714</v>
      </c>
    </row>
    <row r="20587" spans="13:13">
      <c r="M20587" s="75" t="s">
        <v>20715</v>
      </c>
    </row>
    <row r="20588" spans="13:13">
      <c r="M20588" s="75" t="s">
        <v>20716</v>
      </c>
    </row>
    <row r="20589" spans="13:13">
      <c r="M20589" s="75" t="s">
        <v>20717</v>
      </c>
    </row>
    <row r="20590" spans="13:13">
      <c r="M20590" s="75" t="s">
        <v>20718</v>
      </c>
    </row>
    <row r="20591" spans="13:13">
      <c r="M20591" s="75" t="s">
        <v>20719</v>
      </c>
    </row>
    <row r="20592" spans="13:13">
      <c r="M20592" s="75" t="s">
        <v>20720</v>
      </c>
    </row>
    <row r="20593" spans="13:13">
      <c r="M20593" s="75" t="s">
        <v>20721</v>
      </c>
    </row>
    <row r="20594" spans="13:13">
      <c r="M20594" s="75" t="s">
        <v>20722</v>
      </c>
    </row>
    <row r="20595" spans="13:13">
      <c r="M20595" s="75" t="s">
        <v>20723</v>
      </c>
    </row>
    <row r="20596" spans="13:13">
      <c r="M20596" s="75" t="s">
        <v>20724</v>
      </c>
    </row>
    <row r="20597" spans="13:13">
      <c r="M20597" s="75" t="s">
        <v>20725</v>
      </c>
    </row>
    <row r="20598" spans="13:13">
      <c r="M20598" s="75" t="s">
        <v>20726</v>
      </c>
    </row>
    <row r="20599" spans="13:13">
      <c r="M20599" s="75" t="s">
        <v>20727</v>
      </c>
    </row>
    <row r="20600" spans="13:13">
      <c r="M20600" s="75" t="s">
        <v>20728</v>
      </c>
    </row>
    <row r="20601" spans="13:13">
      <c r="M20601" s="75" t="s">
        <v>20729</v>
      </c>
    </row>
    <row r="20602" spans="13:13">
      <c r="M20602" s="75" t="s">
        <v>20730</v>
      </c>
    </row>
    <row r="20603" spans="13:13">
      <c r="M20603" s="75" t="s">
        <v>20731</v>
      </c>
    </row>
    <row r="20604" spans="13:13">
      <c r="M20604" s="75" t="s">
        <v>20732</v>
      </c>
    </row>
    <row r="20605" spans="13:13">
      <c r="M20605" s="75" t="s">
        <v>20733</v>
      </c>
    </row>
    <row r="20606" spans="13:13">
      <c r="M20606" s="75" t="s">
        <v>20734</v>
      </c>
    </row>
    <row r="20607" spans="13:13">
      <c r="M20607" s="75" t="s">
        <v>20735</v>
      </c>
    </row>
    <row r="20608" spans="13:13">
      <c r="M20608" s="75" t="s">
        <v>20736</v>
      </c>
    </row>
    <row r="20609" spans="13:13">
      <c r="M20609" s="75" t="s">
        <v>20737</v>
      </c>
    </row>
    <row r="20610" spans="13:13">
      <c r="M20610" s="75" t="s">
        <v>20738</v>
      </c>
    </row>
    <row r="20611" spans="13:13">
      <c r="M20611" s="75" t="s">
        <v>20739</v>
      </c>
    </row>
    <row r="20612" spans="13:13">
      <c r="M20612" s="75" t="s">
        <v>20740</v>
      </c>
    </row>
    <row r="20613" spans="13:13">
      <c r="M20613" s="75" t="s">
        <v>20741</v>
      </c>
    </row>
    <row r="20614" spans="13:13">
      <c r="M20614" s="75" t="s">
        <v>20742</v>
      </c>
    </row>
    <row r="20615" spans="13:13">
      <c r="M20615" s="75" t="s">
        <v>20743</v>
      </c>
    </row>
    <row r="20616" spans="13:13">
      <c r="M20616" s="75" t="s">
        <v>20744</v>
      </c>
    </row>
    <row r="20617" spans="13:13">
      <c r="M20617" s="75" t="s">
        <v>20745</v>
      </c>
    </row>
    <row r="20618" spans="13:13">
      <c r="M20618" s="75" t="s">
        <v>20746</v>
      </c>
    </row>
    <row r="20619" spans="13:13">
      <c r="M20619" s="75" t="s">
        <v>20747</v>
      </c>
    </row>
    <row r="20620" spans="13:13">
      <c r="M20620" s="75" t="s">
        <v>20748</v>
      </c>
    </row>
    <row r="20621" spans="13:13">
      <c r="M20621" s="75" t="s">
        <v>20749</v>
      </c>
    </row>
    <row r="20622" spans="13:13">
      <c r="M20622" s="75" t="s">
        <v>20750</v>
      </c>
    </row>
    <row r="20623" spans="13:13">
      <c r="M20623" s="75" t="s">
        <v>20751</v>
      </c>
    </row>
    <row r="20624" spans="13:13">
      <c r="M20624" s="75" t="s">
        <v>20752</v>
      </c>
    </row>
    <row r="20625" spans="13:13">
      <c r="M20625" s="75" t="s">
        <v>20753</v>
      </c>
    </row>
    <row r="20626" spans="13:13">
      <c r="M20626" s="75" t="s">
        <v>20754</v>
      </c>
    </row>
    <row r="20627" spans="13:13">
      <c r="M20627" s="75" t="s">
        <v>20755</v>
      </c>
    </row>
    <row r="20628" spans="13:13">
      <c r="M20628" s="75" t="s">
        <v>20756</v>
      </c>
    </row>
    <row r="20629" spans="13:13">
      <c r="M20629" s="75" t="s">
        <v>20757</v>
      </c>
    </row>
    <row r="20630" spans="13:13">
      <c r="M20630" s="75" t="s">
        <v>20758</v>
      </c>
    </row>
    <row r="20631" spans="13:13">
      <c r="M20631" s="75" t="s">
        <v>20759</v>
      </c>
    </row>
    <row r="20632" spans="13:13">
      <c r="M20632" s="75" t="s">
        <v>20760</v>
      </c>
    </row>
    <row r="20633" spans="13:13">
      <c r="M20633" s="75" t="s">
        <v>20761</v>
      </c>
    </row>
    <row r="20634" spans="13:13">
      <c r="M20634" s="75" t="s">
        <v>20762</v>
      </c>
    </row>
    <row r="20635" spans="13:13">
      <c r="M20635" s="75" t="s">
        <v>20763</v>
      </c>
    </row>
    <row r="20636" spans="13:13">
      <c r="M20636" s="75" t="s">
        <v>20764</v>
      </c>
    </row>
    <row r="20637" spans="13:13">
      <c r="M20637" s="75" t="s">
        <v>20765</v>
      </c>
    </row>
    <row r="20638" spans="13:13">
      <c r="M20638" s="75" t="s">
        <v>20766</v>
      </c>
    </row>
    <row r="20639" spans="13:13">
      <c r="M20639" s="75" t="s">
        <v>20767</v>
      </c>
    </row>
    <row r="20640" spans="13:13">
      <c r="M20640" s="75" t="s">
        <v>20768</v>
      </c>
    </row>
    <row r="20641" spans="13:13">
      <c r="M20641" s="75" t="s">
        <v>20769</v>
      </c>
    </row>
    <row r="20642" spans="13:13">
      <c r="M20642" s="75" t="s">
        <v>20770</v>
      </c>
    </row>
    <row r="20643" spans="13:13">
      <c r="M20643" s="75" t="s">
        <v>20771</v>
      </c>
    </row>
    <row r="20644" spans="13:13">
      <c r="M20644" s="75" t="s">
        <v>20772</v>
      </c>
    </row>
    <row r="20645" spans="13:13">
      <c r="M20645" s="75" t="s">
        <v>20773</v>
      </c>
    </row>
    <row r="20646" spans="13:13">
      <c r="M20646" s="75" t="s">
        <v>20774</v>
      </c>
    </row>
    <row r="20647" spans="13:13">
      <c r="M20647" s="75" t="s">
        <v>20775</v>
      </c>
    </row>
    <row r="20648" spans="13:13">
      <c r="M20648" s="75" t="s">
        <v>20776</v>
      </c>
    </row>
    <row r="20649" spans="13:13">
      <c r="M20649" s="75" t="s">
        <v>20777</v>
      </c>
    </row>
    <row r="20650" spans="13:13">
      <c r="M20650" s="75" t="s">
        <v>20778</v>
      </c>
    </row>
    <row r="20651" spans="13:13">
      <c r="M20651" s="75" t="s">
        <v>20779</v>
      </c>
    </row>
    <row r="20652" spans="13:13">
      <c r="M20652" s="75" t="s">
        <v>20780</v>
      </c>
    </row>
    <row r="20653" spans="13:13">
      <c r="M20653" s="75" t="s">
        <v>20781</v>
      </c>
    </row>
    <row r="20654" spans="13:13">
      <c r="M20654" s="75" t="s">
        <v>20782</v>
      </c>
    </row>
    <row r="20655" spans="13:13">
      <c r="M20655" s="75" t="s">
        <v>20783</v>
      </c>
    </row>
    <row r="20656" spans="13:13">
      <c r="M20656" s="75" t="s">
        <v>20784</v>
      </c>
    </row>
    <row r="20657" spans="13:13">
      <c r="M20657" s="75" t="s">
        <v>20785</v>
      </c>
    </row>
    <row r="20658" spans="13:13">
      <c r="M20658" s="75" t="s">
        <v>20786</v>
      </c>
    </row>
    <row r="20659" spans="13:13">
      <c r="M20659" s="75" t="s">
        <v>20787</v>
      </c>
    </row>
    <row r="20660" spans="13:13">
      <c r="M20660" s="75" t="s">
        <v>20788</v>
      </c>
    </row>
    <row r="20661" spans="13:13">
      <c r="M20661" s="75" t="s">
        <v>20789</v>
      </c>
    </row>
    <row r="20662" spans="13:13">
      <c r="M20662" s="75" t="s">
        <v>20790</v>
      </c>
    </row>
    <row r="20663" spans="13:13">
      <c r="M20663" s="75" t="s">
        <v>20791</v>
      </c>
    </row>
    <row r="20664" spans="13:13">
      <c r="M20664" s="75" t="s">
        <v>20792</v>
      </c>
    </row>
    <row r="20665" spans="13:13">
      <c r="M20665" s="75" t="s">
        <v>20793</v>
      </c>
    </row>
    <row r="20666" spans="13:13">
      <c r="M20666" s="75" t="s">
        <v>20794</v>
      </c>
    </row>
    <row r="20667" spans="13:13">
      <c r="M20667" s="75" t="s">
        <v>20795</v>
      </c>
    </row>
    <row r="20668" spans="13:13">
      <c r="M20668" s="75" t="s">
        <v>20796</v>
      </c>
    </row>
    <row r="20669" spans="13:13">
      <c r="M20669" s="75" t="s">
        <v>20797</v>
      </c>
    </row>
    <row r="20670" spans="13:13">
      <c r="M20670" s="75" t="s">
        <v>20798</v>
      </c>
    </row>
    <row r="20671" spans="13:13">
      <c r="M20671" s="75" t="s">
        <v>20799</v>
      </c>
    </row>
    <row r="20672" spans="13:13">
      <c r="M20672" s="75" t="s">
        <v>20800</v>
      </c>
    </row>
    <row r="20673" spans="13:13">
      <c r="M20673" s="75" t="s">
        <v>20801</v>
      </c>
    </row>
    <row r="20674" spans="13:13">
      <c r="M20674" s="75" t="s">
        <v>20802</v>
      </c>
    </row>
    <row r="20675" spans="13:13">
      <c r="M20675" s="75" t="s">
        <v>20803</v>
      </c>
    </row>
    <row r="20676" spans="13:13">
      <c r="M20676" s="75" t="s">
        <v>20804</v>
      </c>
    </row>
    <row r="20677" spans="13:13">
      <c r="M20677" s="75" t="s">
        <v>20805</v>
      </c>
    </row>
    <row r="20678" spans="13:13">
      <c r="M20678" s="75" t="s">
        <v>20806</v>
      </c>
    </row>
    <row r="20679" spans="13:13">
      <c r="M20679" s="75" t="s">
        <v>20807</v>
      </c>
    </row>
    <row r="20680" spans="13:13">
      <c r="M20680" s="75" t="s">
        <v>20808</v>
      </c>
    </row>
    <row r="20681" spans="13:13">
      <c r="M20681" s="75" t="s">
        <v>20809</v>
      </c>
    </row>
    <row r="20682" spans="13:13">
      <c r="M20682" s="75" t="s">
        <v>20810</v>
      </c>
    </row>
    <row r="20683" spans="13:13">
      <c r="M20683" s="75" t="s">
        <v>20811</v>
      </c>
    </row>
    <row r="20684" spans="13:13">
      <c r="M20684" s="75" t="s">
        <v>20812</v>
      </c>
    </row>
    <row r="20685" spans="13:13">
      <c r="M20685" s="75" t="s">
        <v>20813</v>
      </c>
    </row>
    <row r="20686" spans="13:13">
      <c r="M20686" s="75" t="s">
        <v>20814</v>
      </c>
    </row>
    <row r="20687" spans="13:13">
      <c r="M20687" s="75" t="s">
        <v>20815</v>
      </c>
    </row>
    <row r="20688" spans="13:13">
      <c r="M20688" s="75" t="s">
        <v>20816</v>
      </c>
    </row>
    <row r="20689" spans="13:13">
      <c r="M20689" s="75" t="s">
        <v>20817</v>
      </c>
    </row>
    <row r="20690" spans="13:13">
      <c r="M20690" s="75" t="s">
        <v>20818</v>
      </c>
    </row>
    <row r="20691" spans="13:13">
      <c r="M20691" s="75" t="s">
        <v>20819</v>
      </c>
    </row>
    <row r="20692" spans="13:13">
      <c r="M20692" s="75" t="s">
        <v>20820</v>
      </c>
    </row>
    <row r="20693" spans="13:13">
      <c r="M20693" s="75" t="s">
        <v>20821</v>
      </c>
    </row>
    <row r="20694" spans="13:13">
      <c r="M20694" s="75" t="s">
        <v>20822</v>
      </c>
    </row>
    <row r="20695" spans="13:13">
      <c r="M20695" s="75" t="s">
        <v>20823</v>
      </c>
    </row>
    <row r="20696" spans="13:13">
      <c r="M20696" s="75" t="s">
        <v>20824</v>
      </c>
    </row>
    <row r="20697" spans="13:13">
      <c r="M20697" s="75" t="s">
        <v>20825</v>
      </c>
    </row>
    <row r="20698" spans="13:13">
      <c r="M20698" s="75" t="s">
        <v>20826</v>
      </c>
    </row>
    <row r="20699" spans="13:13">
      <c r="M20699" s="75" t="s">
        <v>20827</v>
      </c>
    </row>
    <row r="20700" spans="13:13">
      <c r="M20700" s="75" t="s">
        <v>20828</v>
      </c>
    </row>
    <row r="20701" spans="13:13">
      <c r="M20701" s="75" t="s">
        <v>20829</v>
      </c>
    </row>
    <row r="20702" spans="13:13">
      <c r="M20702" s="75" t="s">
        <v>20830</v>
      </c>
    </row>
    <row r="20703" spans="13:13">
      <c r="M20703" s="75" t="s">
        <v>20831</v>
      </c>
    </row>
    <row r="20704" spans="13:13">
      <c r="M20704" s="75" t="s">
        <v>20832</v>
      </c>
    </row>
    <row r="20705" spans="13:13">
      <c r="M20705" s="75" t="s">
        <v>20833</v>
      </c>
    </row>
    <row r="20706" spans="13:13">
      <c r="M20706" s="75" t="s">
        <v>20834</v>
      </c>
    </row>
    <row r="20707" spans="13:13">
      <c r="M20707" s="75" t="s">
        <v>20835</v>
      </c>
    </row>
    <row r="20708" spans="13:13">
      <c r="M20708" s="75" t="s">
        <v>20836</v>
      </c>
    </row>
    <row r="20709" spans="13:13">
      <c r="M20709" s="75" t="s">
        <v>20837</v>
      </c>
    </row>
    <row r="20710" spans="13:13">
      <c r="M20710" s="75" t="s">
        <v>20838</v>
      </c>
    </row>
    <row r="20711" spans="13:13">
      <c r="M20711" s="75" t="s">
        <v>20839</v>
      </c>
    </row>
    <row r="20712" spans="13:13">
      <c r="M20712" s="75" t="s">
        <v>20840</v>
      </c>
    </row>
    <row r="20713" spans="13:13">
      <c r="M20713" s="75" t="s">
        <v>20841</v>
      </c>
    </row>
    <row r="20714" spans="13:13">
      <c r="M20714" s="75" t="s">
        <v>20842</v>
      </c>
    </row>
    <row r="20715" spans="13:13">
      <c r="M20715" s="75" t="s">
        <v>20843</v>
      </c>
    </row>
    <row r="20716" spans="13:13">
      <c r="M20716" s="75" t="s">
        <v>20844</v>
      </c>
    </row>
    <row r="20717" spans="13:13">
      <c r="M20717" s="75" t="s">
        <v>20845</v>
      </c>
    </row>
    <row r="20718" spans="13:13">
      <c r="M20718" s="75" t="s">
        <v>20846</v>
      </c>
    </row>
    <row r="20719" spans="13:13">
      <c r="M20719" s="75" t="s">
        <v>20847</v>
      </c>
    </row>
    <row r="20720" spans="13:13">
      <c r="M20720" s="75" t="s">
        <v>20848</v>
      </c>
    </row>
    <row r="20721" spans="13:13">
      <c r="M20721" s="75" t="s">
        <v>20849</v>
      </c>
    </row>
    <row r="20722" spans="13:13">
      <c r="M20722" s="75" t="s">
        <v>20850</v>
      </c>
    </row>
    <row r="20723" spans="13:13">
      <c r="M20723" s="75" t="s">
        <v>20851</v>
      </c>
    </row>
    <row r="20724" spans="13:13">
      <c r="M20724" s="75" t="s">
        <v>20852</v>
      </c>
    </row>
    <row r="20725" spans="13:13">
      <c r="M20725" s="75" t="s">
        <v>20853</v>
      </c>
    </row>
    <row r="20726" spans="13:13">
      <c r="M20726" s="75" t="s">
        <v>20854</v>
      </c>
    </row>
    <row r="20727" spans="13:13">
      <c r="M20727" s="75" t="s">
        <v>20855</v>
      </c>
    </row>
    <row r="20728" spans="13:13">
      <c r="M20728" s="75" t="s">
        <v>20856</v>
      </c>
    </row>
    <row r="20729" spans="13:13">
      <c r="M20729" s="75" t="s">
        <v>20857</v>
      </c>
    </row>
    <row r="20730" spans="13:13">
      <c r="M20730" s="75" t="s">
        <v>20858</v>
      </c>
    </row>
    <row r="20731" spans="13:13">
      <c r="M20731" s="75" t="s">
        <v>20859</v>
      </c>
    </row>
    <row r="20732" spans="13:13">
      <c r="M20732" s="75" t="s">
        <v>20860</v>
      </c>
    </row>
    <row r="20733" spans="13:13">
      <c r="M20733" s="75" t="s">
        <v>20861</v>
      </c>
    </row>
    <row r="20734" spans="13:13">
      <c r="M20734" s="75" t="s">
        <v>20862</v>
      </c>
    </row>
    <row r="20735" spans="13:13">
      <c r="M20735" s="75" t="s">
        <v>20863</v>
      </c>
    </row>
    <row r="20736" spans="13:13">
      <c r="M20736" s="75" t="s">
        <v>20864</v>
      </c>
    </row>
    <row r="20737" spans="13:13">
      <c r="M20737" s="75" t="s">
        <v>20865</v>
      </c>
    </row>
    <row r="20738" spans="13:13">
      <c r="M20738" s="75" t="s">
        <v>20866</v>
      </c>
    </row>
    <row r="20739" spans="13:13">
      <c r="M20739" s="75" t="s">
        <v>20867</v>
      </c>
    </row>
    <row r="20740" spans="13:13">
      <c r="M20740" s="75" t="s">
        <v>20868</v>
      </c>
    </row>
    <row r="20741" spans="13:13">
      <c r="M20741" s="75" t="s">
        <v>20869</v>
      </c>
    </row>
    <row r="20742" spans="13:13">
      <c r="M20742" s="75" t="s">
        <v>20870</v>
      </c>
    </row>
    <row r="20743" spans="13:13">
      <c r="M20743" s="75" t="s">
        <v>20871</v>
      </c>
    </row>
    <row r="20744" spans="13:13">
      <c r="M20744" s="75" t="s">
        <v>20872</v>
      </c>
    </row>
    <row r="20745" spans="13:13">
      <c r="M20745" s="75" t="s">
        <v>20873</v>
      </c>
    </row>
    <row r="20746" spans="13:13">
      <c r="M20746" s="75" t="s">
        <v>20874</v>
      </c>
    </row>
    <row r="20747" spans="13:13">
      <c r="M20747" s="75" t="s">
        <v>20875</v>
      </c>
    </row>
    <row r="20748" spans="13:13">
      <c r="M20748" s="75" t="s">
        <v>20876</v>
      </c>
    </row>
    <row r="20749" spans="13:13">
      <c r="M20749" s="75" t="s">
        <v>20877</v>
      </c>
    </row>
    <row r="20750" spans="13:13">
      <c r="M20750" s="75" t="s">
        <v>20878</v>
      </c>
    </row>
    <row r="20751" spans="13:13">
      <c r="M20751" s="75" t="s">
        <v>20879</v>
      </c>
    </row>
    <row r="20752" spans="13:13">
      <c r="M20752" s="75" t="s">
        <v>20880</v>
      </c>
    </row>
    <row r="20753" spans="13:13">
      <c r="M20753" s="75" t="s">
        <v>20881</v>
      </c>
    </row>
    <row r="20754" spans="13:13">
      <c r="M20754" s="75" t="s">
        <v>20882</v>
      </c>
    </row>
    <row r="20755" spans="13:13">
      <c r="M20755" s="75" t="s">
        <v>20883</v>
      </c>
    </row>
    <row r="20756" spans="13:13">
      <c r="M20756" s="75" t="s">
        <v>20884</v>
      </c>
    </row>
    <row r="20757" spans="13:13">
      <c r="M20757" s="75" t="s">
        <v>20885</v>
      </c>
    </row>
    <row r="20758" spans="13:13">
      <c r="M20758" s="75" t="s">
        <v>20886</v>
      </c>
    </row>
    <row r="20759" spans="13:13">
      <c r="M20759" s="75" t="s">
        <v>20887</v>
      </c>
    </row>
    <row r="20760" spans="13:13">
      <c r="M20760" s="75" t="s">
        <v>20888</v>
      </c>
    </row>
    <row r="20761" spans="13:13">
      <c r="M20761" s="75" t="s">
        <v>20889</v>
      </c>
    </row>
    <row r="20762" spans="13:13">
      <c r="M20762" s="75" t="s">
        <v>20890</v>
      </c>
    </row>
    <row r="20763" spans="13:13">
      <c r="M20763" s="75" t="s">
        <v>20891</v>
      </c>
    </row>
    <row r="20764" spans="13:13">
      <c r="M20764" s="75" t="s">
        <v>20892</v>
      </c>
    </row>
    <row r="20765" spans="13:13">
      <c r="M20765" s="75" t="s">
        <v>20893</v>
      </c>
    </row>
    <row r="20766" spans="13:13">
      <c r="M20766" s="75" t="s">
        <v>20894</v>
      </c>
    </row>
    <row r="20767" spans="13:13">
      <c r="M20767" s="75" t="s">
        <v>20895</v>
      </c>
    </row>
    <row r="20768" spans="13:13">
      <c r="M20768" s="75" t="s">
        <v>20896</v>
      </c>
    </row>
    <row r="20769" spans="13:13">
      <c r="M20769" s="75" t="s">
        <v>20897</v>
      </c>
    </row>
    <row r="20770" spans="13:13">
      <c r="M20770" s="75" t="s">
        <v>20898</v>
      </c>
    </row>
    <row r="20771" spans="13:13">
      <c r="M20771" s="75" t="s">
        <v>20899</v>
      </c>
    </row>
    <row r="20772" spans="13:13">
      <c r="M20772" s="75" t="s">
        <v>20900</v>
      </c>
    </row>
    <row r="20773" spans="13:13">
      <c r="M20773" s="75" t="s">
        <v>20901</v>
      </c>
    </row>
    <row r="20774" spans="13:13">
      <c r="M20774" s="75" t="s">
        <v>20902</v>
      </c>
    </row>
    <row r="20775" spans="13:13">
      <c r="M20775" s="75" t="s">
        <v>20903</v>
      </c>
    </row>
    <row r="20776" spans="13:13">
      <c r="M20776" s="75" t="s">
        <v>20904</v>
      </c>
    </row>
    <row r="20777" spans="13:13">
      <c r="M20777" s="75" t="s">
        <v>20905</v>
      </c>
    </row>
    <row r="20778" spans="13:13">
      <c r="M20778" s="75" t="s">
        <v>20906</v>
      </c>
    </row>
    <row r="20779" spans="13:13">
      <c r="M20779" s="75" t="s">
        <v>20907</v>
      </c>
    </row>
    <row r="20780" spans="13:13">
      <c r="M20780" s="75" t="s">
        <v>20908</v>
      </c>
    </row>
    <row r="20781" spans="13:13">
      <c r="M20781" s="75" t="s">
        <v>20909</v>
      </c>
    </row>
    <row r="20782" spans="13:13">
      <c r="M20782" s="75" t="s">
        <v>20910</v>
      </c>
    </row>
    <row r="20783" spans="13:13">
      <c r="M20783" s="75" t="s">
        <v>20911</v>
      </c>
    </row>
    <row r="20784" spans="13:13">
      <c r="M20784" s="75" t="s">
        <v>20912</v>
      </c>
    </row>
    <row r="20785" spans="13:13">
      <c r="M20785" s="75" t="s">
        <v>20913</v>
      </c>
    </row>
    <row r="20786" spans="13:13">
      <c r="M20786" s="75" t="s">
        <v>20914</v>
      </c>
    </row>
    <row r="20787" spans="13:13">
      <c r="M20787" s="75" t="s">
        <v>20915</v>
      </c>
    </row>
    <row r="20788" spans="13:13">
      <c r="M20788" s="75" t="s">
        <v>20916</v>
      </c>
    </row>
    <row r="20789" spans="13:13">
      <c r="M20789" s="75" t="s">
        <v>20917</v>
      </c>
    </row>
    <row r="20790" spans="13:13">
      <c r="M20790" s="75" t="s">
        <v>20918</v>
      </c>
    </row>
    <row r="20791" spans="13:13">
      <c r="M20791" s="75" t="s">
        <v>20919</v>
      </c>
    </row>
    <row r="20792" spans="13:13">
      <c r="M20792" s="75" t="s">
        <v>20920</v>
      </c>
    </row>
    <row r="20793" spans="13:13">
      <c r="M20793" s="75" t="s">
        <v>20921</v>
      </c>
    </row>
    <row r="20794" spans="13:13">
      <c r="M20794" s="75" t="s">
        <v>20922</v>
      </c>
    </row>
    <row r="20795" spans="13:13">
      <c r="M20795" s="75" t="s">
        <v>20923</v>
      </c>
    </row>
    <row r="20796" spans="13:13">
      <c r="M20796" s="75" t="s">
        <v>20924</v>
      </c>
    </row>
    <row r="20797" spans="13:13">
      <c r="M20797" s="75" t="s">
        <v>20925</v>
      </c>
    </row>
    <row r="20798" spans="13:13">
      <c r="M20798" s="75" t="s">
        <v>20926</v>
      </c>
    </row>
    <row r="20799" spans="13:13">
      <c r="M20799" s="75" t="s">
        <v>20927</v>
      </c>
    </row>
    <row r="20800" spans="13:13">
      <c r="M20800" s="75" t="s">
        <v>20928</v>
      </c>
    </row>
    <row r="20801" spans="13:13">
      <c r="M20801" s="75" t="s">
        <v>20929</v>
      </c>
    </row>
    <row r="20802" spans="13:13">
      <c r="M20802" s="75" t="s">
        <v>20930</v>
      </c>
    </row>
    <row r="20803" spans="13:13">
      <c r="M20803" s="75" t="s">
        <v>20931</v>
      </c>
    </row>
    <row r="20804" spans="13:13">
      <c r="M20804" s="75" t="s">
        <v>20932</v>
      </c>
    </row>
    <row r="20805" spans="13:13">
      <c r="M20805" s="75" t="s">
        <v>20933</v>
      </c>
    </row>
    <row r="20806" spans="13:13">
      <c r="M20806" s="75" t="s">
        <v>20934</v>
      </c>
    </row>
    <row r="20807" spans="13:13">
      <c r="M20807" s="75" t="s">
        <v>20935</v>
      </c>
    </row>
    <row r="20808" spans="13:13">
      <c r="M20808" s="75" t="s">
        <v>20936</v>
      </c>
    </row>
    <row r="20809" spans="13:13">
      <c r="M20809" s="75" t="s">
        <v>20937</v>
      </c>
    </row>
    <row r="20810" spans="13:13">
      <c r="M20810" s="75" t="s">
        <v>20938</v>
      </c>
    </row>
    <row r="20811" spans="13:13">
      <c r="M20811" s="75" t="s">
        <v>20939</v>
      </c>
    </row>
    <row r="20812" spans="13:13">
      <c r="M20812" s="75" t="s">
        <v>20940</v>
      </c>
    </row>
    <row r="20813" spans="13:13">
      <c r="M20813" s="75" t="s">
        <v>20941</v>
      </c>
    </row>
    <row r="20814" spans="13:13">
      <c r="M20814" s="75" t="s">
        <v>20942</v>
      </c>
    </row>
    <row r="20815" spans="13:13">
      <c r="M20815" s="75" t="s">
        <v>20943</v>
      </c>
    </row>
    <row r="20816" spans="13:13">
      <c r="M20816" s="75" t="s">
        <v>20944</v>
      </c>
    </row>
    <row r="20817" spans="13:13">
      <c r="M20817" s="75" t="s">
        <v>20945</v>
      </c>
    </row>
    <row r="20818" spans="13:13">
      <c r="M20818" s="75" t="s">
        <v>20946</v>
      </c>
    </row>
    <row r="20819" spans="13:13">
      <c r="M20819" s="75" t="s">
        <v>20947</v>
      </c>
    </row>
    <row r="20820" spans="13:13">
      <c r="M20820" s="75" t="s">
        <v>20948</v>
      </c>
    </row>
    <row r="20821" spans="13:13">
      <c r="M20821" s="75" t="s">
        <v>20949</v>
      </c>
    </row>
    <row r="20822" spans="13:13">
      <c r="M20822" s="75" t="s">
        <v>20950</v>
      </c>
    </row>
    <row r="20823" spans="13:13">
      <c r="M20823" s="75" t="s">
        <v>20951</v>
      </c>
    </row>
    <row r="20824" spans="13:13">
      <c r="M20824" s="75" t="s">
        <v>20952</v>
      </c>
    </row>
    <row r="20825" spans="13:13">
      <c r="M20825" s="75" t="s">
        <v>20953</v>
      </c>
    </row>
    <row r="20826" spans="13:13">
      <c r="M20826" s="75" t="s">
        <v>20954</v>
      </c>
    </row>
    <row r="20827" spans="13:13">
      <c r="M20827" s="75" t="s">
        <v>20955</v>
      </c>
    </row>
    <row r="20828" spans="13:13">
      <c r="M20828" s="75" t="s">
        <v>20956</v>
      </c>
    </row>
    <row r="20829" spans="13:13">
      <c r="M20829" s="75" t="s">
        <v>20957</v>
      </c>
    </row>
    <row r="20830" spans="13:13">
      <c r="M20830" s="75" t="s">
        <v>20958</v>
      </c>
    </row>
    <row r="20831" spans="13:13">
      <c r="M20831" s="75" t="s">
        <v>20959</v>
      </c>
    </row>
    <row r="20832" spans="13:13">
      <c r="M20832" s="75" t="s">
        <v>20960</v>
      </c>
    </row>
    <row r="20833" spans="13:13">
      <c r="M20833" s="75" t="s">
        <v>20961</v>
      </c>
    </row>
    <row r="20834" spans="13:13">
      <c r="M20834" s="75" t="s">
        <v>20962</v>
      </c>
    </row>
    <row r="20835" spans="13:13">
      <c r="M20835" s="75" t="s">
        <v>20963</v>
      </c>
    </row>
    <row r="20836" spans="13:13">
      <c r="M20836" s="75" t="s">
        <v>20964</v>
      </c>
    </row>
    <row r="20837" spans="13:13">
      <c r="M20837" s="75" t="s">
        <v>20965</v>
      </c>
    </row>
    <row r="20838" spans="13:13">
      <c r="M20838" s="75" t="s">
        <v>20966</v>
      </c>
    </row>
    <row r="20839" spans="13:13">
      <c r="M20839" s="75" t="s">
        <v>20967</v>
      </c>
    </row>
    <row r="20840" spans="13:13">
      <c r="M20840" s="75" t="s">
        <v>20968</v>
      </c>
    </row>
    <row r="20841" spans="13:13">
      <c r="M20841" s="75" t="s">
        <v>20969</v>
      </c>
    </row>
    <row r="20842" spans="13:13">
      <c r="M20842" s="75" t="s">
        <v>20970</v>
      </c>
    </row>
    <row r="20843" spans="13:13">
      <c r="M20843" s="75" t="s">
        <v>20971</v>
      </c>
    </row>
    <row r="20844" spans="13:13">
      <c r="M20844" s="75" t="s">
        <v>20972</v>
      </c>
    </row>
    <row r="20845" spans="13:13">
      <c r="M20845" s="75" t="s">
        <v>20973</v>
      </c>
    </row>
    <row r="20846" spans="13:13">
      <c r="M20846" s="75" t="s">
        <v>20974</v>
      </c>
    </row>
    <row r="20847" spans="13:13">
      <c r="M20847" s="75" t="s">
        <v>20975</v>
      </c>
    </row>
    <row r="20848" spans="13:13">
      <c r="M20848" s="75" t="s">
        <v>20976</v>
      </c>
    </row>
    <row r="20849" spans="13:13">
      <c r="M20849" s="75" t="s">
        <v>20977</v>
      </c>
    </row>
    <row r="20850" spans="13:13">
      <c r="M20850" s="75" t="s">
        <v>20978</v>
      </c>
    </row>
    <row r="20851" spans="13:13">
      <c r="M20851" s="75" t="s">
        <v>20979</v>
      </c>
    </row>
    <row r="20852" spans="13:13">
      <c r="M20852" s="75" t="s">
        <v>20980</v>
      </c>
    </row>
    <row r="20853" spans="13:13">
      <c r="M20853" s="75" t="s">
        <v>20981</v>
      </c>
    </row>
    <row r="20854" spans="13:13">
      <c r="M20854" s="75" t="s">
        <v>20982</v>
      </c>
    </row>
    <row r="20855" spans="13:13">
      <c r="M20855" s="75" t="s">
        <v>20983</v>
      </c>
    </row>
    <row r="20856" spans="13:13">
      <c r="M20856" s="75" t="s">
        <v>20984</v>
      </c>
    </row>
    <row r="20857" spans="13:13">
      <c r="M20857" s="75" t="s">
        <v>20985</v>
      </c>
    </row>
    <row r="20858" spans="13:13">
      <c r="M20858" s="75" t="s">
        <v>20986</v>
      </c>
    </row>
    <row r="20859" spans="13:13">
      <c r="M20859" s="75" t="s">
        <v>20987</v>
      </c>
    </row>
    <row r="20860" spans="13:13">
      <c r="M20860" s="75" t="s">
        <v>20988</v>
      </c>
    </row>
    <row r="20861" spans="13:13">
      <c r="M20861" s="75" t="s">
        <v>20989</v>
      </c>
    </row>
    <row r="20862" spans="13:13">
      <c r="M20862" s="75" t="s">
        <v>20990</v>
      </c>
    </row>
    <row r="20863" spans="13:13">
      <c r="M20863" s="75" t="s">
        <v>20991</v>
      </c>
    </row>
    <row r="20864" spans="13:13">
      <c r="M20864" s="75" t="s">
        <v>20992</v>
      </c>
    </row>
    <row r="20865" spans="13:13">
      <c r="M20865" s="75" t="s">
        <v>20993</v>
      </c>
    </row>
    <row r="20866" spans="13:13">
      <c r="M20866" s="75" t="s">
        <v>20994</v>
      </c>
    </row>
    <row r="20867" spans="13:13">
      <c r="M20867" s="75" t="s">
        <v>20995</v>
      </c>
    </row>
    <row r="20868" spans="13:13">
      <c r="M20868" s="75" t="s">
        <v>20996</v>
      </c>
    </row>
    <row r="20869" spans="13:13">
      <c r="M20869" s="75" t="s">
        <v>20997</v>
      </c>
    </row>
    <row r="20870" spans="13:13">
      <c r="M20870" s="75" t="s">
        <v>20998</v>
      </c>
    </row>
    <row r="20871" spans="13:13">
      <c r="M20871" s="75" t="s">
        <v>20999</v>
      </c>
    </row>
    <row r="20872" spans="13:13">
      <c r="M20872" s="75" t="s">
        <v>21000</v>
      </c>
    </row>
    <row r="20873" spans="13:13">
      <c r="M20873" s="75" t="s">
        <v>21001</v>
      </c>
    </row>
    <row r="20874" spans="13:13">
      <c r="M20874" s="75" t="s">
        <v>21002</v>
      </c>
    </row>
    <row r="20875" spans="13:13">
      <c r="M20875" s="75" t="s">
        <v>21003</v>
      </c>
    </row>
    <row r="20876" spans="13:13">
      <c r="M20876" s="75" t="s">
        <v>21004</v>
      </c>
    </row>
    <row r="20877" spans="13:13">
      <c r="M20877" s="75" t="s">
        <v>21005</v>
      </c>
    </row>
    <row r="20878" spans="13:13">
      <c r="M20878" s="75" t="s">
        <v>21006</v>
      </c>
    </row>
    <row r="20879" spans="13:13">
      <c r="M20879" s="75" t="s">
        <v>21007</v>
      </c>
    </row>
    <row r="20880" spans="13:13">
      <c r="M20880" s="75" t="s">
        <v>21008</v>
      </c>
    </row>
    <row r="20881" spans="13:13">
      <c r="M20881" s="75" t="s">
        <v>21009</v>
      </c>
    </row>
    <row r="20882" spans="13:13">
      <c r="M20882" s="75" t="s">
        <v>21010</v>
      </c>
    </row>
    <row r="20883" spans="13:13">
      <c r="M20883" s="75" t="s">
        <v>21011</v>
      </c>
    </row>
    <row r="20884" spans="13:13">
      <c r="M20884" s="75" t="s">
        <v>21012</v>
      </c>
    </row>
    <row r="20885" spans="13:13">
      <c r="M20885" s="75" t="s">
        <v>21013</v>
      </c>
    </row>
    <row r="20886" spans="13:13">
      <c r="M20886" s="75" t="s">
        <v>21014</v>
      </c>
    </row>
    <row r="20887" spans="13:13">
      <c r="M20887" s="75" t="s">
        <v>21015</v>
      </c>
    </row>
    <row r="20888" spans="13:13">
      <c r="M20888" s="75" t="s">
        <v>21016</v>
      </c>
    </row>
    <row r="20889" spans="13:13">
      <c r="M20889" s="75" t="s">
        <v>21017</v>
      </c>
    </row>
    <row r="20890" spans="13:13">
      <c r="M20890" s="75" t="s">
        <v>21018</v>
      </c>
    </row>
    <row r="20891" spans="13:13">
      <c r="M20891" s="75" t="s">
        <v>21019</v>
      </c>
    </row>
    <row r="20892" spans="13:13">
      <c r="M20892" s="75" t="s">
        <v>21020</v>
      </c>
    </row>
    <row r="20893" spans="13:13">
      <c r="M20893" s="75" t="s">
        <v>21021</v>
      </c>
    </row>
    <row r="20894" spans="13:13">
      <c r="M20894" s="75" t="s">
        <v>21022</v>
      </c>
    </row>
    <row r="20895" spans="13:13">
      <c r="M20895" s="75" t="s">
        <v>21023</v>
      </c>
    </row>
    <row r="20896" spans="13:13">
      <c r="M20896" s="75" t="s">
        <v>21024</v>
      </c>
    </row>
    <row r="20897" spans="13:13">
      <c r="M20897" s="75" t="s">
        <v>21025</v>
      </c>
    </row>
    <row r="20898" spans="13:13">
      <c r="M20898" s="75" t="s">
        <v>21026</v>
      </c>
    </row>
    <row r="20899" spans="13:13">
      <c r="M20899" s="75" t="s">
        <v>21027</v>
      </c>
    </row>
    <row r="20900" spans="13:13">
      <c r="M20900" s="75" t="s">
        <v>21028</v>
      </c>
    </row>
    <row r="20901" spans="13:13">
      <c r="M20901" s="75" t="s">
        <v>21029</v>
      </c>
    </row>
    <row r="20902" spans="13:13">
      <c r="M20902" s="75" t="s">
        <v>21030</v>
      </c>
    </row>
    <row r="20903" spans="13:13">
      <c r="M20903" s="75" t="s">
        <v>21031</v>
      </c>
    </row>
    <row r="20904" spans="13:13">
      <c r="M20904" s="75" t="s">
        <v>21032</v>
      </c>
    </row>
    <row r="20905" spans="13:13">
      <c r="M20905" s="75" t="s">
        <v>21033</v>
      </c>
    </row>
    <row r="20906" spans="13:13">
      <c r="M20906" s="75" t="s">
        <v>21034</v>
      </c>
    </row>
    <row r="20907" spans="13:13">
      <c r="M20907" s="75" t="s">
        <v>21035</v>
      </c>
    </row>
    <row r="20908" spans="13:13">
      <c r="M20908" s="75" t="s">
        <v>21036</v>
      </c>
    </row>
    <row r="20909" spans="13:13">
      <c r="M20909" s="75" t="s">
        <v>21037</v>
      </c>
    </row>
    <row r="20910" spans="13:13">
      <c r="M20910" s="75" t="s">
        <v>21038</v>
      </c>
    </row>
    <row r="20911" spans="13:13">
      <c r="M20911" s="75" t="s">
        <v>21039</v>
      </c>
    </row>
    <row r="20912" spans="13:13">
      <c r="M20912" s="75" t="s">
        <v>21040</v>
      </c>
    </row>
    <row r="20913" spans="13:13">
      <c r="M20913" s="75" t="s">
        <v>21041</v>
      </c>
    </row>
    <row r="20914" spans="13:13">
      <c r="M20914" s="75" t="s">
        <v>21042</v>
      </c>
    </row>
    <row r="20915" spans="13:13">
      <c r="M20915" s="75" t="s">
        <v>21043</v>
      </c>
    </row>
    <row r="20916" spans="13:13">
      <c r="M20916" s="75" t="s">
        <v>21044</v>
      </c>
    </row>
    <row r="20917" spans="13:13">
      <c r="M20917" s="75" t="s">
        <v>21045</v>
      </c>
    </row>
    <row r="20918" spans="13:13">
      <c r="M20918" s="75" t="s">
        <v>21046</v>
      </c>
    </row>
    <row r="20919" spans="13:13">
      <c r="M20919" s="75" t="s">
        <v>21047</v>
      </c>
    </row>
    <row r="20920" spans="13:13">
      <c r="M20920" s="75" t="s">
        <v>21048</v>
      </c>
    </row>
    <row r="20921" spans="13:13">
      <c r="M20921" s="75" t="s">
        <v>21049</v>
      </c>
    </row>
    <row r="20922" spans="13:13">
      <c r="M20922" s="75" t="s">
        <v>21050</v>
      </c>
    </row>
    <row r="20923" spans="13:13">
      <c r="M20923" s="75" t="s">
        <v>21051</v>
      </c>
    </row>
    <row r="20924" spans="13:13">
      <c r="M20924" s="75" t="s">
        <v>21052</v>
      </c>
    </row>
    <row r="20925" spans="13:13">
      <c r="M20925" s="75" t="s">
        <v>21053</v>
      </c>
    </row>
    <row r="20926" spans="13:13">
      <c r="M20926" s="75" t="s">
        <v>21054</v>
      </c>
    </row>
    <row r="20927" spans="13:13">
      <c r="M20927" s="75" t="s">
        <v>21055</v>
      </c>
    </row>
    <row r="20928" spans="13:13">
      <c r="M20928" s="75" t="s">
        <v>21056</v>
      </c>
    </row>
    <row r="20929" spans="13:13">
      <c r="M20929" s="75" t="s">
        <v>21057</v>
      </c>
    </row>
    <row r="20930" spans="13:13">
      <c r="M20930" s="75" t="s">
        <v>21058</v>
      </c>
    </row>
    <row r="20931" spans="13:13">
      <c r="M20931" s="75" t="s">
        <v>21059</v>
      </c>
    </row>
    <row r="20932" spans="13:13">
      <c r="M20932" s="75" t="s">
        <v>21060</v>
      </c>
    </row>
    <row r="20933" spans="13:13">
      <c r="M20933" s="75" t="s">
        <v>21061</v>
      </c>
    </row>
    <row r="20934" spans="13:13">
      <c r="M20934" s="75" t="s">
        <v>21062</v>
      </c>
    </row>
    <row r="20935" spans="13:13">
      <c r="M20935" s="75" t="s">
        <v>21063</v>
      </c>
    </row>
    <row r="20936" spans="13:13">
      <c r="M20936" s="75" t="s">
        <v>21064</v>
      </c>
    </row>
    <row r="20937" spans="13:13">
      <c r="M20937" s="75" t="s">
        <v>21065</v>
      </c>
    </row>
    <row r="20938" spans="13:13">
      <c r="M20938" s="75" t="s">
        <v>21066</v>
      </c>
    </row>
    <row r="20939" spans="13:13">
      <c r="M20939" s="75" t="s">
        <v>21067</v>
      </c>
    </row>
    <row r="20940" spans="13:13">
      <c r="M20940" s="75" t="s">
        <v>21068</v>
      </c>
    </row>
    <row r="20941" spans="13:13">
      <c r="M20941" s="75" t="s">
        <v>21069</v>
      </c>
    </row>
    <row r="20942" spans="13:13">
      <c r="M20942" s="75" t="s">
        <v>21070</v>
      </c>
    </row>
    <row r="20943" spans="13:13">
      <c r="M20943" s="75" t="s">
        <v>21071</v>
      </c>
    </row>
    <row r="20944" spans="13:13">
      <c r="M20944" s="75" t="s">
        <v>21072</v>
      </c>
    </row>
    <row r="20945" spans="13:13">
      <c r="M20945" s="75" t="s">
        <v>21073</v>
      </c>
    </row>
    <row r="20946" spans="13:13">
      <c r="M20946" s="75" t="s">
        <v>21074</v>
      </c>
    </row>
    <row r="20947" spans="13:13">
      <c r="M20947" s="75" t="s">
        <v>21075</v>
      </c>
    </row>
    <row r="20948" spans="13:13">
      <c r="M20948" s="75" t="s">
        <v>21076</v>
      </c>
    </row>
    <row r="20949" spans="13:13">
      <c r="M20949" s="75" t="s">
        <v>21077</v>
      </c>
    </row>
    <row r="20950" spans="13:13">
      <c r="M20950" s="75" t="s">
        <v>21078</v>
      </c>
    </row>
    <row r="20951" spans="13:13">
      <c r="M20951" s="75" t="s">
        <v>21079</v>
      </c>
    </row>
    <row r="20952" spans="13:13">
      <c r="M20952" s="75" t="s">
        <v>21080</v>
      </c>
    </row>
    <row r="20953" spans="13:13">
      <c r="M20953" s="75" t="s">
        <v>21081</v>
      </c>
    </row>
    <row r="20954" spans="13:13">
      <c r="M20954" s="75" t="s">
        <v>21082</v>
      </c>
    </row>
    <row r="20955" spans="13:13">
      <c r="M20955" s="75" t="s">
        <v>21083</v>
      </c>
    </row>
    <row r="20956" spans="13:13">
      <c r="M20956" s="75" t="s">
        <v>21084</v>
      </c>
    </row>
    <row r="20957" spans="13:13">
      <c r="M20957" s="75" t="s">
        <v>21085</v>
      </c>
    </row>
    <row r="20958" spans="13:13">
      <c r="M20958" s="75" t="s">
        <v>21086</v>
      </c>
    </row>
    <row r="20959" spans="13:13">
      <c r="M20959" s="75" t="s">
        <v>21087</v>
      </c>
    </row>
    <row r="20960" spans="13:13">
      <c r="M20960" s="75" t="s">
        <v>21088</v>
      </c>
    </row>
    <row r="20961" spans="13:13">
      <c r="M20961" s="75" t="s">
        <v>21089</v>
      </c>
    </row>
    <row r="20962" spans="13:13">
      <c r="M20962" s="75" t="s">
        <v>21090</v>
      </c>
    </row>
    <row r="20963" spans="13:13">
      <c r="M20963" s="75" t="s">
        <v>21091</v>
      </c>
    </row>
    <row r="20964" spans="13:13">
      <c r="M20964" s="75" t="s">
        <v>21092</v>
      </c>
    </row>
    <row r="20965" spans="13:13">
      <c r="M20965" s="75" t="s">
        <v>21093</v>
      </c>
    </row>
    <row r="20966" spans="13:13">
      <c r="M20966" s="75" t="s">
        <v>21094</v>
      </c>
    </row>
    <row r="20967" spans="13:13">
      <c r="M20967" s="75" t="s">
        <v>21095</v>
      </c>
    </row>
    <row r="20968" spans="13:13">
      <c r="M20968" s="75" t="s">
        <v>21096</v>
      </c>
    </row>
    <row r="20969" spans="13:13">
      <c r="M20969" s="75" t="s">
        <v>21097</v>
      </c>
    </row>
    <row r="20970" spans="13:13">
      <c r="M20970" s="75" t="s">
        <v>21098</v>
      </c>
    </row>
    <row r="20971" spans="13:13">
      <c r="M20971" s="75" t="s">
        <v>21099</v>
      </c>
    </row>
    <row r="20972" spans="13:13">
      <c r="M20972" s="75" t="s">
        <v>21100</v>
      </c>
    </row>
    <row r="20973" spans="13:13">
      <c r="M20973" s="75" t="s">
        <v>21101</v>
      </c>
    </row>
    <row r="20974" spans="13:13">
      <c r="M20974" s="75" t="s">
        <v>21102</v>
      </c>
    </row>
    <row r="20975" spans="13:13">
      <c r="M20975" s="75" t="s">
        <v>21103</v>
      </c>
    </row>
    <row r="20976" spans="13:13">
      <c r="M20976" s="75" t="s">
        <v>21104</v>
      </c>
    </row>
    <row r="20977" spans="13:13">
      <c r="M20977" s="75" t="s">
        <v>21105</v>
      </c>
    </row>
    <row r="20978" spans="13:13">
      <c r="M20978" s="75" t="s">
        <v>21106</v>
      </c>
    </row>
    <row r="20979" spans="13:13">
      <c r="M20979" s="75" t="s">
        <v>21107</v>
      </c>
    </row>
    <row r="20980" spans="13:13">
      <c r="M20980" s="75" t="s">
        <v>21108</v>
      </c>
    </row>
    <row r="20981" spans="13:13">
      <c r="M20981" s="75" t="s">
        <v>21109</v>
      </c>
    </row>
    <row r="20982" spans="13:13">
      <c r="M20982" s="75" t="s">
        <v>21110</v>
      </c>
    </row>
    <row r="20983" spans="13:13">
      <c r="M20983" s="75" t="s">
        <v>21111</v>
      </c>
    </row>
    <row r="20984" spans="13:13">
      <c r="M20984" s="75" t="s">
        <v>21112</v>
      </c>
    </row>
    <row r="20985" spans="13:13">
      <c r="M20985" s="75" t="s">
        <v>21113</v>
      </c>
    </row>
    <row r="20986" spans="13:13">
      <c r="M20986" s="75" t="s">
        <v>21114</v>
      </c>
    </row>
    <row r="20987" spans="13:13">
      <c r="M20987" s="75" t="s">
        <v>21115</v>
      </c>
    </row>
    <row r="20988" spans="13:13">
      <c r="M20988" s="75" t="s">
        <v>21116</v>
      </c>
    </row>
    <row r="20989" spans="13:13">
      <c r="M20989" s="75" t="s">
        <v>21117</v>
      </c>
    </row>
    <row r="20990" spans="13:13">
      <c r="M20990" s="75" t="s">
        <v>21118</v>
      </c>
    </row>
    <row r="20991" spans="13:13">
      <c r="M20991" s="75" t="s">
        <v>21119</v>
      </c>
    </row>
    <row r="20992" spans="13:13">
      <c r="M20992" s="75" t="s">
        <v>21120</v>
      </c>
    </row>
    <row r="20993" spans="13:13">
      <c r="M20993" s="75" t="s">
        <v>21121</v>
      </c>
    </row>
    <row r="20994" spans="13:13">
      <c r="M20994" s="75" t="s">
        <v>21122</v>
      </c>
    </row>
    <row r="20995" spans="13:13">
      <c r="M20995" s="75" t="s">
        <v>21123</v>
      </c>
    </row>
    <row r="20996" spans="13:13">
      <c r="M20996" s="75" t="s">
        <v>21124</v>
      </c>
    </row>
    <row r="20997" spans="13:13">
      <c r="M20997" s="75" t="s">
        <v>21125</v>
      </c>
    </row>
    <row r="20998" spans="13:13">
      <c r="M20998" s="75" t="s">
        <v>21126</v>
      </c>
    </row>
    <row r="20999" spans="13:13">
      <c r="M20999" s="75" t="s">
        <v>21127</v>
      </c>
    </row>
    <row r="21000" spans="13:13">
      <c r="M21000" s="75" t="s">
        <v>21128</v>
      </c>
    </row>
    <row r="21001" spans="13:13">
      <c r="M21001" s="75" t="s">
        <v>21129</v>
      </c>
    </row>
    <row r="21002" spans="13:13">
      <c r="M21002" s="75" t="s">
        <v>21130</v>
      </c>
    </row>
    <row r="21003" spans="13:13">
      <c r="M21003" s="75" t="s">
        <v>21131</v>
      </c>
    </row>
    <row r="21004" spans="13:13">
      <c r="M21004" s="75" t="s">
        <v>21132</v>
      </c>
    </row>
    <row r="21005" spans="13:13">
      <c r="M21005" s="75" t="s">
        <v>21133</v>
      </c>
    </row>
    <row r="21006" spans="13:13">
      <c r="M21006" s="75" t="s">
        <v>21134</v>
      </c>
    </row>
    <row r="21007" spans="13:13">
      <c r="M21007" s="75" t="s">
        <v>21135</v>
      </c>
    </row>
    <row r="21008" spans="13:13">
      <c r="M21008" s="75" t="s">
        <v>21136</v>
      </c>
    </row>
    <row r="21009" spans="13:13">
      <c r="M21009" s="75" t="s">
        <v>21137</v>
      </c>
    </row>
    <row r="21010" spans="13:13">
      <c r="M21010" s="75" t="s">
        <v>21138</v>
      </c>
    </row>
    <row r="21011" spans="13:13">
      <c r="M21011" s="75" t="s">
        <v>21139</v>
      </c>
    </row>
    <row r="21012" spans="13:13">
      <c r="M21012" s="75" t="s">
        <v>21140</v>
      </c>
    </row>
    <row r="21013" spans="13:13">
      <c r="M21013" s="75" t="s">
        <v>21141</v>
      </c>
    </row>
    <row r="21014" spans="13:13">
      <c r="M21014" s="75" t="s">
        <v>21142</v>
      </c>
    </row>
    <row r="21015" spans="13:13">
      <c r="M21015" s="75" t="s">
        <v>21143</v>
      </c>
    </row>
    <row r="21016" spans="13:13">
      <c r="M21016" s="75" t="s">
        <v>21144</v>
      </c>
    </row>
    <row r="21017" spans="13:13">
      <c r="M21017" s="75" t="s">
        <v>21145</v>
      </c>
    </row>
    <row r="21018" spans="13:13">
      <c r="M21018" s="75" t="s">
        <v>21146</v>
      </c>
    </row>
    <row r="21019" spans="13:13">
      <c r="M21019" s="75" t="s">
        <v>21147</v>
      </c>
    </row>
    <row r="21020" spans="13:13">
      <c r="M21020" s="75" t="s">
        <v>21148</v>
      </c>
    </row>
    <row r="21021" spans="13:13">
      <c r="M21021" s="75" t="s">
        <v>21149</v>
      </c>
    </row>
    <row r="21022" spans="13:13">
      <c r="M21022" s="75" t="s">
        <v>21150</v>
      </c>
    </row>
    <row r="21023" spans="13:13">
      <c r="M21023" s="75" t="s">
        <v>21151</v>
      </c>
    </row>
    <row r="21024" spans="13:13">
      <c r="M21024" s="75" t="s">
        <v>21152</v>
      </c>
    </row>
    <row r="21025" spans="13:13">
      <c r="M21025" s="75" t="s">
        <v>21153</v>
      </c>
    </row>
    <row r="21026" spans="13:13">
      <c r="M21026" s="75" t="s">
        <v>21154</v>
      </c>
    </row>
    <row r="21027" spans="13:13">
      <c r="M21027" s="75" t="s">
        <v>21155</v>
      </c>
    </row>
    <row r="21028" spans="13:13">
      <c r="M21028" s="75" t="s">
        <v>21156</v>
      </c>
    </row>
    <row r="21029" spans="13:13">
      <c r="M21029" s="75" t="s">
        <v>21157</v>
      </c>
    </row>
    <row r="21030" spans="13:13">
      <c r="M21030" s="75" t="s">
        <v>21158</v>
      </c>
    </row>
    <row r="21031" spans="13:13">
      <c r="M21031" s="75" t="s">
        <v>21159</v>
      </c>
    </row>
    <row r="21032" spans="13:13">
      <c r="M21032" s="75" t="s">
        <v>21160</v>
      </c>
    </row>
    <row r="21033" spans="13:13">
      <c r="M21033" s="75" t="s">
        <v>21161</v>
      </c>
    </row>
    <row r="21034" spans="13:13">
      <c r="M21034" s="75" t="s">
        <v>21162</v>
      </c>
    </row>
    <row r="21035" spans="13:13">
      <c r="M21035" s="75" t="s">
        <v>21163</v>
      </c>
    </row>
    <row r="21036" spans="13:13">
      <c r="M21036" s="75" t="s">
        <v>21164</v>
      </c>
    </row>
    <row r="21037" spans="13:13">
      <c r="M21037" s="75" t="s">
        <v>21165</v>
      </c>
    </row>
    <row r="21038" spans="13:13">
      <c r="M21038" s="75" t="s">
        <v>21166</v>
      </c>
    </row>
    <row r="21039" spans="13:13">
      <c r="M21039" s="75" t="s">
        <v>21167</v>
      </c>
    </row>
    <row r="21040" spans="13:13">
      <c r="M21040" s="75" t="s">
        <v>21168</v>
      </c>
    </row>
    <row r="21041" spans="13:13">
      <c r="M21041" s="75" t="s">
        <v>21169</v>
      </c>
    </row>
    <row r="21042" spans="13:13">
      <c r="M21042" s="75" t="s">
        <v>21170</v>
      </c>
    </row>
    <row r="21043" spans="13:13">
      <c r="M21043" s="75" t="s">
        <v>21171</v>
      </c>
    </row>
    <row r="21044" spans="13:13">
      <c r="M21044" s="75" t="s">
        <v>21172</v>
      </c>
    </row>
    <row r="21045" spans="13:13">
      <c r="M21045" s="75" t="s">
        <v>21173</v>
      </c>
    </row>
    <row r="21046" spans="13:13">
      <c r="M21046" s="75" t="s">
        <v>21174</v>
      </c>
    </row>
    <row r="21047" spans="13:13">
      <c r="M21047" s="75" t="s">
        <v>21175</v>
      </c>
    </row>
    <row r="21048" spans="13:13">
      <c r="M21048" s="75" t="s">
        <v>21176</v>
      </c>
    </row>
    <row r="21049" spans="13:13">
      <c r="M21049" s="75" t="s">
        <v>21177</v>
      </c>
    </row>
    <row r="21050" spans="13:13">
      <c r="M21050" s="75" t="s">
        <v>21178</v>
      </c>
    </row>
    <row r="21051" spans="13:13">
      <c r="M21051" s="75" t="s">
        <v>21179</v>
      </c>
    </row>
    <row r="21052" spans="13:13">
      <c r="M21052" s="75" t="s">
        <v>21180</v>
      </c>
    </row>
    <row r="21053" spans="13:13">
      <c r="M21053" s="75" t="s">
        <v>21181</v>
      </c>
    </row>
    <row r="21054" spans="13:13">
      <c r="M21054" s="75" t="s">
        <v>21182</v>
      </c>
    </row>
    <row r="21055" spans="13:13">
      <c r="M21055" s="75" t="s">
        <v>21183</v>
      </c>
    </row>
    <row r="21056" spans="13:13">
      <c r="M21056" s="75" t="s">
        <v>21184</v>
      </c>
    </row>
    <row r="21057" spans="13:13">
      <c r="M21057" s="75" t="s">
        <v>21185</v>
      </c>
    </row>
    <row r="21058" spans="13:13">
      <c r="M21058" s="75" t="s">
        <v>21186</v>
      </c>
    </row>
    <row r="21059" spans="13:13">
      <c r="M21059" s="75" t="s">
        <v>21187</v>
      </c>
    </row>
    <row r="21060" spans="13:13">
      <c r="M21060" s="75" t="s">
        <v>21188</v>
      </c>
    </row>
    <row r="21061" spans="13:13">
      <c r="M21061" s="75" t="s">
        <v>21189</v>
      </c>
    </row>
    <row r="21062" spans="13:13">
      <c r="M21062" s="75" t="s">
        <v>21190</v>
      </c>
    </row>
    <row r="21063" spans="13:13">
      <c r="M21063" s="75" t="s">
        <v>21191</v>
      </c>
    </row>
    <row r="21064" spans="13:13">
      <c r="M21064" s="75" t="s">
        <v>21192</v>
      </c>
    </row>
    <row r="21065" spans="13:13">
      <c r="M21065" s="75" t="s">
        <v>21193</v>
      </c>
    </row>
    <row r="21066" spans="13:13">
      <c r="M21066" s="75" t="s">
        <v>21194</v>
      </c>
    </row>
    <row r="21067" spans="13:13">
      <c r="M21067" s="75" t="s">
        <v>21195</v>
      </c>
    </row>
    <row r="21068" spans="13:13">
      <c r="M21068" s="75" t="s">
        <v>21196</v>
      </c>
    </row>
    <row r="21069" spans="13:13">
      <c r="M21069" s="75" t="s">
        <v>21197</v>
      </c>
    </row>
    <row r="21070" spans="13:13">
      <c r="M21070" s="75" t="s">
        <v>21198</v>
      </c>
    </row>
    <row r="21071" spans="13:13">
      <c r="M21071" s="75" t="s">
        <v>21199</v>
      </c>
    </row>
    <row r="21072" spans="13:13">
      <c r="M21072" s="75" t="s">
        <v>21200</v>
      </c>
    </row>
    <row r="21073" spans="13:13">
      <c r="M21073" s="75" t="s">
        <v>21201</v>
      </c>
    </row>
    <row r="21074" spans="13:13">
      <c r="M21074" s="75" t="s">
        <v>21202</v>
      </c>
    </row>
    <row r="21075" spans="13:13">
      <c r="M21075" s="75" t="s">
        <v>21203</v>
      </c>
    </row>
    <row r="21076" spans="13:13">
      <c r="M21076" s="75" t="s">
        <v>21204</v>
      </c>
    </row>
    <row r="21077" spans="13:13">
      <c r="M21077" s="75" t="s">
        <v>21205</v>
      </c>
    </row>
    <row r="21078" spans="13:13">
      <c r="M21078" s="75" t="s">
        <v>21206</v>
      </c>
    </row>
    <row r="21079" spans="13:13">
      <c r="M21079" s="75" t="s">
        <v>21207</v>
      </c>
    </row>
    <row r="21080" spans="13:13">
      <c r="M21080" s="75" t="s">
        <v>21208</v>
      </c>
    </row>
    <row r="21081" spans="13:13">
      <c r="M21081" s="75" t="s">
        <v>21209</v>
      </c>
    </row>
    <row r="21082" spans="13:13">
      <c r="M21082" s="75" t="s">
        <v>21210</v>
      </c>
    </row>
    <row r="21083" spans="13:13">
      <c r="M21083" s="75" t="s">
        <v>21211</v>
      </c>
    </row>
    <row r="21084" spans="13:13">
      <c r="M21084" s="75" t="s">
        <v>21212</v>
      </c>
    </row>
    <row r="21085" spans="13:13">
      <c r="M21085" s="75" t="s">
        <v>21213</v>
      </c>
    </row>
    <row r="21086" spans="13:13">
      <c r="M21086" s="75" t="s">
        <v>21214</v>
      </c>
    </row>
    <row r="21087" spans="13:13">
      <c r="M21087" s="75" t="s">
        <v>21215</v>
      </c>
    </row>
    <row r="21088" spans="13:13">
      <c r="M21088" s="75" t="s">
        <v>21216</v>
      </c>
    </row>
    <row r="21089" spans="13:13">
      <c r="M21089" s="75" t="s">
        <v>21217</v>
      </c>
    </row>
    <row r="21090" spans="13:13">
      <c r="M21090" s="75" t="s">
        <v>21218</v>
      </c>
    </row>
    <row r="21091" spans="13:13">
      <c r="M21091" s="75" t="s">
        <v>21219</v>
      </c>
    </row>
    <row r="21092" spans="13:13">
      <c r="M21092" s="75" t="s">
        <v>21220</v>
      </c>
    </row>
    <row r="21093" spans="13:13">
      <c r="M21093" s="75" t="s">
        <v>21221</v>
      </c>
    </row>
    <row r="21094" spans="13:13">
      <c r="M21094" s="75" t="s">
        <v>21222</v>
      </c>
    </row>
    <row r="21095" spans="13:13">
      <c r="M21095" s="75" t="s">
        <v>21223</v>
      </c>
    </row>
    <row r="21096" spans="13:13">
      <c r="M21096" s="75" t="s">
        <v>21224</v>
      </c>
    </row>
    <row r="21097" spans="13:13">
      <c r="M21097" s="75" t="s">
        <v>21225</v>
      </c>
    </row>
    <row r="21098" spans="13:13">
      <c r="M21098" s="75" t="s">
        <v>21226</v>
      </c>
    </row>
    <row r="21099" spans="13:13">
      <c r="M21099" s="75" t="s">
        <v>21227</v>
      </c>
    </row>
    <row r="21100" spans="13:13">
      <c r="M21100" s="75" t="s">
        <v>21228</v>
      </c>
    </row>
    <row r="21101" spans="13:13">
      <c r="M21101" s="75" t="s">
        <v>21229</v>
      </c>
    </row>
    <row r="21102" spans="13:13">
      <c r="M21102" s="75" t="s">
        <v>21230</v>
      </c>
    </row>
    <row r="21103" spans="13:13">
      <c r="M21103" s="75" t="s">
        <v>21231</v>
      </c>
    </row>
    <row r="21104" spans="13:13">
      <c r="M21104" s="75" t="s">
        <v>21232</v>
      </c>
    </row>
    <row r="21105" spans="13:13">
      <c r="M21105" s="75" t="s">
        <v>21233</v>
      </c>
    </row>
    <row r="21106" spans="13:13">
      <c r="M21106" s="75" t="s">
        <v>21234</v>
      </c>
    </row>
    <row r="21107" spans="13:13">
      <c r="M21107" s="75" t="s">
        <v>21235</v>
      </c>
    </row>
    <row r="21108" spans="13:13">
      <c r="M21108" s="75" t="s">
        <v>21236</v>
      </c>
    </row>
    <row r="21109" spans="13:13">
      <c r="M21109" s="75" t="s">
        <v>21237</v>
      </c>
    </row>
    <row r="21110" spans="13:13">
      <c r="M21110" s="75" t="s">
        <v>21238</v>
      </c>
    </row>
    <row r="21111" spans="13:13">
      <c r="M21111" s="75" t="s">
        <v>21239</v>
      </c>
    </row>
    <row r="21112" spans="13:13">
      <c r="M21112" s="75" t="s">
        <v>21240</v>
      </c>
    </row>
    <row r="21113" spans="13:13">
      <c r="M21113" s="75" t="s">
        <v>21241</v>
      </c>
    </row>
    <row r="21114" spans="13:13">
      <c r="M21114" s="75" t="s">
        <v>21242</v>
      </c>
    </row>
    <row r="21115" spans="13:13">
      <c r="M21115" s="75" t="s">
        <v>21243</v>
      </c>
    </row>
    <row r="21116" spans="13:13">
      <c r="M21116" s="75" t="s">
        <v>21244</v>
      </c>
    </row>
    <row r="21117" spans="13:13">
      <c r="M21117" s="75" t="s">
        <v>21245</v>
      </c>
    </row>
    <row r="21118" spans="13:13">
      <c r="M21118" s="75" t="s">
        <v>21246</v>
      </c>
    </row>
    <row r="21119" spans="13:13">
      <c r="M21119" s="75" t="s">
        <v>21247</v>
      </c>
    </row>
    <row r="21120" spans="13:13">
      <c r="M21120" s="75" t="s">
        <v>21248</v>
      </c>
    </row>
    <row r="21121" spans="13:13">
      <c r="M21121" s="75" t="s">
        <v>21249</v>
      </c>
    </row>
    <row r="21122" spans="13:13">
      <c r="M21122" s="75" t="s">
        <v>21250</v>
      </c>
    </row>
    <row r="21123" spans="13:13">
      <c r="M21123" s="75" t="s">
        <v>21251</v>
      </c>
    </row>
    <row r="21124" spans="13:13">
      <c r="M21124" s="75" t="s">
        <v>21252</v>
      </c>
    </row>
    <row r="21125" spans="13:13">
      <c r="M21125" s="75" t="s">
        <v>21253</v>
      </c>
    </row>
    <row r="21126" spans="13:13">
      <c r="M21126" s="75" t="s">
        <v>21254</v>
      </c>
    </row>
    <row r="21127" spans="13:13">
      <c r="M21127" s="75" t="s">
        <v>21255</v>
      </c>
    </row>
    <row r="21128" spans="13:13">
      <c r="M21128" s="75" t="s">
        <v>21256</v>
      </c>
    </row>
    <row r="21129" spans="13:13">
      <c r="M21129" s="75" t="s">
        <v>21257</v>
      </c>
    </row>
    <row r="21130" spans="13:13">
      <c r="M21130" s="75" t="s">
        <v>21258</v>
      </c>
    </row>
    <row r="21131" spans="13:13">
      <c r="M21131" s="75" t="s">
        <v>21259</v>
      </c>
    </row>
    <row r="21132" spans="13:13">
      <c r="M21132" s="75" t="s">
        <v>21260</v>
      </c>
    </row>
    <row r="21133" spans="13:13">
      <c r="M21133" s="75" t="s">
        <v>21261</v>
      </c>
    </row>
    <row r="21134" spans="13:13">
      <c r="M21134" s="75" t="s">
        <v>21262</v>
      </c>
    </row>
    <row r="21135" spans="13:13">
      <c r="M21135" s="75" t="s">
        <v>21263</v>
      </c>
    </row>
    <row r="21136" spans="13:13">
      <c r="M21136" s="75" t="s">
        <v>21264</v>
      </c>
    </row>
    <row r="21137" spans="13:13">
      <c r="M21137" s="75" t="s">
        <v>21265</v>
      </c>
    </row>
    <row r="21138" spans="13:13">
      <c r="M21138" s="75" t="s">
        <v>21266</v>
      </c>
    </row>
    <row r="21139" spans="13:13">
      <c r="M21139" s="75" t="s">
        <v>21267</v>
      </c>
    </row>
    <row r="21140" spans="13:13">
      <c r="M21140" s="75" t="s">
        <v>21268</v>
      </c>
    </row>
    <row r="21141" spans="13:13">
      <c r="M21141" s="75" t="s">
        <v>21269</v>
      </c>
    </row>
    <row r="21142" spans="13:13">
      <c r="M21142" s="75" t="s">
        <v>21270</v>
      </c>
    </row>
    <row r="21143" spans="13:13">
      <c r="M21143" s="75" t="s">
        <v>21271</v>
      </c>
    </row>
    <row r="21144" spans="13:13">
      <c r="M21144" s="75" t="s">
        <v>21272</v>
      </c>
    </row>
    <row r="21145" spans="13:13">
      <c r="M21145" s="75" t="s">
        <v>21273</v>
      </c>
    </row>
    <row r="21146" spans="13:13">
      <c r="M21146" s="75" t="s">
        <v>21274</v>
      </c>
    </row>
    <row r="21147" spans="13:13">
      <c r="M21147" s="75" t="s">
        <v>21275</v>
      </c>
    </row>
    <row r="21148" spans="13:13">
      <c r="M21148" s="75" t="s">
        <v>21276</v>
      </c>
    </row>
    <row r="21149" spans="13:13">
      <c r="M21149" s="75" t="s">
        <v>21277</v>
      </c>
    </row>
    <row r="21150" spans="13:13">
      <c r="M21150" s="75" t="s">
        <v>21278</v>
      </c>
    </row>
    <row r="21151" spans="13:13">
      <c r="M21151" s="75" t="s">
        <v>21279</v>
      </c>
    </row>
    <row r="21152" spans="13:13">
      <c r="M21152" s="75" t="s">
        <v>21280</v>
      </c>
    </row>
    <row r="21153" spans="13:13">
      <c r="M21153" s="75" t="s">
        <v>21281</v>
      </c>
    </row>
    <row r="21154" spans="13:13">
      <c r="M21154" s="75" t="s">
        <v>21282</v>
      </c>
    </row>
    <row r="21155" spans="13:13">
      <c r="M21155" s="75" t="s">
        <v>21283</v>
      </c>
    </row>
    <row r="21156" spans="13:13">
      <c r="M21156" s="75" t="s">
        <v>21284</v>
      </c>
    </row>
    <row r="21157" spans="13:13">
      <c r="M21157" s="75" t="s">
        <v>21285</v>
      </c>
    </row>
    <row r="21158" spans="13:13">
      <c r="M21158" s="75" t="s">
        <v>21286</v>
      </c>
    </row>
    <row r="21159" spans="13:13">
      <c r="M21159" s="75" t="s">
        <v>21287</v>
      </c>
    </row>
    <row r="21160" spans="13:13">
      <c r="M21160" s="75" t="s">
        <v>21288</v>
      </c>
    </row>
    <row r="21161" spans="13:13">
      <c r="M21161" s="75" t="s">
        <v>21289</v>
      </c>
    </row>
    <row r="21162" spans="13:13">
      <c r="M21162" s="75" t="s">
        <v>21290</v>
      </c>
    </row>
    <row r="21163" spans="13:13">
      <c r="M21163" s="75" t="s">
        <v>21291</v>
      </c>
    </row>
    <row r="21164" spans="13:13">
      <c r="M21164" s="75" t="s">
        <v>21292</v>
      </c>
    </row>
    <row r="21165" spans="13:13">
      <c r="M21165" s="75" t="s">
        <v>21293</v>
      </c>
    </row>
    <row r="21166" spans="13:13">
      <c r="M21166" s="75" t="s">
        <v>21294</v>
      </c>
    </row>
    <row r="21167" spans="13:13">
      <c r="M21167" s="75" t="s">
        <v>21295</v>
      </c>
    </row>
    <row r="21168" spans="13:13">
      <c r="M21168" s="75" t="s">
        <v>21296</v>
      </c>
    </row>
    <row r="21169" spans="13:13">
      <c r="M21169" s="75" t="s">
        <v>21297</v>
      </c>
    </row>
    <row r="21170" spans="13:13">
      <c r="M21170" s="75" t="s">
        <v>21298</v>
      </c>
    </row>
    <row r="21171" spans="13:13">
      <c r="M21171" s="75" t="s">
        <v>21299</v>
      </c>
    </row>
    <row r="21172" spans="13:13">
      <c r="M21172" s="75" t="s">
        <v>21300</v>
      </c>
    </row>
    <row r="21173" spans="13:13">
      <c r="M21173" s="75" t="s">
        <v>21301</v>
      </c>
    </row>
    <row r="21174" spans="13:13">
      <c r="M21174" s="75" t="s">
        <v>21302</v>
      </c>
    </row>
    <row r="21175" spans="13:13">
      <c r="M21175" s="75" t="s">
        <v>21303</v>
      </c>
    </row>
    <row r="21176" spans="13:13">
      <c r="M21176" s="75" t="s">
        <v>21304</v>
      </c>
    </row>
    <row r="21177" spans="13:13">
      <c r="M21177" s="75" t="s">
        <v>21305</v>
      </c>
    </row>
    <row r="21178" spans="13:13">
      <c r="M21178" s="75" t="s">
        <v>21306</v>
      </c>
    </row>
    <row r="21179" spans="13:13">
      <c r="M21179" s="75" t="s">
        <v>21307</v>
      </c>
    </row>
    <row r="21180" spans="13:13">
      <c r="M21180" s="75" t="s">
        <v>21308</v>
      </c>
    </row>
    <row r="21181" spans="13:13">
      <c r="M21181" s="75" t="s">
        <v>21309</v>
      </c>
    </row>
    <row r="21182" spans="13:13">
      <c r="M21182" s="75" t="s">
        <v>21310</v>
      </c>
    </row>
    <row r="21183" spans="13:13">
      <c r="M21183" s="75" t="s">
        <v>21311</v>
      </c>
    </row>
    <row r="21184" spans="13:13">
      <c r="M21184" s="75" t="s">
        <v>21312</v>
      </c>
    </row>
    <row r="21185" spans="13:13">
      <c r="M21185" s="75" t="s">
        <v>21313</v>
      </c>
    </row>
    <row r="21186" spans="13:13">
      <c r="M21186" s="75" t="s">
        <v>21314</v>
      </c>
    </row>
    <row r="21187" spans="13:13">
      <c r="M21187" s="75" t="s">
        <v>21315</v>
      </c>
    </row>
    <row r="21188" spans="13:13">
      <c r="M21188" s="75" t="s">
        <v>21316</v>
      </c>
    </row>
    <row r="21189" spans="13:13">
      <c r="M21189" s="75" t="s">
        <v>21317</v>
      </c>
    </row>
    <row r="21190" spans="13:13">
      <c r="M21190" s="75" t="s">
        <v>21318</v>
      </c>
    </row>
    <row r="21191" spans="13:13">
      <c r="M21191" s="75" t="s">
        <v>21319</v>
      </c>
    </row>
    <row r="21192" spans="13:13">
      <c r="M21192" s="75" t="s">
        <v>21320</v>
      </c>
    </row>
    <row r="21193" spans="13:13">
      <c r="M21193" s="75" t="s">
        <v>21321</v>
      </c>
    </row>
    <row r="21194" spans="13:13">
      <c r="M21194" s="75" t="s">
        <v>21322</v>
      </c>
    </row>
    <row r="21195" spans="13:13">
      <c r="M21195" s="75" t="s">
        <v>21323</v>
      </c>
    </row>
    <row r="21196" spans="13:13">
      <c r="M21196" s="75" t="s">
        <v>21324</v>
      </c>
    </row>
    <row r="21197" spans="13:13">
      <c r="M21197" s="75" t="s">
        <v>21325</v>
      </c>
    </row>
    <row r="21198" spans="13:13">
      <c r="M21198" s="75" t="s">
        <v>21326</v>
      </c>
    </row>
    <row r="21199" spans="13:13">
      <c r="M21199" s="75" t="s">
        <v>21327</v>
      </c>
    </row>
    <row r="21200" spans="13:13">
      <c r="M21200" s="75" t="s">
        <v>21328</v>
      </c>
    </row>
    <row r="21201" spans="13:13">
      <c r="M21201" s="75" t="s">
        <v>21329</v>
      </c>
    </row>
    <row r="21202" spans="13:13">
      <c r="M21202" s="75" t="s">
        <v>21330</v>
      </c>
    </row>
    <row r="21203" spans="13:13">
      <c r="M21203" s="75" t="s">
        <v>21331</v>
      </c>
    </row>
    <row r="21204" spans="13:13">
      <c r="M21204" s="75" t="s">
        <v>21332</v>
      </c>
    </row>
    <row r="21205" spans="13:13">
      <c r="M21205" s="75" t="s">
        <v>21333</v>
      </c>
    </row>
    <row r="21206" spans="13:13">
      <c r="M21206" s="75" t="s">
        <v>21334</v>
      </c>
    </row>
    <row r="21207" spans="13:13">
      <c r="M21207" s="75" t="s">
        <v>21335</v>
      </c>
    </row>
    <row r="21208" spans="13:13">
      <c r="M21208" s="75" t="s">
        <v>21336</v>
      </c>
    </row>
    <row r="21209" spans="13:13">
      <c r="M21209" s="75" t="s">
        <v>21337</v>
      </c>
    </row>
    <row r="21210" spans="13:13">
      <c r="M21210" s="75" t="s">
        <v>21338</v>
      </c>
    </row>
    <row r="21211" spans="13:13">
      <c r="M21211" s="75" t="s">
        <v>21339</v>
      </c>
    </row>
    <row r="21212" spans="13:13">
      <c r="M21212" s="75" t="s">
        <v>21340</v>
      </c>
    </row>
    <row r="21213" spans="13:13">
      <c r="M21213" s="75" t="s">
        <v>21341</v>
      </c>
    </row>
    <row r="21214" spans="13:13">
      <c r="M21214" s="75" t="s">
        <v>21342</v>
      </c>
    </row>
    <row r="21215" spans="13:13">
      <c r="M21215" s="75" t="s">
        <v>21343</v>
      </c>
    </row>
    <row r="21216" spans="13:13">
      <c r="M21216" s="75" t="s">
        <v>21344</v>
      </c>
    </row>
    <row r="21217" spans="13:13">
      <c r="M21217" s="75" t="s">
        <v>21345</v>
      </c>
    </row>
    <row r="21218" spans="13:13">
      <c r="M21218" s="75" t="s">
        <v>21346</v>
      </c>
    </row>
    <row r="21219" spans="13:13">
      <c r="M21219" s="75" t="s">
        <v>21347</v>
      </c>
    </row>
    <row r="21220" spans="13:13">
      <c r="M21220" s="75" t="s">
        <v>21348</v>
      </c>
    </row>
    <row r="21221" spans="13:13">
      <c r="M21221" s="75" t="s">
        <v>21349</v>
      </c>
    </row>
    <row r="21222" spans="13:13">
      <c r="M21222" s="75" t="s">
        <v>21350</v>
      </c>
    </row>
    <row r="21223" spans="13:13">
      <c r="M21223" s="75" t="s">
        <v>21351</v>
      </c>
    </row>
    <row r="21224" spans="13:13">
      <c r="M21224" s="75" t="s">
        <v>21352</v>
      </c>
    </row>
    <row r="21225" spans="13:13">
      <c r="M21225" s="75" t="s">
        <v>21353</v>
      </c>
    </row>
    <row r="21226" spans="13:13">
      <c r="M21226" s="75" t="s">
        <v>21354</v>
      </c>
    </row>
    <row r="21227" spans="13:13">
      <c r="M21227" s="75" t="s">
        <v>21355</v>
      </c>
    </row>
    <row r="21228" spans="13:13">
      <c r="M21228" s="75" t="s">
        <v>21356</v>
      </c>
    </row>
    <row r="21229" spans="13:13">
      <c r="M21229" s="75" t="s">
        <v>21357</v>
      </c>
    </row>
    <row r="21230" spans="13:13">
      <c r="M21230" s="75" t="s">
        <v>21358</v>
      </c>
    </row>
    <row r="21231" spans="13:13">
      <c r="M21231" s="75" t="s">
        <v>21359</v>
      </c>
    </row>
    <row r="21232" spans="13:13">
      <c r="M21232" s="75" t="s">
        <v>21360</v>
      </c>
    </row>
    <row r="21233" spans="13:13">
      <c r="M21233" s="75" t="s">
        <v>21361</v>
      </c>
    </row>
    <row r="21234" spans="13:13">
      <c r="M21234" s="75" t="s">
        <v>21362</v>
      </c>
    </row>
    <row r="21235" spans="13:13">
      <c r="M21235" s="75" t="s">
        <v>21363</v>
      </c>
    </row>
    <row r="21236" spans="13:13">
      <c r="M21236" s="75" t="s">
        <v>21364</v>
      </c>
    </row>
    <row r="21237" spans="13:13">
      <c r="M21237" s="75" t="s">
        <v>21365</v>
      </c>
    </row>
    <row r="21238" spans="13:13">
      <c r="M21238" s="75" t="s">
        <v>21366</v>
      </c>
    </row>
    <row r="21239" spans="13:13">
      <c r="M21239" s="75" t="s">
        <v>21367</v>
      </c>
    </row>
    <row r="21240" spans="13:13">
      <c r="M21240" s="75" t="s">
        <v>21368</v>
      </c>
    </row>
    <row r="21241" spans="13:13">
      <c r="M21241" s="75" t="s">
        <v>21369</v>
      </c>
    </row>
    <row r="21242" spans="13:13">
      <c r="M21242" s="75" t="s">
        <v>21370</v>
      </c>
    </row>
    <row r="21243" spans="13:13">
      <c r="M21243" s="75" t="s">
        <v>21371</v>
      </c>
    </row>
    <row r="21244" spans="13:13">
      <c r="M21244" s="75" t="s">
        <v>21372</v>
      </c>
    </row>
    <row r="21245" spans="13:13">
      <c r="M21245" s="75" t="s">
        <v>21373</v>
      </c>
    </row>
    <row r="21246" spans="13:13">
      <c r="M21246" s="75" t="s">
        <v>21374</v>
      </c>
    </row>
    <row r="21247" spans="13:13">
      <c r="M21247" s="75" t="s">
        <v>21375</v>
      </c>
    </row>
    <row r="21248" spans="13:13">
      <c r="M21248" s="75" t="s">
        <v>21376</v>
      </c>
    </row>
    <row r="21249" spans="13:13">
      <c r="M21249" s="75" t="s">
        <v>21377</v>
      </c>
    </row>
    <row r="21250" spans="13:13">
      <c r="M21250" s="75" t="s">
        <v>21378</v>
      </c>
    </row>
    <row r="21251" spans="13:13">
      <c r="M21251" s="75" t="s">
        <v>21379</v>
      </c>
    </row>
    <row r="21252" spans="13:13">
      <c r="M21252" s="75" t="s">
        <v>21380</v>
      </c>
    </row>
    <row r="21253" spans="13:13">
      <c r="M21253" s="75" t="s">
        <v>21381</v>
      </c>
    </row>
    <row r="21254" spans="13:13">
      <c r="M21254" s="75" t="s">
        <v>21382</v>
      </c>
    </row>
    <row r="21255" spans="13:13">
      <c r="M21255" s="75" t="s">
        <v>21383</v>
      </c>
    </row>
    <row r="21256" spans="13:13">
      <c r="M21256" s="75" t="s">
        <v>21384</v>
      </c>
    </row>
    <row r="21257" spans="13:13">
      <c r="M21257" s="75" t="s">
        <v>21385</v>
      </c>
    </row>
    <row r="21258" spans="13:13">
      <c r="M21258" s="75" t="s">
        <v>21386</v>
      </c>
    </row>
    <row r="21259" spans="13:13">
      <c r="M21259" s="75" t="s">
        <v>21387</v>
      </c>
    </row>
    <row r="21260" spans="13:13">
      <c r="M21260" s="75" t="s">
        <v>21388</v>
      </c>
    </row>
    <row r="21261" spans="13:13">
      <c r="M21261" s="75" t="s">
        <v>21389</v>
      </c>
    </row>
    <row r="21262" spans="13:13">
      <c r="M21262" s="75" t="s">
        <v>21390</v>
      </c>
    </row>
    <row r="21263" spans="13:13">
      <c r="M21263" s="75" t="s">
        <v>21391</v>
      </c>
    </row>
    <row r="21264" spans="13:13">
      <c r="M21264" s="75" t="s">
        <v>21392</v>
      </c>
    </row>
    <row r="21265" spans="13:13">
      <c r="M21265" s="75" t="s">
        <v>21393</v>
      </c>
    </row>
    <row r="21266" spans="13:13">
      <c r="M21266" s="75" t="s">
        <v>21394</v>
      </c>
    </row>
    <row r="21267" spans="13:13">
      <c r="M21267" s="75" t="s">
        <v>21395</v>
      </c>
    </row>
    <row r="21268" spans="13:13">
      <c r="M21268" s="75" t="s">
        <v>21396</v>
      </c>
    </row>
    <row r="21269" spans="13:13">
      <c r="M21269" s="75" t="s">
        <v>21397</v>
      </c>
    </row>
    <row r="21270" spans="13:13">
      <c r="M21270" s="75" t="s">
        <v>21398</v>
      </c>
    </row>
    <row r="21271" spans="13:13">
      <c r="M21271" s="75" t="s">
        <v>21399</v>
      </c>
    </row>
    <row r="21272" spans="13:13">
      <c r="M21272" s="75" t="s">
        <v>21400</v>
      </c>
    </row>
    <row r="21273" spans="13:13">
      <c r="M21273" s="75" t="s">
        <v>21401</v>
      </c>
    </row>
    <row r="21274" spans="13:13">
      <c r="M21274" s="75" t="s">
        <v>21402</v>
      </c>
    </row>
    <row r="21275" spans="13:13">
      <c r="M21275" s="75" t="s">
        <v>21403</v>
      </c>
    </row>
    <row r="21276" spans="13:13">
      <c r="M21276" s="75" t="s">
        <v>21404</v>
      </c>
    </row>
    <row r="21277" spans="13:13">
      <c r="M21277" s="75" t="s">
        <v>21405</v>
      </c>
    </row>
    <row r="21278" spans="13:13">
      <c r="M21278" s="75" t="s">
        <v>21406</v>
      </c>
    </row>
    <row r="21279" spans="13:13">
      <c r="M21279" s="75" t="s">
        <v>21407</v>
      </c>
    </row>
    <row r="21280" spans="13:13">
      <c r="M21280" s="75" t="s">
        <v>21408</v>
      </c>
    </row>
    <row r="21281" spans="13:13">
      <c r="M21281" s="75" t="s">
        <v>21409</v>
      </c>
    </row>
    <row r="21282" spans="13:13">
      <c r="M21282" s="75" t="s">
        <v>21410</v>
      </c>
    </row>
    <row r="21283" spans="13:13">
      <c r="M21283" s="75" t="s">
        <v>21411</v>
      </c>
    </row>
    <row r="21284" spans="13:13">
      <c r="M21284" s="75" t="s">
        <v>21412</v>
      </c>
    </row>
    <row r="21285" spans="13:13">
      <c r="M21285" s="75" t="s">
        <v>21413</v>
      </c>
    </row>
    <row r="21286" spans="13:13">
      <c r="M21286" s="75" t="s">
        <v>21414</v>
      </c>
    </row>
    <row r="21287" spans="13:13">
      <c r="M21287" s="75" t="s">
        <v>21415</v>
      </c>
    </row>
    <row r="21288" spans="13:13">
      <c r="M21288" s="75" t="s">
        <v>21416</v>
      </c>
    </row>
    <row r="21289" spans="13:13">
      <c r="M21289" s="75" t="s">
        <v>21417</v>
      </c>
    </row>
    <row r="21290" spans="13:13">
      <c r="M21290" s="75" t="s">
        <v>21418</v>
      </c>
    </row>
    <row r="21291" spans="13:13">
      <c r="M21291" s="75" t="s">
        <v>21419</v>
      </c>
    </row>
    <row r="21292" spans="13:13">
      <c r="M21292" s="75" t="s">
        <v>21420</v>
      </c>
    </row>
    <row r="21293" spans="13:13">
      <c r="M21293" s="75" t="s">
        <v>21421</v>
      </c>
    </row>
    <row r="21294" spans="13:13">
      <c r="M21294" s="75" t="s">
        <v>21422</v>
      </c>
    </row>
    <row r="21295" spans="13:13">
      <c r="M21295" s="75" t="s">
        <v>21423</v>
      </c>
    </row>
    <row r="21296" spans="13:13">
      <c r="M21296" s="75" t="s">
        <v>21424</v>
      </c>
    </row>
    <row r="21297" spans="13:13">
      <c r="M21297" s="75" t="s">
        <v>21425</v>
      </c>
    </row>
    <row r="21298" spans="13:13">
      <c r="M21298" s="75" t="s">
        <v>21426</v>
      </c>
    </row>
    <row r="21299" spans="13:13">
      <c r="M21299" s="75" t="s">
        <v>21427</v>
      </c>
    </row>
    <row r="21300" spans="13:13">
      <c r="M21300" s="75" t="s">
        <v>21428</v>
      </c>
    </row>
    <row r="21301" spans="13:13">
      <c r="M21301" s="75" t="s">
        <v>21429</v>
      </c>
    </row>
    <row r="21302" spans="13:13">
      <c r="M21302" s="75" t="s">
        <v>21430</v>
      </c>
    </row>
    <row r="21303" spans="13:13">
      <c r="M21303" s="75" t="s">
        <v>21431</v>
      </c>
    </row>
    <row r="21304" spans="13:13">
      <c r="M21304" s="75" t="s">
        <v>21432</v>
      </c>
    </row>
    <row r="21305" spans="13:13">
      <c r="M21305" s="75" t="s">
        <v>21433</v>
      </c>
    </row>
    <row r="21306" spans="13:13">
      <c r="M21306" s="75" t="s">
        <v>21434</v>
      </c>
    </row>
    <row r="21307" spans="13:13">
      <c r="M21307" s="75" t="s">
        <v>21435</v>
      </c>
    </row>
    <row r="21308" spans="13:13">
      <c r="M21308" s="75" t="s">
        <v>21436</v>
      </c>
    </row>
    <row r="21309" spans="13:13">
      <c r="M21309" s="75" t="s">
        <v>21437</v>
      </c>
    </row>
    <row r="21310" spans="13:13">
      <c r="M21310" s="75" t="s">
        <v>21438</v>
      </c>
    </row>
    <row r="21311" spans="13:13">
      <c r="M21311" s="75" t="s">
        <v>21439</v>
      </c>
    </row>
    <row r="21312" spans="13:13">
      <c r="M21312" s="75" t="s">
        <v>21440</v>
      </c>
    </row>
    <row r="21313" spans="13:13">
      <c r="M21313" s="75" t="s">
        <v>21441</v>
      </c>
    </row>
    <row r="21314" spans="13:13">
      <c r="M21314" s="75" t="s">
        <v>21442</v>
      </c>
    </row>
    <row r="21315" spans="13:13">
      <c r="M21315" s="75" t="s">
        <v>21443</v>
      </c>
    </row>
    <row r="21316" spans="13:13">
      <c r="M21316" s="75" t="s">
        <v>21444</v>
      </c>
    </row>
    <row r="21317" spans="13:13">
      <c r="M21317" s="75" t="s">
        <v>21445</v>
      </c>
    </row>
    <row r="21318" spans="13:13">
      <c r="M21318" s="75" t="s">
        <v>21446</v>
      </c>
    </row>
    <row r="21319" spans="13:13">
      <c r="M21319" s="75" t="s">
        <v>21447</v>
      </c>
    </row>
    <row r="21320" spans="13:13">
      <c r="M21320" s="75" t="s">
        <v>21448</v>
      </c>
    </row>
    <row r="21321" spans="13:13">
      <c r="M21321" s="75" t="s">
        <v>21449</v>
      </c>
    </row>
    <row r="21322" spans="13:13">
      <c r="M21322" s="75" t="s">
        <v>21450</v>
      </c>
    </row>
    <row r="21323" spans="13:13">
      <c r="M21323" s="75" t="s">
        <v>21451</v>
      </c>
    </row>
    <row r="21324" spans="13:13">
      <c r="M21324" s="75" t="s">
        <v>21452</v>
      </c>
    </row>
    <row r="21325" spans="13:13">
      <c r="M21325" s="75" t="s">
        <v>21453</v>
      </c>
    </row>
    <row r="21326" spans="13:13">
      <c r="M21326" s="75" t="s">
        <v>21454</v>
      </c>
    </row>
    <row r="21327" spans="13:13">
      <c r="M21327" s="75" t="s">
        <v>21455</v>
      </c>
    </row>
    <row r="21328" spans="13:13">
      <c r="M21328" s="75" t="s">
        <v>21456</v>
      </c>
    </row>
    <row r="21329" spans="13:13">
      <c r="M21329" s="75" t="s">
        <v>21457</v>
      </c>
    </row>
    <row r="21330" spans="13:13">
      <c r="M21330" s="75" t="s">
        <v>21458</v>
      </c>
    </row>
    <row r="21331" spans="13:13">
      <c r="M21331" s="75" t="s">
        <v>21459</v>
      </c>
    </row>
    <row r="21332" spans="13:13">
      <c r="M21332" s="75" t="s">
        <v>21460</v>
      </c>
    </row>
    <row r="21333" spans="13:13">
      <c r="M21333" s="75" t="s">
        <v>21461</v>
      </c>
    </row>
    <row r="21334" spans="13:13">
      <c r="M21334" s="75" t="s">
        <v>21462</v>
      </c>
    </row>
    <row r="21335" spans="13:13">
      <c r="M21335" s="75" t="s">
        <v>21463</v>
      </c>
    </row>
    <row r="21336" spans="13:13">
      <c r="M21336" s="75" t="s">
        <v>21464</v>
      </c>
    </row>
    <row r="21337" spans="13:13">
      <c r="M21337" s="75" t="s">
        <v>21465</v>
      </c>
    </row>
    <row r="21338" spans="13:13">
      <c r="M21338" s="75" t="s">
        <v>21466</v>
      </c>
    </row>
    <row r="21339" spans="13:13">
      <c r="M21339" s="75" t="s">
        <v>21467</v>
      </c>
    </row>
    <row r="21340" spans="13:13">
      <c r="M21340" s="75" t="s">
        <v>21468</v>
      </c>
    </row>
    <row r="21341" spans="13:13">
      <c r="M21341" s="75" t="s">
        <v>21469</v>
      </c>
    </row>
    <row r="21342" spans="13:13">
      <c r="M21342" s="75" t="s">
        <v>21470</v>
      </c>
    </row>
    <row r="21343" spans="13:13">
      <c r="M21343" s="75" t="s">
        <v>21471</v>
      </c>
    </row>
    <row r="21344" spans="13:13">
      <c r="M21344" s="75" t="s">
        <v>21472</v>
      </c>
    </row>
    <row r="21345" spans="13:13">
      <c r="M21345" s="75" t="s">
        <v>21473</v>
      </c>
    </row>
    <row r="21346" spans="13:13">
      <c r="M21346" s="75" t="s">
        <v>21474</v>
      </c>
    </row>
    <row r="21347" spans="13:13">
      <c r="M21347" s="75" t="s">
        <v>21475</v>
      </c>
    </row>
    <row r="21348" spans="13:13">
      <c r="M21348" s="75" t="s">
        <v>21476</v>
      </c>
    </row>
    <row r="21349" spans="13:13">
      <c r="M21349" s="75" t="s">
        <v>21477</v>
      </c>
    </row>
    <row r="21350" spans="13:13">
      <c r="M21350" s="75" t="s">
        <v>21478</v>
      </c>
    </row>
    <row r="21351" spans="13:13">
      <c r="M21351" s="75" t="s">
        <v>21479</v>
      </c>
    </row>
    <row r="21352" spans="13:13">
      <c r="M21352" s="75" t="s">
        <v>21480</v>
      </c>
    </row>
    <row r="21353" spans="13:13">
      <c r="M21353" s="75" t="s">
        <v>21481</v>
      </c>
    </row>
    <row r="21354" spans="13:13">
      <c r="M21354" s="75" t="s">
        <v>21482</v>
      </c>
    </row>
    <row r="21355" spans="13:13">
      <c r="M21355" s="75" t="s">
        <v>21483</v>
      </c>
    </row>
    <row r="21356" spans="13:13">
      <c r="M21356" s="75" t="s">
        <v>21484</v>
      </c>
    </row>
    <row r="21357" spans="13:13">
      <c r="M21357" s="75" t="s">
        <v>21485</v>
      </c>
    </row>
    <row r="21358" spans="13:13">
      <c r="M21358" s="75" t="s">
        <v>21486</v>
      </c>
    </row>
    <row r="21359" spans="13:13">
      <c r="M21359" s="75" t="s">
        <v>21487</v>
      </c>
    </row>
    <row r="21360" spans="13:13">
      <c r="M21360" s="75" t="s">
        <v>21488</v>
      </c>
    </row>
    <row r="21361" spans="13:13">
      <c r="M21361" s="75" t="s">
        <v>21489</v>
      </c>
    </row>
    <row r="21362" spans="13:13">
      <c r="M21362" s="75" t="s">
        <v>21490</v>
      </c>
    </row>
    <row r="21363" spans="13:13">
      <c r="M21363" s="75" t="s">
        <v>21491</v>
      </c>
    </row>
    <row r="21364" spans="13:13">
      <c r="M21364" s="75" t="s">
        <v>21492</v>
      </c>
    </row>
    <row r="21365" spans="13:13">
      <c r="M21365" s="75" t="s">
        <v>21493</v>
      </c>
    </row>
    <row r="21366" spans="13:13">
      <c r="M21366" s="75" t="s">
        <v>21494</v>
      </c>
    </row>
    <row r="21367" spans="13:13">
      <c r="M21367" s="75" t="s">
        <v>21495</v>
      </c>
    </row>
    <row r="21368" spans="13:13">
      <c r="M21368" s="75" t="s">
        <v>21496</v>
      </c>
    </row>
    <row r="21369" spans="13:13">
      <c r="M21369" s="75" t="s">
        <v>21497</v>
      </c>
    </row>
    <row r="21370" spans="13:13">
      <c r="M21370" s="75" t="s">
        <v>21498</v>
      </c>
    </row>
    <row r="21371" spans="13:13">
      <c r="M21371" s="75" t="s">
        <v>21499</v>
      </c>
    </row>
    <row r="21372" spans="13:13">
      <c r="M21372" s="75" t="s">
        <v>21500</v>
      </c>
    </row>
    <row r="21373" spans="13:13">
      <c r="M21373" s="75" t="s">
        <v>21501</v>
      </c>
    </row>
    <row r="21374" spans="13:13">
      <c r="M21374" s="75" t="s">
        <v>21502</v>
      </c>
    </row>
    <row r="21375" spans="13:13">
      <c r="M21375" s="75" t="s">
        <v>21503</v>
      </c>
    </row>
    <row r="21376" spans="13:13">
      <c r="M21376" s="75" t="s">
        <v>21504</v>
      </c>
    </row>
    <row r="21377" spans="13:13">
      <c r="M21377" s="75" t="s">
        <v>21505</v>
      </c>
    </row>
    <row r="21378" spans="13:13">
      <c r="M21378" s="75" t="s">
        <v>21506</v>
      </c>
    </row>
    <row r="21379" spans="13:13">
      <c r="M21379" s="75" t="s">
        <v>21507</v>
      </c>
    </row>
    <row r="21380" spans="13:13">
      <c r="M21380" s="75" t="s">
        <v>21508</v>
      </c>
    </row>
    <row r="21381" spans="13:13">
      <c r="M21381" s="75" t="s">
        <v>21509</v>
      </c>
    </row>
    <row r="21382" spans="13:13">
      <c r="M21382" s="75" t="s">
        <v>21510</v>
      </c>
    </row>
    <row r="21383" spans="13:13">
      <c r="M21383" s="75" t="s">
        <v>21511</v>
      </c>
    </row>
    <row r="21384" spans="13:13">
      <c r="M21384" s="75" t="s">
        <v>21512</v>
      </c>
    </row>
    <row r="21385" spans="13:13">
      <c r="M21385" s="75" t="s">
        <v>21513</v>
      </c>
    </row>
    <row r="21386" spans="13:13">
      <c r="M21386" s="75" t="s">
        <v>21514</v>
      </c>
    </row>
    <row r="21387" spans="13:13">
      <c r="M21387" s="75" t="s">
        <v>21515</v>
      </c>
    </row>
    <row r="21388" spans="13:13">
      <c r="M21388" s="75" t="s">
        <v>21516</v>
      </c>
    </row>
    <row r="21389" spans="13:13">
      <c r="M21389" s="75" t="s">
        <v>21517</v>
      </c>
    </row>
    <row r="21390" spans="13:13">
      <c r="M21390" s="75" t="s">
        <v>21518</v>
      </c>
    </row>
    <row r="21391" spans="13:13">
      <c r="M21391" s="75" t="s">
        <v>21519</v>
      </c>
    </row>
    <row r="21392" spans="13:13">
      <c r="M21392" s="75" t="s">
        <v>21520</v>
      </c>
    </row>
    <row r="21393" spans="13:13">
      <c r="M21393" s="75" t="s">
        <v>21521</v>
      </c>
    </row>
    <row r="21394" spans="13:13">
      <c r="M21394" s="75" t="s">
        <v>21522</v>
      </c>
    </row>
    <row r="21395" spans="13:13">
      <c r="M21395" s="75" t="s">
        <v>21523</v>
      </c>
    </row>
    <row r="21396" spans="13:13">
      <c r="M21396" s="75" t="s">
        <v>21524</v>
      </c>
    </row>
    <row r="21397" spans="13:13">
      <c r="M21397" s="75" t="s">
        <v>21525</v>
      </c>
    </row>
    <row r="21398" spans="13:13">
      <c r="M21398" s="75" t="s">
        <v>21526</v>
      </c>
    </row>
    <row r="21399" spans="13:13">
      <c r="M21399" s="75" t="s">
        <v>21527</v>
      </c>
    </row>
    <row r="21400" spans="13:13">
      <c r="M21400" s="75" t="s">
        <v>21528</v>
      </c>
    </row>
    <row r="21401" spans="13:13">
      <c r="M21401" s="75" t="s">
        <v>21529</v>
      </c>
    </row>
    <row r="21402" spans="13:13">
      <c r="M21402" s="75" t="s">
        <v>21530</v>
      </c>
    </row>
    <row r="21403" spans="13:13">
      <c r="M21403" s="75" t="s">
        <v>21531</v>
      </c>
    </row>
    <row r="21404" spans="13:13">
      <c r="M21404" s="75" t="s">
        <v>21532</v>
      </c>
    </row>
    <row r="21405" spans="13:13">
      <c r="M21405" s="75" t="s">
        <v>21533</v>
      </c>
    </row>
    <row r="21406" spans="13:13">
      <c r="M21406" s="75" t="s">
        <v>21534</v>
      </c>
    </row>
    <row r="21407" spans="13:13">
      <c r="M21407" s="75" t="s">
        <v>21535</v>
      </c>
    </row>
    <row r="21408" spans="13:13">
      <c r="M21408" s="75" t="s">
        <v>21536</v>
      </c>
    </row>
    <row r="21409" spans="13:13">
      <c r="M21409" s="75" t="s">
        <v>21537</v>
      </c>
    </row>
    <row r="21410" spans="13:13">
      <c r="M21410" s="75" t="s">
        <v>21538</v>
      </c>
    </row>
    <row r="21411" spans="13:13">
      <c r="M21411" s="75" t="s">
        <v>21539</v>
      </c>
    </row>
    <row r="21412" spans="13:13">
      <c r="M21412" s="75" t="s">
        <v>21540</v>
      </c>
    </row>
    <row r="21413" spans="13:13">
      <c r="M21413" s="75" t="s">
        <v>21541</v>
      </c>
    </row>
    <row r="21414" spans="13:13">
      <c r="M21414" s="75" t="s">
        <v>21542</v>
      </c>
    </row>
    <row r="21415" spans="13:13">
      <c r="M21415" s="75" t="s">
        <v>21543</v>
      </c>
    </row>
    <row r="21416" spans="13:13">
      <c r="M21416" s="75" t="s">
        <v>21544</v>
      </c>
    </row>
    <row r="21417" spans="13:13">
      <c r="M21417" s="75" t="s">
        <v>21545</v>
      </c>
    </row>
    <row r="21418" spans="13:13">
      <c r="M21418" s="75" t="s">
        <v>21546</v>
      </c>
    </row>
    <row r="21419" spans="13:13">
      <c r="M21419" s="75" t="s">
        <v>21547</v>
      </c>
    </row>
    <row r="21420" spans="13:13">
      <c r="M21420" s="75" t="s">
        <v>21548</v>
      </c>
    </row>
    <row r="21421" spans="13:13">
      <c r="M21421" s="75" t="s">
        <v>21549</v>
      </c>
    </row>
    <row r="21422" spans="13:13">
      <c r="M21422" s="75" t="s">
        <v>21550</v>
      </c>
    </row>
    <row r="21423" spans="13:13">
      <c r="M21423" s="75" t="s">
        <v>21551</v>
      </c>
    </row>
    <row r="21424" spans="13:13">
      <c r="M21424" s="75" t="s">
        <v>21552</v>
      </c>
    </row>
    <row r="21425" spans="13:13">
      <c r="M21425" s="75" t="s">
        <v>21553</v>
      </c>
    </row>
    <row r="21426" spans="13:13">
      <c r="M21426" s="75" t="s">
        <v>21554</v>
      </c>
    </row>
    <row r="21427" spans="13:13">
      <c r="M21427" s="75" t="s">
        <v>21555</v>
      </c>
    </row>
    <row r="21428" spans="13:13">
      <c r="M21428" s="75" t="s">
        <v>21556</v>
      </c>
    </row>
    <row r="21429" spans="13:13">
      <c r="M21429" s="75" t="s">
        <v>21557</v>
      </c>
    </row>
    <row r="21430" spans="13:13">
      <c r="M21430" s="75" t="s">
        <v>21558</v>
      </c>
    </row>
    <row r="21431" spans="13:13">
      <c r="M21431" s="75" t="s">
        <v>21559</v>
      </c>
    </row>
    <row r="21432" spans="13:13">
      <c r="M21432" s="75" t="s">
        <v>21560</v>
      </c>
    </row>
    <row r="21433" spans="13:13">
      <c r="M21433" s="75" t="s">
        <v>21561</v>
      </c>
    </row>
    <row r="21434" spans="13:13">
      <c r="M21434" s="75" t="s">
        <v>21562</v>
      </c>
    </row>
    <row r="21435" spans="13:13">
      <c r="M21435" s="75" t="s">
        <v>21563</v>
      </c>
    </row>
    <row r="21436" spans="13:13">
      <c r="M21436" s="75" t="s">
        <v>21564</v>
      </c>
    </row>
    <row r="21437" spans="13:13">
      <c r="M21437" s="75" t="s">
        <v>21565</v>
      </c>
    </row>
    <row r="21438" spans="13:13">
      <c r="M21438" s="75" t="s">
        <v>21566</v>
      </c>
    </row>
    <row r="21439" spans="13:13">
      <c r="M21439" s="75" t="s">
        <v>21567</v>
      </c>
    </row>
    <row r="21440" spans="13:13">
      <c r="M21440" s="75" t="s">
        <v>21568</v>
      </c>
    </row>
    <row r="21441" spans="13:13">
      <c r="M21441" s="75" t="s">
        <v>21569</v>
      </c>
    </row>
    <row r="21442" spans="13:13">
      <c r="M21442" s="75" t="s">
        <v>21570</v>
      </c>
    </row>
    <row r="21443" spans="13:13">
      <c r="M21443" s="75" t="s">
        <v>21571</v>
      </c>
    </row>
    <row r="21444" spans="13:13">
      <c r="M21444" s="75" t="s">
        <v>21572</v>
      </c>
    </row>
    <row r="21445" spans="13:13">
      <c r="M21445" s="75" t="s">
        <v>21573</v>
      </c>
    </row>
    <row r="21446" spans="13:13">
      <c r="M21446" s="75" t="s">
        <v>21574</v>
      </c>
    </row>
    <row r="21447" spans="13:13">
      <c r="M21447" s="75" t="s">
        <v>21575</v>
      </c>
    </row>
    <row r="21448" spans="13:13">
      <c r="M21448" s="75" t="s">
        <v>21576</v>
      </c>
    </row>
    <row r="21449" spans="13:13">
      <c r="M21449" s="75" t="s">
        <v>21577</v>
      </c>
    </row>
    <row r="21450" spans="13:13">
      <c r="M21450" s="75" t="s">
        <v>21578</v>
      </c>
    </row>
    <row r="21451" spans="13:13">
      <c r="M21451" s="75" t="s">
        <v>21579</v>
      </c>
    </row>
    <row r="21452" spans="13:13">
      <c r="M21452" s="75" t="s">
        <v>21580</v>
      </c>
    </row>
    <row r="21453" spans="13:13">
      <c r="M21453" s="75" t="s">
        <v>21581</v>
      </c>
    </row>
    <row r="21454" spans="13:13">
      <c r="M21454" s="75" t="s">
        <v>21582</v>
      </c>
    </row>
    <row r="21455" spans="13:13">
      <c r="M21455" s="75" t="s">
        <v>21583</v>
      </c>
    </row>
    <row r="21456" spans="13:13">
      <c r="M21456" s="75" t="s">
        <v>21584</v>
      </c>
    </row>
    <row r="21457" spans="13:13">
      <c r="M21457" s="75" t="s">
        <v>21585</v>
      </c>
    </row>
    <row r="21458" spans="13:13">
      <c r="M21458" s="75" t="s">
        <v>21586</v>
      </c>
    </row>
    <row r="21459" spans="13:13">
      <c r="M21459" s="75" t="s">
        <v>21587</v>
      </c>
    </row>
    <row r="21460" spans="13:13">
      <c r="M21460" s="75" t="s">
        <v>21588</v>
      </c>
    </row>
    <row r="21461" spans="13:13">
      <c r="M21461" s="75" t="s">
        <v>21589</v>
      </c>
    </row>
    <row r="21462" spans="13:13">
      <c r="M21462" s="75" t="s">
        <v>21590</v>
      </c>
    </row>
    <row r="21463" spans="13:13">
      <c r="M21463" s="75" t="s">
        <v>21591</v>
      </c>
    </row>
    <row r="21464" spans="13:13">
      <c r="M21464" s="75" t="s">
        <v>21592</v>
      </c>
    </row>
    <row r="21465" spans="13:13">
      <c r="M21465" s="75" t="s">
        <v>21593</v>
      </c>
    </row>
    <row r="21466" spans="13:13">
      <c r="M21466" s="75" t="s">
        <v>21594</v>
      </c>
    </row>
    <row r="21467" spans="13:13">
      <c r="M21467" s="75" t="s">
        <v>21595</v>
      </c>
    </row>
    <row r="21468" spans="13:13">
      <c r="M21468" s="75" t="s">
        <v>21596</v>
      </c>
    </row>
    <row r="21469" spans="13:13">
      <c r="M21469" s="75" t="s">
        <v>21597</v>
      </c>
    </row>
    <row r="21470" spans="13:13">
      <c r="M21470" s="75" t="s">
        <v>21598</v>
      </c>
    </row>
    <row r="21471" spans="13:13">
      <c r="M21471" s="75" t="s">
        <v>21599</v>
      </c>
    </row>
    <row r="21472" spans="13:13">
      <c r="M21472" s="75" t="s">
        <v>21600</v>
      </c>
    </row>
    <row r="21473" spans="13:13">
      <c r="M21473" s="75" t="s">
        <v>21601</v>
      </c>
    </row>
    <row r="21474" spans="13:13">
      <c r="M21474" s="75" t="s">
        <v>21602</v>
      </c>
    </row>
    <row r="21475" spans="13:13">
      <c r="M21475" s="75" t="s">
        <v>21603</v>
      </c>
    </row>
    <row r="21476" spans="13:13">
      <c r="M21476" s="75" t="s">
        <v>21604</v>
      </c>
    </row>
    <row r="21477" spans="13:13">
      <c r="M21477" s="75" t="s">
        <v>21605</v>
      </c>
    </row>
    <row r="21478" spans="13:13">
      <c r="M21478" s="75" t="s">
        <v>21606</v>
      </c>
    </row>
    <row r="21479" spans="13:13">
      <c r="M21479" s="75" t="s">
        <v>21607</v>
      </c>
    </row>
    <row r="21480" spans="13:13">
      <c r="M21480" s="75" t="s">
        <v>21608</v>
      </c>
    </row>
    <row r="21481" spans="13:13">
      <c r="M21481" s="75" t="s">
        <v>21609</v>
      </c>
    </row>
    <row r="21482" spans="13:13">
      <c r="M21482" s="75" t="s">
        <v>21610</v>
      </c>
    </row>
    <row r="21483" spans="13:13">
      <c r="M21483" s="75" t="s">
        <v>21611</v>
      </c>
    </row>
    <row r="21484" spans="13:13">
      <c r="M21484" s="75" t="s">
        <v>21612</v>
      </c>
    </row>
    <row r="21485" spans="13:13">
      <c r="M21485" s="75" t="s">
        <v>21613</v>
      </c>
    </row>
    <row r="21486" spans="13:13">
      <c r="M21486" s="75" t="s">
        <v>21614</v>
      </c>
    </row>
    <row r="21487" spans="13:13">
      <c r="M21487" s="75" t="s">
        <v>21615</v>
      </c>
    </row>
    <row r="21488" spans="13:13">
      <c r="M21488" s="75" t="s">
        <v>21616</v>
      </c>
    </row>
    <row r="21489" spans="13:13">
      <c r="M21489" s="75" t="s">
        <v>21617</v>
      </c>
    </row>
    <row r="21490" spans="13:13">
      <c r="M21490" s="75" t="s">
        <v>21618</v>
      </c>
    </row>
    <row r="21491" spans="13:13">
      <c r="M21491" s="75" t="s">
        <v>21619</v>
      </c>
    </row>
    <row r="21492" spans="13:13">
      <c r="M21492" s="75" t="s">
        <v>21620</v>
      </c>
    </row>
    <row r="21493" spans="13:13">
      <c r="M21493" s="75" t="s">
        <v>21621</v>
      </c>
    </row>
    <row r="21494" spans="13:13">
      <c r="M21494" s="75" t="s">
        <v>21622</v>
      </c>
    </row>
    <row r="21495" spans="13:13">
      <c r="M21495" s="75" t="s">
        <v>21623</v>
      </c>
    </row>
    <row r="21496" spans="13:13">
      <c r="M21496" s="75" t="s">
        <v>21624</v>
      </c>
    </row>
    <row r="21497" spans="13:13">
      <c r="M21497" s="75" t="s">
        <v>21625</v>
      </c>
    </row>
    <row r="21498" spans="13:13">
      <c r="M21498" s="75" t="s">
        <v>21626</v>
      </c>
    </row>
    <row r="21499" spans="13:13">
      <c r="M21499" s="75" t="s">
        <v>21627</v>
      </c>
    </row>
    <row r="21500" spans="13:13">
      <c r="M21500" s="75" t="s">
        <v>21628</v>
      </c>
    </row>
    <row r="21501" spans="13:13">
      <c r="M21501" s="75" t="s">
        <v>21629</v>
      </c>
    </row>
    <row r="21502" spans="13:13">
      <c r="M21502" s="75" t="s">
        <v>21630</v>
      </c>
    </row>
    <row r="21503" spans="13:13">
      <c r="M21503" s="75" t="s">
        <v>21631</v>
      </c>
    </row>
    <row r="21504" spans="13:13">
      <c r="M21504" s="75" t="s">
        <v>21632</v>
      </c>
    </row>
    <row r="21505" spans="13:13">
      <c r="M21505" s="75" t="s">
        <v>21633</v>
      </c>
    </row>
    <row r="21506" spans="13:13">
      <c r="M21506" s="75" t="s">
        <v>21634</v>
      </c>
    </row>
    <row r="21507" spans="13:13">
      <c r="M21507" s="75" t="s">
        <v>21635</v>
      </c>
    </row>
    <row r="21508" spans="13:13">
      <c r="M21508" s="75" t="s">
        <v>21636</v>
      </c>
    </row>
    <row r="21509" spans="13:13">
      <c r="M21509" s="75" t="s">
        <v>21637</v>
      </c>
    </row>
    <row r="21510" spans="13:13">
      <c r="M21510" s="75" t="s">
        <v>21638</v>
      </c>
    </row>
    <row r="21511" spans="13:13">
      <c r="M21511" s="75" t="s">
        <v>21639</v>
      </c>
    </row>
    <row r="21512" spans="13:13">
      <c r="M21512" s="75" t="s">
        <v>21640</v>
      </c>
    </row>
    <row r="21513" spans="13:13">
      <c r="M21513" s="75" t="s">
        <v>21641</v>
      </c>
    </row>
    <row r="21514" spans="13:13">
      <c r="M21514" s="75" t="s">
        <v>21642</v>
      </c>
    </row>
    <row r="21515" spans="13:13">
      <c r="M21515" s="75" t="s">
        <v>21643</v>
      </c>
    </row>
    <row r="21516" spans="13:13">
      <c r="M21516" s="75" t="s">
        <v>21644</v>
      </c>
    </row>
    <row r="21517" spans="13:13">
      <c r="M21517" s="75" t="s">
        <v>21645</v>
      </c>
    </row>
    <row r="21518" spans="13:13">
      <c r="M21518" s="75" t="s">
        <v>21646</v>
      </c>
    </row>
    <row r="21519" spans="13:13">
      <c r="M21519" s="75" t="s">
        <v>21647</v>
      </c>
    </row>
    <row r="21520" spans="13:13">
      <c r="M21520" s="75" t="s">
        <v>21648</v>
      </c>
    </row>
    <row r="21521" spans="13:13">
      <c r="M21521" s="75" t="s">
        <v>21649</v>
      </c>
    </row>
    <row r="21522" spans="13:13">
      <c r="M21522" s="75" t="s">
        <v>21650</v>
      </c>
    </row>
    <row r="21523" spans="13:13">
      <c r="M21523" s="75" t="s">
        <v>21651</v>
      </c>
    </row>
    <row r="21524" spans="13:13">
      <c r="M21524" s="75" t="s">
        <v>21652</v>
      </c>
    </row>
    <row r="21525" spans="13:13">
      <c r="M21525" s="75" t="s">
        <v>21653</v>
      </c>
    </row>
    <row r="21526" spans="13:13">
      <c r="M21526" s="75" t="s">
        <v>21654</v>
      </c>
    </row>
    <row r="21527" spans="13:13">
      <c r="M21527" s="75" t="s">
        <v>21655</v>
      </c>
    </row>
    <row r="21528" spans="13:13">
      <c r="M21528" s="75" t="s">
        <v>21656</v>
      </c>
    </row>
    <row r="21529" spans="13:13">
      <c r="M21529" s="75" t="s">
        <v>21657</v>
      </c>
    </row>
    <row r="21530" spans="13:13">
      <c r="M21530" s="75" t="s">
        <v>21658</v>
      </c>
    </row>
    <row r="21531" spans="13:13">
      <c r="M21531" s="75" t="s">
        <v>21659</v>
      </c>
    </row>
    <row r="21532" spans="13:13">
      <c r="M21532" s="75" t="s">
        <v>21660</v>
      </c>
    </row>
    <row r="21533" spans="13:13">
      <c r="M21533" s="75" t="s">
        <v>21661</v>
      </c>
    </row>
    <row r="21534" spans="13:13">
      <c r="M21534" s="75" t="s">
        <v>21662</v>
      </c>
    </row>
    <row r="21535" spans="13:13">
      <c r="M21535" s="75" t="s">
        <v>21663</v>
      </c>
    </row>
    <row r="21536" spans="13:13">
      <c r="M21536" s="75" t="s">
        <v>21664</v>
      </c>
    </row>
    <row r="21537" spans="13:13">
      <c r="M21537" s="75" t="s">
        <v>21665</v>
      </c>
    </row>
    <row r="21538" spans="13:13">
      <c r="M21538" s="75" t="s">
        <v>21666</v>
      </c>
    </row>
    <row r="21539" spans="13:13">
      <c r="M21539" s="75" t="s">
        <v>21667</v>
      </c>
    </row>
    <row r="21540" spans="13:13">
      <c r="M21540" s="75" t="s">
        <v>21668</v>
      </c>
    </row>
    <row r="21541" spans="13:13">
      <c r="M21541" s="75" t="s">
        <v>21669</v>
      </c>
    </row>
    <row r="21542" spans="13:13">
      <c r="M21542" s="75" t="s">
        <v>21670</v>
      </c>
    </row>
    <row r="21543" spans="13:13">
      <c r="M21543" s="75" t="s">
        <v>21671</v>
      </c>
    </row>
    <row r="21544" spans="13:13">
      <c r="M21544" s="75" t="s">
        <v>21672</v>
      </c>
    </row>
    <row r="21545" spans="13:13">
      <c r="M21545" s="75" t="s">
        <v>21673</v>
      </c>
    </row>
    <row r="21546" spans="13:13">
      <c r="M21546" s="75" t="s">
        <v>21674</v>
      </c>
    </row>
    <row r="21547" spans="13:13">
      <c r="M21547" s="75" t="s">
        <v>21675</v>
      </c>
    </row>
    <row r="21548" spans="13:13">
      <c r="M21548" s="75" t="s">
        <v>21676</v>
      </c>
    </row>
    <row r="21549" spans="13:13">
      <c r="M21549" s="75" t="s">
        <v>21677</v>
      </c>
    </row>
    <row r="21550" spans="13:13">
      <c r="M21550" s="75" t="s">
        <v>21678</v>
      </c>
    </row>
    <row r="21551" spans="13:13">
      <c r="M21551" s="75" t="s">
        <v>21679</v>
      </c>
    </row>
    <row r="21552" spans="13:13">
      <c r="M21552" s="75" t="s">
        <v>21680</v>
      </c>
    </row>
    <row r="21553" spans="13:13">
      <c r="M21553" s="75" t="s">
        <v>21681</v>
      </c>
    </row>
    <row r="21554" spans="13:13">
      <c r="M21554" s="75" t="s">
        <v>21682</v>
      </c>
    </row>
    <row r="21555" spans="13:13">
      <c r="M21555" s="75" t="s">
        <v>21683</v>
      </c>
    </row>
    <row r="21556" spans="13:13">
      <c r="M21556" s="75" t="s">
        <v>21684</v>
      </c>
    </row>
    <row r="21557" spans="13:13">
      <c r="M21557" s="75" t="s">
        <v>21685</v>
      </c>
    </row>
    <row r="21558" spans="13:13">
      <c r="M21558" s="75" t="s">
        <v>21686</v>
      </c>
    </row>
    <row r="21559" spans="13:13">
      <c r="M21559" s="75" t="s">
        <v>21687</v>
      </c>
    </row>
    <row r="21560" spans="13:13">
      <c r="M21560" s="75" t="s">
        <v>21688</v>
      </c>
    </row>
    <row r="21561" spans="13:13">
      <c r="M21561" s="75" t="s">
        <v>21689</v>
      </c>
    </row>
    <row r="21562" spans="13:13">
      <c r="M21562" s="75" t="s">
        <v>21690</v>
      </c>
    </row>
    <row r="21563" spans="13:13">
      <c r="M21563" s="75" t="s">
        <v>21691</v>
      </c>
    </row>
    <row r="21564" spans="13:13">
      <c r="M21564" s="75" t="s">
        <v>21692</v>
      </c>
    </row>
    <row r="21565" spans="13:13">
      <c r="M21565" s="75" t="s">
        <v>21693</v>
      </c>
    </row>
    <row r="21566" spans="13:13">
      <c r="M21566" s="75" t="s">
        <v>21694</v>
      </c>
    </row>
    <row r="21567" spans="13:13">
      <c r="M21567" s="75" t="s">
        <v>21695</v>
      </c>
    </row>
    <row r="21568" spans="13:13">
      <c r="M21568" s="75" t="s">
        <v>21696</v>
      </c>
    </row>
    <row r="21569" spans="13:13">
      <c r="M21569" s="75" t="s">
        <v>21697</v>
      </c>
    </row>
    <row r="21570" spans="13:13">
      <c r="M21570" s="75" t="s">
        <v>21698</v>
      </c>
    </row>
    <row r="21571" spans="13:13">
      <c r="M21571" s="75" t="s">
        <v>21699</v>
      </c>
    </row>
    <row r="21572" spans="13:13">
      <c r="M21572" s="75" t="s">
        <v>21700</v>
      </c>
    </row>
    <row r="21573" spans="13:13">
      <c r="M21573" s="75" t="s">
        <v>21701</v>
      </c>
    </row>
    <row r="21574" spans="13:13">
      <c r="M21574" s="75" t="s">
        <v>21702</v>
      </c>
    </row>
    <row r="21575" spans="13:13">
      <c r="M21575" s="75" t="s">
        <v>21703</v>
      </c>
    </row>
    <row r="21576" spans="13:13">
      <c r="M21576" s="75" t="s">
        <v>21704</v>
      </c>
    </row>
    <row r="21577" spans="13:13">
      <c r="M21577" s="75" t="s">
        <v>21705</v>
      </c>
    </row>
    <row r="21578" spans="13:13">
      <c r="M21578" s="75" t="s">
        <v>21706</v>
      </c>
    </row>
    <row r="21579" spans="13:13">
      <c r="M21579" s="75" t="s">
        <v>21707</v>
      </c>
    </row>
    <row r="21580" spans="13:13">
      <c r="M21580" s="75" t="s">
        <v>21708</v>
      </c>
    </row>
    <row r="21581" spans="13:13">
      <c r="M21581" s="75" t="s">
        <v>21709</v>
      </c>
    </row>
    <row r="21582" spans="13:13">
      <c r="M21582" s="75" t="s">
        <v>21710</v>
      </c>
    </row>
    <row r="21583" spans="13:13">
      <c r="M21583" s="75" t="s">
        <v>21711</v>
      </c>
    </row>
    <row r="21584" spans="13:13">
      <c r="M21584" s="75" t="s">
        <v>21712</v>
      </c>
    </row>
    <row r="21585" spans="13:13">
      <c r="M21585" s="75" t="s">
        <v>21713</v>
      </c>
    </row>
    <row r="21586" spans="13:13">
      <c r="M21586" s="75" t="s">
        <v>21714</v>
      </c>
    </row>
    <row r="21587" spans="13:13">
      <c r="M21587" s="75" t="s">
        <v>21715</v>
      </c>
    </row>
    <row r="21588" spans="13:13">
      <c r="M21588" s="75" t="s">
        <v>21716</v>
      </c>
    </row>
    <row r="21589" spans="13:13">
      <c r="M21589" s="75" t="s">
        <v>21717</v>
      </c>
    </row>
    <row r="21590" spans="13:13">
      <c r="M21590" s="75" t="s">
        <v>21718</v>
      </c>
    </row>
    <row r="21591" spans="13:13">
      <c r="M21591" s="75" t="s">
        <v>21719</v>
      </c>
    </row>
    <row r="21592" spans="13:13">
      <c r="M21592" s="75" t="s">
        <v>21720</v>
      </c>
    </row>
    <row r="21593" spans="13:13">
      <c r="M21593" s="75" t="s">
        <v>21721</v>
      </c>
    </row>
    <row r="21594" spans="13:13">
      <c r="M21594" s="75" t="s">
        <v>21722</v>
      </c>
    </row>
    <row r="21595" spans="13:13">
      <c r="M21595" s="75" t="s">
        <v>21723</v>
      </c>
    </row>
    <row r="21596" spans="13:13">
      <c r="M21596" s="75" t="s">
        <v>21724</v>
      </c>
    </row>
    <row r="21597" spans="13:13">
      <c r="M21597" s="75" t="s">
        <v>21725</v>
      </c>
    </row>
    <row r="21598" spans="13:13">
      <c r="M21598" s="75" t="s">
        <v>21726</v>
      </c>
    </row>
    <row r="21599" spans="13:13">
      <c r="M21599" s="75" t="s">
        <v>21727</v>
      </c>
    </row>
    <row r="21600" spans="13:13">
      <c r="M21600" s="75" t="s">
        <v>21728</v>
      </c>
    </row>
    <row r="21601" spans="13:13">
      <c r="M21601" s="75" t="s">
        <v>21729</v>
      </c>
    </row>
    <row r="21602" spans="13:13">
      <c r="M21602" s="75" t="s">
        <v>21730</v>
      </c>
    </row>
    <row r="21603" spans="13:13">
      <c r="M21603" s="75" t="s">
        <v>21731</v>
      </c>
    </row>
    <row r="21604" spans="13:13">
      <c r="M21604" s="75" t="s">
        <v>21732</v>
      </c>
    </row>
    <row r="21605" spans="13:13">
      <c r="M21605" s="75" t="s">
        <v>21733</v>
      </c>
    </row>
    <row r="21606" spans="13:13">
      <c r="M21606" s="75" t="s">
        <v>21734</v>
      </c>
    </row>
    <row r="21607" spans="13:13">
      <c r="M21607" s="75" t="s">
        <v>21735</v>
      </c>
    </row>
    <row r="21608" spans="13:13">
      <c r="M21608" s="75" t="s">
        <v>21736</v>
      </c>
    </row>
    <row r="21609" spans="13:13">
      <c r="M21609" s="75" t="s">
        <v>21737</v>
      </c>
    </row>
    <row r="21610" spans="13:13">
      <c r="M21610" s="75" t="s">
        <v>21738</v>
      </c>
    </row>
    <row r="21611" spans="13:13">
      <c r="M21611" s="75" t="s">
        <v>21739</v>
      </c>
    </row>
    <row r="21612" spans="13:13">
      <c r="M21612" s="75" t="s">
        <v>21740</v>
      </c>
    </row>
    <row r="21613" spans="13:13">
      <c r="M21613" s="75" t="s">
        <v>21741</v>
      </c>
    </row>
    <row r="21614" spans="13:13">
      <c r="M21614" s="75" t="s">
        <v>21742</v>
      </c>
    </row>
    <row r="21615" spans="13:13">
      <c r="M21615" s="75" t="s">
        <v>21743</v>
      </c>
    </row>
    <row r="21616" spans="13:13">
      <c r="M21616" s="75" t="s">
        <v>21744</v>
      </c>
    </row>
    <row r="21617" spans="13:13">
      <c r="M21617" s="75" t="s">
        <v>21745</v>
      </c>
    </row>
    <row r="21618" spans="13:13">
      <c r="M21618" s="75" t="s">
        <v>21746</v>
      </c>
    </row>
    <row r="21619" spans="13:13">
      <c r="M21619" s="75" t="s">
        <v>21747</v>
      </c>
    </row>
    <row r="21620" spans="13:13">
      <c r="M21620" s="75" t="s">
        <v>21748</v>
      </c>
    </row>
    <row r="21621" spans="13:13">
      <c r="M21621" s="75" t="s">
        <v>21749</v>
      </c>
    </row>
    <row r="21622" spans="13:13">
      <c r="M21622" s="75" t="s">
        <v>21750</v>
      </c>
    </row>
    <row r="21623" spans="13:13">
      <c r="M21623" s="75" t="s">
        <v>21751</v>
      </c>
    </row>
    <row r="21624" spans="13:13">
      <c r="M21624" s="75" t="s">
        <v>21752</v>
      </c>
    </row>
    <row r="21625" spans="13:13">
      <c r="M21625" s="75" t="s">
        <v>21753</v>
      </c>
    </row>
    <row r="21626" spans="13:13">
      <c r="M21626" s="75" t="s">
        <v>21754</v>
      </c>
    </row>
    <row r="21627" spans="13:13">
      <c r="M21627" s="75" t="s">
        <v>21755</v>
      </c>
    </row>
    <row r="21628" spans="13:13">
      <c r="M21628" s="75" t="s">
        <v>21756</v>
      </c>
    </row>
    <row r="21629" spans="13:13">
      <c r="M21629" s="75" t="s">
        <v>21757</v>
      </c>
    </row>
    <row r="21630" spans="13:13">
      <c r="M21630" s="75" t="s">
        <v>21758</v>
      </c>
    </row>
    <row r="21631" spans="13:13">
      <c r="M21631" s="75" t="s">
        <v>21759</v>
      </c>
    </row>
    <row r="21632" spans="13:13">
      <c r="M21632" s="75" t="s">
        <v>21760</v>
      </c>
    </row>
    <row r="21633" spans="13:13">
      <c r="M21633" s="75" t="s">
        <v>21761</v>
      </c>
    </row>
    <row r="21634" spans="13:13">
      <c r="M21634" s="75" t="s">
        <v>21762</v>
      </c>
    </row>
    <row r="21635" spans="13:13">
      <c r="M21635" s="75" t="s">
        <v>21763</v>
      </c>
    </row>
    <row r="21636" spans="13:13">
      <c r="M21636" s="75" t="s">
        <v>21764</v>
      </c>
    </row>
    <row r="21637" spans="13:13">
      <c r="M21637" s="75" t="s">
        <v>21765</v>
      </c>
    </row>
    <row r="21638" spans="13:13">
      <c r="M21638" s="75" t="s">
        <v>21766</v>
      </c>
    </row>
    <row r="21639" spans="13:13">
      <c r="M21639" s="75" t="s">
        <v>21767</v>
      </c>
    </row>
    <row r="21640" spans="13:13">
      <c r="M21640" s="75" t="s">
        <v>21768</v>
      </c>
    </row>
    <row r="21641" spans="13:13">
      <c r="M21641" s="75" t="s">
        <v>21769</v>
      </c>
    </row>
    <row r="21642" spans="13:13">
      <c r="M21642" s="75" t="s">
        <v>21770</v>
      </c>
    </row>
    <row r="21643" spans="13:13">
      <c r="M21643" s="75" t="s">
        <v>21771</v>
      </c>
    </row>
    <row r="21644" spans="13:13">
      <c r="M21644" s="75" t="s">
        <v>21772</v>
      </c>
    </row>
    <row r="21645" spans="13:13">
      <c r="M21645" s="75" t="s">
        <v>21773</v>
      </c>
    </row>
    <row r="21646" spans="13:13">
      <c r="M21646" s="75" t="s">
        <v>21774</v>
      </c>
    </row>
    <row r="21647" spans="13:13">
      <c r="M21647" s="75" t="s">
        <v>21775</v>
      </c>
    </row>
    <row r="21648" spans="13:13">
      <c r="M21648" s="75" t="s">
        <v>21776</v>
      </c>
    </row>
    <row r="21649" spans="13:13">
      <c r="M21649" s="75" t="s">
        <v>21777</v>
      </c>
    </row>
    <row r="21650" spans="13:13">
      <c r="M21650" s="75" t="s">
        <v>21778</v>
      </c>
    </row>
    <row r="21651" spans="13:13">
      <c r="M21651" s="75" t="s">
        <v>21779</v>
      </c>
    </row>
    <row r="21652" spans="13:13">
      <c r="M21652" s="75" t="s">
        <v>21780</v>
      </c>
    </row>
    <row r="21653" spans="13:13">
      <c r="M21653" s="75" t="s">
        <v>21781</v>
      </c>
    </row>
    <row r="21654" spans="13:13">
      <c r="M21654" s="75" t="s">
        <v>21782</v>
      </c>
    </row>
    <row r="21655" spans="13:13">
      <c r="M21655" s="75" t="s">
        <v>21783</v>
      </c>
    </row>
    <row r="21656" spans="13:13">
      <c r="M21656" s="75" t="s">
        <v>21784</v>
      </c>
    </row>
    <row r="21657" spans="13:13">
      <c r="M21657" s="75" t="s">
        <v>21785</v>
      </c>
    </row>
    <row r="21658" spans="13:13">
      <c r="M21658" s="75" t="s">
        <v>21786</v>
      </c>
    </row>
    <row r="21659" spans="13:13">
      <c r="M21659" s="75" t="s">
        <v>21787</v>
      </c>
    </row>
    <row r="21660" spans="13:13">
      <c r="M21660" s="75" t="s">
        <v>21788</v>
      </c>
    </row>
    <row r="21661" spans="13:13">
      <c r="M21661" s="75" t="s">
        <v>21789</v>
      </c>
    </row>
    <row r="21662" spans="13:13">
      <c r="M21662" s="75" t="s">
        <v>21790</v>
      </c>
    </row>
    <row r="21663" spans="13:13">
      <c r="M21663" s="75" t="s">
        <v>21791</v>
      </c>
    </row>
    <row r="21664" spans="13:13">
      <c r="M21664" s="75" t="s">
        <v>21792</v>
      </c>
    </row>
    <row r="21665" spans="13:13">
      <c r="M21665" s="75" t="s">
        <v>21793</v>
      </c>
    </row>
    <row r="21666" spans="13:13">
      <c r="M21666" s="75" t="s">
        <v>21794</v>
      </c>
    </row>
    <row r="21667" spans="13:13">
      <c r="M21667" s="75" t="s">
        <v>21795</v>
      </c>
    </row>
    <row r="21668" spans="13:13">
      <c r="M21668" s="75" t="s">
        <v>21796</v>
      </c>
    </row>
    <row r="21669" spans="13:13">
      <c r="M21669" s="75" t="s">
        <v>21797</v>
      </c>
    </row>
    <row r="21670" spans="13:13">
      <c r="M21670" s="75" t="s">
        <v>21798</v>
      </c>
    </row>
    <row r="21671" spans="13:13">
      <c r="M21671" s="75" t="s">
        <v>21799</v>
      </c>
    </row>
    <row r="21672" spans="13:13">
      <c r="M21672" s="75" t="s">
        <v>21800</v>
      </c>
    </row>
    <row r="21673" spans="13:13">
      <c r="M21673" s="75" t="s">
        <v>21801</v>
      </c>
    </row>
    <row r="21674" spans="13:13">
      <c r="M21674" s="75" t="s">
        <v>21802</v>
      </c>
    </row>
    <row r="21675" spans="13:13">
      <c r="M21675" s="75" t="s">
        <v>21803</v>
      </c>
    </row>
    <row r="21676" spans="13:13">
      <c r="M21676" s="75" t="s">
        <v>21804</v>
      </c>
    </row>
    <row r="21677" spans="13:13">
      <c r="M21677" s="75" t="s">
        <v>21805</v>
      </c>
    </row>
    <row r="21678" spans="13:13">
      <c r="M21678" s="75" t="s">
        <v>21806</v>
      </c>
    </row>
    <row r="21679" spans="13:13">
      <c r="M21679" s="75" t="s">
        <v>21807</v>
      </c>
    </row>
    <row r="21680" spans="13:13">
      <c r="M21680" s="75" t="s">
        <v>21808</v>
      </c>
    </row>
    <row r="21681" spans="13:13">
      <c r="M21681" s="75" t="s">
        <v>21809</v>
      </c>
    </row>
    <row r="21682" spans="13:13">
      <c r="M21682" s="75" t="s">
        <v>21810</v>
      </c>
    </row>
    <row r="21683" spans="13:13">
      <c r="M21683" s="75" t="s">
        <v>21811</v>
      </c>
    </row>
    <row r="21684" spans="13:13">
      <c r="M21684" s="75" t="s">
        <v>21812</v>
      </c>
    </row>
    <row r="21685" spans="13:13">
      <c r="M21685" s="75" t="s">
        <v>21813</v>
      </c>
    </row>
    <row r="21686" spans="13:13">
      <c r="M21686" s="75" t="s">
        <v>21814</v>
      </c>
    </row>
    <row r="21687" spans="13:13">
      <c r="M21687" s="75" t="s">
        <v>21815</v>
      </c>
    </row>
    <row r="21688" spans="13:13">
      <c r="M21688" s="75" t="s">
        <v>21816</v>
      </c>
    </row>
    <row r="21689" spans="13:13">
      <c r="M21689" s="75" t="s">
        <v>21817</v>
      </c>
    </row>
    <row r="21690" spans="13:13">
      <c r="M21690" s="75" t="s">
        <v>21818</v>
      </c>
    </row>
    <row r="21691" spans="13:13">
      <c r="M21691" s="75" t="s">
        <v>21819</v>
      </c>
    </row>
    <row r="21692" spans="13:13">
      <c r="M21692" s="75" t="s">
        <v>21820</v>
      </c>
    </row>
    <row r="21693" spans="13:13">
      <c r="M21693" s="75" t="s">
        <v>21821</v>
      </c>
    </row>
    <row r="21694" spans="13:13">
      <c r="M21694" s="75" t="s">
        <v>21822</v>
      </c>
    </row>
    <row r="21695" spans="13:13">
      <c r="M21695" s="75" t="s">
        <v>21823</v>
      </c>
    </row>
    <row r="21696" spans="13:13">
      <c r="M21696" s="75" t="s">
        <v>21824</v>
      </c>
    </row>
    <row r="21697" spans="13:13">
      <c r="M21697" s="75" t="s">
        <v>21825</v>
      </c>
    </row>
    <row r="21698" spans="13:13">
      <c r="M21698" s="75" t="s">
        <v>21826</v>
      </c>
    </row>
    <row r="21699" spans="13:13">
      <c r="M21699" s="75" t="s">
        <v>21827</v>
      </c>
    </row>
    <row r="21700" spans="13:13">
      <c r="M21700" s="75" t="s">
        <v>21828</v>
      </c>
    </row>
    <row r="21701" spans="13:13">
      <c r="M21701" s="75" t="s">
        <v>21829</v>
      </c>
    </row>
    <row r="21702" spans="13:13">
      <c r="M21702" s="75" t="s">
        <v>21830</v>
      </c>
    </row>
    <row r="21703" spans="13:13">
      <c r="M21703" s="75" t="s">
        <v>21831</v>
      </c>
    </row>
    <row r="21704" spans="13:13">
      <c r="M21704" s="75" t="s">
        <v>21832</v>
      </c>
    </row>
    <row r="21705" spans="13:13">
      <c r="M21705" s="75" t="s">
        <v>21833</v>
      </c>
    </row>
    <row r="21706" spans="13:13">
      <c r="M21706" s="75" t="s">
        <v>21834</v>
      </c>
    </row>
    <row r="21707" spans="13:13">
      <c r="M21707" s="75" t="s">
        <v>21835</v>
      </c>
    </row>
    <row r="21708" spans="13:13">
      <c r="M21708" s="75" t="s">
        <v>21836</v>
      </c>
    </row>
    <row r="21709" spans="13:13">
      <c r="M21709" s="75" t="s">
        <v>21837</v>
      </c>
    </row>
    <row r="21710" spans="13:13">
      <c r="M21710" s="75" t="s">
        <v>21838</v>
      </c>
    </row>
    <row r="21711" spans="13:13">
      <c r="M21711" s="75" t="s">
        <v>21839</v>
      </c>
    </row>
    <row r="21712" spans="13:13">
      <c r="M21712" s="75" t="s">
        <v>21840</v>
      </c>
    </row>
    <row r="21713" spans="13:13">
      <c r="M21713" s="75" t="s">
        <v>21841</v>
      </c>
    </row>
    <row r="21714" spans="13:13">
      <c r="M21714" s="75" t="s">
        <v>21842</v>
      </c>
    </row>
    <row r="21715" spans="13:13">
      <c r="M21715" s="75" t="s">
        <v>21843</v>
      </c>
    </row>
    <row r="21716" spans="13:13">
      <c r="M21716" s="75" t="s">
        <v>21844</v>
      </c>
    </row>
    <row r="21717" spans="13:13">
      <c r="M21717" s="75" t="s">
        <v>21845</v>
      </c>
    </row>
    <row r="21718" spans="13:13">
      <c r="M21718" s="75" t="s">
        <v>21846</v>
      </c>
    </row>
    <row r="21719" spans="13:13">
      <c r="M21719" s="75" t="s">
        <v>21847</v>
      </c>
    </row>
    <row r="21720" spans="13:13">
      <c r="M21720" s="75" t="s">
        <v>21848</v>
      </c>
    </row>
    <row r="21721" spans="13:13">
      <c r="M21721" s="75" t="s">
        <v>21849</v>
      </c>
    </row>
    <row r="21722" spans="13:13">
      <c r="M21722" s="75" t="s">
        <v>21850</v>
      </c>
    </row>
    <row r="21723" spans="13:13">
      <c r="M21723" s="75" t="s">
        <v>21851</v>
      </c>
    </row>
    <row r="21724" spans="13:13">
      <c r="M21724" s="75" t="s">
        <v>21852</v>
      </c>
    </row>
    <row r="21725" spans="13:13">
      <c r="M21725" s="75" t="s">
        <v>21853</v>
      </c>
    </row>
    <row r="21726" spans="13:13">
      <c r="M21726" s="75" t="s">
        <v>21854</v>
      </c>
    </row>
    <row r="21727" spans="13:13">
      <c r="M21727" s="75" t="s">
        <v>21855</v>
      </c>
    </row>
    <row r="21728" spans="13:13">
      <c r="M21728" s="75" t="s">
        <v>21856</v>
      </c>
    </row>
    <row r="21729" spans="13:13">
      <c r="M21729" s="75" t="s">
        <v>21857</v>
      </c>
    </row>
    <row r="21730" spans="13:13">
      <c r="M21730" s="75" t="s">
        <v>21858</v>
      </c>
    </row>
    <row r="21731" spans="13:13">
      <c r="M21731" s="75" t="s">
        <v>21859</v>
      </c>
    </row>
    <row r="21732" spans="13:13">
      <c r="M21732" s="75" t="s">
        <v>21860</v>
      </c>
    </row>
    <row r="21733" spans="13:13">
      <c r="M21733" s="75" t="s">
        <v>21861</v>
      </c>
    </row>
    <row r="21734" spans="13:13">
      <c r="M21734" s="75" t="s">
        <v>21862</v>
      </c>
    </row>
    <row r="21735" spans="13:13">
      <c r="M21735" s="75" t="s">
        <v>21863</v>
      </c>
    </row>
    <row r="21736" spans="13:13">
      <c r="M21736" s="75" t="s">
        <v>21864</v>
      </c>
    </row>
    <row r="21737" spans="13:13">
      <c r="M21737" s="75" t="s">
        <v>21865</v>
      </c>
    </row>
    <row r="21738" spans="13:13">
      <c r="M21738" s="75" t="s">
        <v>21866</v>
      </c>
    </row>
    <row r="21739" spans="13:13">
      <c r="M21739" s="75" t="s">
        <v>21867</v>
      </c>
    </row>
    <row r="21740" spans="13:13">
      <c r="M21740" s="75" t="s">
        <v>21868</v>
      </c>
    </row>
    <row r="21741" spans="13:13">
      <c r="M21741" s="75" t="s">
        <v>21869</v>
      </c>
    </row>
    <row r="21742" spans="13:13">
      <c r="M21742" s="75" t="s">
        <v>21870</v>
      </c>
    </row>
    <row r="21743" spans="13:13">
      <c r="M21743" s="75" t="s">
        <v>21871</v>
      </c>
    </row>
    <row r="21744" spans="13:13">
      <c r="M21744" s="75" t="s">
        <v>21872</v>
      </c>
    </row>
    <row r="21745" spans="13:13">
      <c r="M21745" s="75" t="s">
        <v>21873</v>
      </c>
    </row>
    <row r="21746" spans="13:13">
      <c r="M21746" s="75" t="s">
        <v>21874</v>
      </c>
    </row>
    <row r="21747" spans="13:13">
      <c r="M21747" s="75" t="s">
        <v>21875</v>
      </c>
    </row>
    <row r="21748" spans="13:13">
      <c r="M21748" s="75" t="s">
        <v>21876</v>
      </c>
    </row>
    <row r="21749" spans="13:13">
      <c r="M21749" s="75" t="s">
        <v>21877</v>
      </c>
    </row>
    <row r="21750" spans="13:13">
      <c r="M21750" s="75" t="s">
        <v>21878</v>
      </c>
    </row>
    <row r="21751" spans="13:13">
      <c r="M21751" s="75" t="s">
        <v>21879</v>
      </c>
    </row>
    <row r="21752" spans="13:13">
      <c r="M21752" s="75" t="s">
        <v>21880</v>
      </c>
    </row>
    <row r="21753" spans="13:13">
      <c r="M21753" s="75" t="s">
        <v>21881</v>
      </c>
    </row>
    <row r="21754" spans="13:13">
      <c r="M21754" s="75" t="s">
        <v>21882</v>
      </c>
    </row>
    <row r="21755" spans="13:13">
      <c r="M21755" s="75" t="s">
        <v>21883</v>
      </c>
    </row>
    <row r="21756" spans="13:13">
      <c r="M21756" s="75" t="s">
        <v>21884</v>
      </c>
    </row>
    <row r="21757" spans="13:13">
      <c r="M21757" s="75" t="s">
        <v>21885</v>
      </c>
    </row>
    <row r="21758" spans="13:13">
      <c r="M21758" s="75" t="s">
        <v>21886</v>
      </c>
    </row>
    <row r="21759" spans="13:13">
      <c r="M21759" s="75" t="s">
        <v>21887</v>
      </c>
    </row>
    <row r="21760" spans="13:13">
      <c r="M21760" s="75" t="s">
        <v>21888</v>
      </c>
    </row>
    <row r="21761" spans="13:13">
      <c r="M21761" s="75" t="s">
        <v>21889</v>
      </c>
    </row>
    <row r="21762" spans="13:13">
      <c r="M21762" s="75" t="s">
        <v>21890</v>
      </c>
    </row>
    <row r="21763" spans="13:13">
      <c r="M21763" s="75" t="s">
        <v>21891</v>
      </c>
    </row>
    <row r="21764" spans="13:13">
      <c r="M21764" s="75" t="s">
        <v>21892</v>
      </c>
    </row>
    <row r="21765" spans="13:13">
      <c r="M21765" s="75" t="s">
        <v>21893</v>
      </c>
    </row>
    <row r="21766" spans="13:13">
      <c r="M21766" s="75" t="s">
        <v>21894</v>
      </c>
    </row>
    <row r="21767" spans="13:13">
      <c r="M21767" s="75" t="s">
        <v>21895</v>
      </c>
    </row>
    <row r="21768" spans="13:13">
      <c r="M21768" s="75" t="s">
        <v>21896</v>
      </c>
    </row>
    <row r="21769" spans="13:13">
      <c r="M21769" s="75" t="s">
        <v>21897</v>
      </c>
    </row>
    <row r="21770" spans="13:13">
      <c r="M21770" s="75" t="s">
        <v>21898</v>
      </c>
    </row>
    <row r="21771" spans="13:13">
      <c r="M21771" s="75" t="s">
        <v>21899</v>
      </c>
    </row>
    <row r="21772" spans="13:13">
      <c r="M21772" s="75" t="s">
        <v>21900</v>
      </c>
    </row>
    <row r="21773" spans="13:13">
      <c r="M21773" s="75" t="s">
        <v>21901</v>
      </c>
    </row>
    <row r="21774" spans="13:13">
      <c r="M21774" s="75" t="s">
        <v>21902</v>
      </c>
    </row>
    <row r="21775" spans="13:13">
      <c r="M21775" s="75" t="s">
        <v>21903</v>
      </c>
    </row>
    <row r="21776" spans="13:13">
      <c r="M21776" s="75" t="s">
        <v>21904</v>
      </c>
    </row>
    <row r="21777" spans="13:13">
      <c r="M21777" s="75" t="s">
        <v>21905</v>
      </c>
    </row>
    <row r="21778" spans="13:13">
      <c r="M21778" s="75" t="s">
        <v>21906</v>
      </c>
    </row>
    <row r="21779" spans="13:13">
      <c r="M21779" s="75" t="s">
        <v>21907</v>
      </c>
    </row>
    <row r="21780" spans="13:13">
      <c r="M21780" s="75" t="s">
        <v>21908</v>
      </c>
    </row>
    <row r="21781" spans="13:13">
      <c r="M21781" s="75" t="s">
        <v>21909</v>
      </c>
    </row>
    <row r="21782" spans="13:13">
      <c r="M21782" s="75" t="s">
        <v>21910</v>
      </c>
    </row>
    <row r="21783" spans="13:13">
      <c r="M21783" s="75" t="s">
        <v>21911</v>
      </c>
    </row>
    <row r="21784" spans="13:13">
      <c r="M21784" s="75" t="s">
        <v>21912</v>
      </c>
    </row>
    <row r="21785" spans="13:13">
      <c r="M21785" s="75" t="s">
        <v>21913</v>
      </c>
    </row>
    <row r="21786" spans="13:13">
      <c r="M21786" s="75" t="s">
        <v>21914</v>
      </c>
    </row>
    <row r="21787" spans="13:13">
      <c r="M21787" s="75" t="s">
        <v>21915</v>
      </c>
    </row>
    <row r="21788" spans="13:13">
      <c r="M21788" s="75" t="s">
        <v>21916</v>
      </c>
    </row>
    <row r="21789" spans="13:13">
      <c r="M21789" s="75" t="s">
        <v>21917</v>
      </c>
    </row>
    <row r="21790" spans="13:13">
      <c r="M21790" s="75" t="s">
        <v>21918</v>
      </c>
    </row>
    <row r="21791" spans="13:13">
      <c r="M21791" s="75" t="s">
        <v>21919</v>
      </c>
    </row>
    <row r="21792" spans="13:13">
      <c r="M21792" s="75" t="s">
        <v>21920</v>
      </c>
    </row>
    <row r="21793" spans="13:13">
      <c r="M21793" s="75" t="s">
        <v>21921</v>
      </c>
    </row>
    <row r="21794" spans="13:13">
      <c r="M21794" s="75" t="s">
        <v>21922</v>
      </c>
    </row>
    <row r="21795" spans="13:13">
      <c r="M21795" s="75" t="s">
        <v>21923</v>
      </c>
    </row>
    <row r="21796" spans="13:13">
      <c r="M21796" s="75" t="s">
        <v>21924</v>
      </c>
    </row>
    <row r="21797" spans="13:13">
      <c r="M21797" s="75" t="s">
        <v>21925</v>
      </c>
    </row>
    <row r="21798" spans="13:13">
      <c r="M21798" s="75" t="s">
        <v>21926</v>
      </c>
    </row>
    <row r="21799" spans="13:13">
      <c r="M21799" s="75" t="s">
        <v>21927</v>
      </c>
    </row>
    <row r="21800" spans="13:13">
      <c r="M21800" s="75" t="s">
        <v>21928</v>
      </c>
    </row>
    <row r="21801" spans="13:13">
      <c r="M21801" s="75" t="s">
        <v>21929</v>
      </c>
    </row>
    <row r="21802" spans="13:13">
      <c r="M21802" s="75" t="s">
        <v>21930</v>
      </c>
    </row>
    <row r="21803" spans="13:13">
      <c r="M21803" s="75" t="s">
        <v>21931</v>
      </c>
    </row>
    <row r="21804" spans="13:13">
      <c r="M21804" s="75" t="s">
        <v>21932</v>
      </c>
    </row>
    <row r="21805" spans="13:13">
      <c r="M21805" s="75" t="s">
        <v>21933</v>
      </c>
    </row>
    <row r="21806" spans="13:13">
      <c r="M21806" s="75" t="s">
        <v>21934</v>
      </c>
    </row>
    <row r="21807" spans="13:13">
      <c r="M21807" s="75" t="s">
        <v>21935</v>
      </c>
    </row>
    <row r="21808" spans="13:13">
      <c r="M21808" s="75" t="s">
        <v>21936</v>
      </c>
    </row>
    <row r="21809" spans="13:13">
      <c r="M21809" s="75" t="s">
        <v>21937</v>
      </c>
    </row>
    <row r="21810" spans="13:13">
      <c r="M21810" s="75" t="s">
        <v>21938</v>
      </c>
    </row>
    <row r="21811" spans="13:13">
      <c r="M21811" s="75" t="s">
        <v>21939</v>
      </c>
    </row>
    <row r="21812" spans="13:13">
      <c r="M21812" s="75" t="s">
        <v>21940</v>
      </c>
    </row>
    <row r="21813" spans="13:13">
      <c r="M21813" s="75" t="s">
        <v>21941</v>
      </c>
    </row>
    <row r="21814" spans="13:13">
      <c r="M21814" s="75" t="s">
        <v>21942</v>
      </c>
    </row>
    <row r="21815" spans="13:13">
      <c r="M21815" s="75" t="s">
        <v>21943</v>
      </c>
    </row>
    <row r="21816" spans="13:13">
      <c r="M21816" s="75" t="s">
        <v>21944</v>
      </c>
    </row>
    <row r="21817" spans="13:13">
      <c r="M21817" s="75" t="s">
        <v>21945</v>
      </c>
    </row>
    <row r="21818" spans="13:13">
      <c r="M21818" s="75" t="s">
        <v>21946</v>
      </c>
    </row>
    <row r="21819" spans="13:13">
      <c r="M21819" s="75" t="s">
        <v>21947</v>
      </c>
    </row>
    <row r="21820" spans="13:13">
      <c r="M21820" s="75" t="s">
        <v>21948</v>
      </c>
    </row>
    <row r="21821" spans="13:13">
      <c r="M21821" s="75" t="s">
        <v>21949</v>
      </c>
    </row>
    <row r="21822" spans="13:13">
      <c r="M21822" s="75" t="s">
        <v>21950</v>
      </c>
    </row>
    <row r="21823" spans="13:13">
      <c r="M21823" s="75" t="s">
        <v>21951</v>
      </c>
    </row>
    <row r="21824" spans="13:13">
      <c r="M21824" s="75" t="s">
        <v>21952</v>
      </c>
    </row>
    <row r="21825" spans="13:13">
      <c r="M21825" s="75" t="s">
        <v>21953</v>
      </c>
    </row>
    <row r="21826" spans="13:13">
      <c r="M21826" s="75" t="s">
        <v>21954</v>
      </c>
    </row>
    <row r="21827" spans="13:13">
      <c r="M21827" s="75" t="s">
        <v>21955</v>
      </c>
    </row>
    <row r="21828" spans="13:13">
      <c r="M21828" s="75" t="s">
        <v>21956</v>
      </c>
    </row>
    <row r="21829" spans="13:13">
      <c r="M21829" s="75" t="s">
        <v>21957</v>
      </c>
    </row>
    <row r="21830" spans="13:13">
      <c r="M21830" s="75" t="s">
        <v>21958</v>
      </c>
    </row>
    <row r="21831" spans="13:13">
      <c r="M21831" s="75" t="s">
        <v>21959</v>
      </c>
    </row>
    <row r="21832" spans="13:13">
      <c r="M21832" s="75" t="s">
        <v>21960</v>
      </c>
    </row>
    <row r="21833" spans="13:13">
      <c r="M21833" s="75" t="s">
        <v>21961</v>
      </c>
    </row>
    <row r="21834" spans="13:13">
      <c r="M21834" s="75" t="s">
        <v>21962</v>
      </c>
    </row>
    <row r="21835" spans="13:13">
      <c r="M21835" s="75" t="s">
        <v>21963</v>
      </c>
    </row>
    <row r="21836" spans="13:13">
      <c r="M21836" s="75" t="s">
        <v>21964</v>
      </c>
    </row>
    <row r="21837" spans="13:13">
      <c r="M21837" s="75" t="s">
        <v>21965</v>
      </c>
    </row>
    <row r="21838" spans="13:13">
      <c r="M21838" s="75" t="s">
        <v>21966</v>
      </c>
    </row>
    <row r="21839" spans="13:13">
      <c r="M21839" s="75" t="s">
        <v>21967</v>
      </c>
    </row>
    <row r="21840" spans="13:13">
      <c r="M21840" s="75" t="s">
        <v>21968</v>
      </c>
    </row>
    <row r="21841" spans="13:13">
      <c r="M21841" s="75" t="s">
        <v>21969</v>
      </c>
    </row>
    <row r="21842" spans="13:13">
      <c r="M21842" s="75" t="s">
        <v>21970</v>
      </c>
    </row>
    <row r="21843" spans="13:13">
      <c r="M21843" s="75" t="s">
        <v>21971</v>
      </c>
    </row>
    <row r="21844" spans="13:13">
      <c r="M21844" s="75" t="s">
        <v>21972</v>
      </c>
    </row>
    <row r="21845" spans="13:13">
      <c r="M21845" s="75" t="s">
        <v>21973</v>
      </c>
    </row>
    <row r="21846" spans="13:13">
      <c r="M21846" s="75" t="s">
        <v>21974</v>
      </c>
    </row>
    <row r="21847" spans="13:13">
      <c r="M21847" s="75" t="s">
        <v>21975</v>
      </c>
    </row>
    <row r="21848" spans="13:13">
      <c r="M21848" s="75" t="s">
        <v>21976</v>
      </c>
    </row>
    <row r="21849" spans="13:13">
      <c r="M21849" s="75" t="s">
        <v>21977</v>
      </c>
    </row>
    <row r="21850" spans="13:13">
      <c r="M21850" s="75" t="s">
        <v>21978</v>
      </c>
    </row>
    <row r="21851" spans="13:13">
      <c r="M21851" s="75" t="s">
        <v>21979</v>
      </c>
    </row>
    <row r="21852" spans="13:13">
      <c r="M21852" s="75" t="s">
        <v>21980</v>
      </c>
    </row>
    <row r="21853" spans="13:13">
      <c r="M21853" s="75" t="s">
        <v>21981</v>
      </c>
    </row>
    <row r="21854" spans="13:13">
      <c r="M21854" s="75" t="s">
        <v>21982</v>
      </c>
    </row>
    <row r="21855" spans="13:13">
      <c r="M21855" s="75" t="s">
        <v>21983</v>
      </c>
    </row>
    <row r="21856" spans="13:13">
      <c r="M21856" s="75" t="s">
        <v>21984</v>
      </c>
    </row>
    <row r="21857" spans="13:13">
      <c r="M21857" s="75" t="s">
        <v>21985</v>
      </c>
    </row>
    <row r="21858" spans="13:13">
      <c r="M21858" s="75" t="s">
        <v>21986</v>
      </c>
    </row>
    <row r="21859" spans="13:13">
      <c r="M21859" s="75" t="s">
        <v>21987</v>
      </c>
    </row>
    <row r="21860" spans="13:13">
      <c r="M21860" s="75" t="s">
        <v>21988</v>
      </c>
    </row>
    <row r="21861" spans="13:13">
      <c r="M21861" s="75" t="s">
        <v>21989</v>
      </c>
    </row>
    <row r="21862" spans="13:13">
      <c r="M21862" s="75" t="s">
        <v>21990</v>
      </c>
    </row>
    <row r="21863" spans="13:13">
      <c r="M21863" s="75" t="s">
        <v>21991</v>
      </c>
    </row>
    <row r="21864" spans="13:13">
      <c r="M21864" s="75" t="s">
        <v>21992</v>
      </c>
    </row>
    <row r="21865" spans="13:13">
      <c r="M21865" s="75" t="s">
        <v>21993</v>
      </c>
    </row>
    <row r="21866" spans="13:13">
      <c r="M21866" s="75" t="s">
        <v>21994</v>
      </c>
    </row>
    <row r="21867" spans="13:13">
      <c r="M21867" s="75" t="s">
        <v>21995</v>
      </c>
    </row>
    <row r="21868" spans="13:13">
      <c r="M21868" s="75" t="s">
        <v>21996</v>
      </c>
    </row>
    <row r="21869" spans="13:13">
      <c r="M21869" s="75" t="s">
        <v>21997</v>
      </c>
    </row>
    <row r="21870" spans="13:13">
      <c r="M21870" s="75" t="s">
        <v>21998</v>
      </c>
    </row>
    <row r="21871" spans="13:13">
      <c r="M21871" s="75" t="s">
        <v>21999</v>
      </c>
    </row>
    <row r="21872" spans="13:13">
      <c r="M21872" s="75" t="s">
        <v>22000</v>
      </c>
    </row>
    <row r="21873" spans="13:13">
      <c r="M21873" s="75" t="s">
        <v>22001</v>
      </c>
    </row>
    <row r="21874" spans="13:13">
      <c r="M21874" s="75" t="s">
        <v>22002</v>
      </c>
    </row>
    <row r="21875" spans="13:13">
      <c r="M21875" s="75" t="s">
        <v>22003</v>
      </c>
    </row>
    <row r="21876" spans="13:13">
      <c r="M21876" s="75" t="s">
        <v>22004</v>
      </c>
    </row>
    <row r="21877" spans="13:13">
      <c r="M21877" s="75" t="s">
        <v>22005</v>
      </c>
    </row>
    <row r="21878" spans="13:13">
      <c r="M21878" s="75" t="s">
        <v>22006</v>
      </c>
    </row>
    <row r="21879" spans="13:13">
      <c r="M21879" s="75" t="s">
        <v>22007</v>
      </c>
    </row>
    <row r="21880" spans="13:13">
      <c r="M21880" s="75" t="s">
        <v>22008</v>
      </c>
    </row>
    <row r="21881" spans="13:13">
      <c r="M21881" s="75" t="s">
        <v>22009</v>
      </c>
    </row>
    <row r="21882" spans="13:13">
      <c r="M21882" s="75" t="s">
        <v>22010</v>
      </c>
    </row>
    <row r="21883" spans="13:13">
      <c r="M21883" s="75" t="s">
        <v>22011</v>
      </c>
    </row>
    <row r="21884" spans="13:13">
      <c r="M21884" s="75" t="s">
        <v>22012</v>
      </c>
    </row>
    <row r="21885" spans="13:13">
      <c r="M21885" s="75" t="s">
        <v>22013</v>
      </c>
    </row>
    <row r="21886" spans="13:13">
      <c r="M21886" s="75" t="s">
        <v>22014</v>
      </c>
    </row>
    <row r="21887" spans="13:13">
      <c r="M21887" s="75" t="s">
        <v>22015</v>
      </c>
    </row>
    <row r="21888" spans="13:13">
      <c r="M21888" s="75" t="s">
        <v>22016</v>
      </c>
    </row>
    <row r="21889" spans="13:13">
      <c r="M21889" s="75" t="s">
        <v>22017</v>
      </c>
    </row>
    <row r="21890" spans="13:13">
      <c r="M21890" s="75" t="s">
        <v>22018</v>
      </c>
    </row>
    <row r="21891" spans="13:13">
      <c r="M21891" s="75" t="s">
        <v>22019</v>
      </c>
    </row>
    <row r="21892" spans="13:13">
      <c r="M21892" s="75" t="s">
        <v>22020</v>
      </c>
    </row>
    <row r="21893" spans="13:13">
      <c r="M21893" s="75" t="s">
        <v>22021</v>
      </c>
    </row>
    <row r="21894" spans="13:13">
      <c r="M21894" s="75" t="s">
        <v>22022</v>
      </c>
    </row>
    <row r="21895" spans="13:13">
      <c r="M21895" s="75" t="s">
        <v>22023</v>
      </c>
    </row>
    <row r="21896" spans="13:13">
      <c r="M21896" s="75" t="s">
        <v>22024</v>
      </c>
    </row>
    <row r="21897" spans="13:13">
      <c r="M21897" s="75" t="s">
        <v>22025</v>
      </c>
    </row>
    <row r="21898" spans="13:13">
      <c r="M21898" s="75" t="s">
        <v>22026</v>
      </c>
    </row>
    <row r="21899" spans="13:13">
      <c r="M21899" s="75" t="s">
        <v>22027</v>
      </c>
    </row>
    <row r="21900" spans="13:13">
      <c r="M21900" s="75" t="s">
        <v>22028</v>
      </c>
    </row>
    <row r="21901" spans="13:13">
      <c r="M21901" s="75" t="s">
        <v>22029</v>
      </c>
    </row>
    <row r="21902" spans="13:13">
      <c r="M21902" s="75" t="s">
        <v>22030</v>
      </c>
    </row>
    <row r="21903" spans="13:13">
      <c r="M21903" s="75" t="s">
        <v>22031</v>
      </c>
    </row>
    <row r="21904" spans="13:13">
      <c r="M21904" s="75" t="s">
        <v>22032</v>
      </c>
    </row>
    <row r="21905" spans="13:13">
      <c r="M21905" s="75" t="s">
        <v>22033</v>
      </c>
    </row>
    <row r="21906" spans="13:13">
      <c r="M21906" s="75" t="s">
        <v>22034</v>
      </c>
    </row>
    <row r="21907" spans="13:13">
      <c r="M21907" s="75" t="s">
        <v>22035</v>
      </c>
    </row>
    <row r="21908" spans="13:13">
      <c r="M21908" s="75" t="s">
        <v>22036</v>
      </c>
    </row>
    <row r="21909" spans="13:13">
      <c r="M21909" s="75" t="s">
        <v>22037</v>
      </c>
    </row>
    <row r="21910" spans="13:13">
      <c r="M21910" s="75" t="s">
        <v>22038</v>
      </c>
    </row>
    <row r="21911" spans="13:13">
      <c r="M21911" s="75" t="s">
        <v>22039</v>
      </c>
    </row>
    <row r="21912" spans="13:13">
      <c r="M21912" s="75" t="s">
        <v>22040</v>
      </c>
    </row>
    <row r="21913" spans="13:13">
      <c r="M21913" s="75" t="s">
        <v>22041</v>
      </c>
    </row>
    <row r="21914" spans="13:13">
      <c r="M21914" s="75" t="s">
        <v>22042</v>
      </c>
    </row>
    <row r="21915" spans="13:13">
      <c r="M21915" s="75" t="s">
        <v>22043</v>
      </c>
    </row>
    <row r="21916" spans="13:13">
      <c r="M21916" s="75" t="s">
        <v>22044</v>
      </c>
    </row>
    <row r="21917" spans="13:13">
      <c r="M21917" s="75" t="s">
        <v>22045</v>
      </c>
    </row>
    <row r="21918" spans="13:13">
      <c r="M21918" s="75" t="s">
        <v>22046</v>
      </c>
    </row>
    <row r="21919" spans="13:13">
      <c r="M21919" s="75" t="s">
        <v>22047</v>
      </c>
    </row>
    <row r="21920" spans="13:13">
      <c r="M21920" s="75" t="s">
        <v>22048</v>
      </c>
    </row>
    <row r="21921" spans="13:13">
      <c r="M21921" s="75" t="s">
        <v>22049</v>
      </c>
    </row>
    <row r="21922" spans="13:13">
      <c r="M21922" s="75" t="s">
        <v>22050</v>
      </c>
    </row>
    <row r="21923" spans="13:13">
      <c r="M21923" s="75" t="s">
        <v>22051</v>
      </c>
    </row>
    <row r="21924" spans="13:13">
      <c r="M21924" s="75" t="s">
        <v>22052</v>
      </c>
    </row>
    <row r="21925" spans="13:13">
      <c r="M21925" s="75" t="s">
        <v>22053</v>
      </c>
    </row>
    <row r="21926" spans="13:13">
      <c r="M21926" s="75" t="s">
        <v>22054</v>
      </c>
    </row>
    <row r="21927" spans="13:13">
      <c r="M21927" s="75" t="s">
        <v>22055</v>
      </c>
    </row>
    <row r="21928" spans="13:13">
      <c r="M21928" s="75" t="s">
        <v>22056</v>
      </c>
    </row>
    <row r="21929" spans="13:13">
      <c r="M21929" s="75" t="s">
        <v>22057</v>
      </c>
    </row>
    <row r="21930" spans="13:13">
      <c r="M21930" s="75" t="s">
        <v>22058</v>
      </c>
    </row>
    <row r="21931" spans="13:13">
      <c r="M21931" s="75" t="s">
        <v>22059</v>
      </c>
    </row>
    <row r="21932" spans="13:13">
      <c r="M21932" s="75" t="s">
        <v>22060</v>
      </c>
    </row>
    <row r="21933" spans="13:13">
      <c r="M21933" s="75" t="s">
        <v>22061</v>
      </c>
    </row>
    <row r="21934" spans="13:13">
      <c r="M21934" s="75" t="s">
        <v>22062</v>
      </c>
    </row>
    <row r="21935" spans="13:13">
      <c r="M21935" s="75" t="s">
        <v>22063</v>
      </c>
    </row>
    <row r="21936" spans="13:13">
      <c r="M21936" s="75" t="s">
        <v>22064</v>
      </c>
    </row>
    <row r="21937" spans="13:13">
      <c r="M21937" s="75" t="s">
        <v>22065</v>
      </c>
    </row>
    <row r="21938" spans="13:13">
      <c r="M21938" s="75" t="s">
        <v>22066</v>
      </c>
    </row>
    <row r="21939" spans="13:13">
      <c r="M21939" s="75" t="s">
        <v>22067</v>
      </c>
    </row>
    <row r="21940" spans="13:13">
      <c r="M21940" s="75" t="s">
        <v>22068</v>
      </c>
    </row>
    <row r="21941" spans="13:13">
      <c r="M21941" s="75" t="s">
        <v>22069</v>
      </c>
    </row>
    <row r="21942" spans="13:13">
      <c r="M21942" s="75" t="s">
        <v>22070</v>
      </c>
    </row>
    <row r="21943" spans="13:13">
      <c r="M21943" s="75" t="s">
        <v>22071</v>
      </c>
    </row>
    <row r="21944" spans="13:13">
      <c r="M21944" s="75" t="s">
        <v>22072</v>
      </c>
    </row>
    <row r="21945" spans="13:13">
      <c r="M21945" s="75" t="s">
        <v>22073</v>
      </c>
    </row>
    <row r="21946" spans="13:13">
      <c r="M21946" s="75" t="s">
        <v>22074</v>
      </c>
    </row>
    <row r="21947" spans="13:13">
      <c r="M21947" s="75" t="s">
        <v>22075</v>
      </c>
    </row>
    <row r="21948" spans="13:13">
      <c r="M21948" s="75" t="s">
        <v>22076</v>
      </c>
    </row>
    <row r="21949" spans="13:13">
      <c r="M21949" s="75" t="s">
        <v>22077</v>
      </c>
    </row>
    <row r="21950" spans="13:13">
      <c r="M21950" s="75" t="s">
        <v>22078</v>
      </c>
    </row>
    <row r="21951" spans="13:13">
      <c r="M21951" s="75" t="s">
        <v>22079</v>
      </c>
    </row>
    <row r="21952" spans="13:13">
      <c r="M21952" s="75" t="s">
        <v>22080</v>
      </c>
    </row>
    <row r="21953" spans="13:13">
      <c r="M21953" s="75" t="s">
        <v>22081</v>
      </c>
    </row>
    <row r="21954" spans="13:13">
      <c r="M21954" s="75" t="s">
        <v>22082</v>
      </c>
    </row>
    <row r="21955" spans="13:13">
      <c r="M21955" s="75" t="s">
        <v>22083</v>
      </c>
    </row>
    <row r="21956" spans="13:13">
      <c r="M21956" s="75" t="s">
        <v>22084</v>
      </c>
    </row>
    <row r="21957" spans="13:13">
      <c r="M21957" s="75" t="s">
        <v>22085</v>
      </c>
    </row>
    <row r="21958" spans="13:13">
      <c r="M21958" s="75" t="s">
        <v>22086</v>
      </c>
    </row>
    <row r="21959" spans="13:13">
      <c r="M21959" s="75" t="s">
        <v>22087</v>
      </c>
    </row>
    <row r="21960" spans="13:13">
      <c r="M21960" s="75" t="s">
        <v>22088</v>
      </c>
    </row>
    <row r="21961" spans="13:13">
      <c r="M21961" s="75" t="s">
        <v>22089</v>
      </c>
    </row>
    <row r="21962" spans="13:13">
      <c r="M21962" s="75" t="s">
        <v>22090</v>
      </c>
    </row>
    <row r="21963" spans="13:13">
      <c r="M21963" s="75" t="s">
        <v>22091</v>
      </c>
    </row>
    <row r="21964" spans="13:13">
      <c r="M21964" s="75" t="s">
        <v>22092</v>
      </c>
    </row>
    <row r="21965" spans="13:13">
      <c r="M21965" s="75" t="s">
        <v>22093</v>
      </c>
    </row>
    <row r="21966" spans="13:13">
      <c r="M21966" s="75" t="s">
        <v>22094</v>
      </c>
    </row>
    <row r="21967" spans="13:13">
      <c r="M21967" s="75" t="s">
        <v>22095</v>
      </c>
    </row>
    <row r="21968" spans="13:13">
      <c r="M21968" s="75" t="s">
        <v>22096</v>
      </c>
    </row>
    <row r="21969" spans="13:13">
      <c r="M21969" s="75" t="s">
        <v>22097</v>
      </c>
    </row>
    <row r="21970" spans="13:13">
      <c r="M21970" s="75" t="s">
        <v>22098</v>
      </c>
    </row>
    <row r="21971" spans="13:13">
      <c r="M21971" s="75" t="s">
        <v>22099</v>
      </c>
    </row>
    <row r="21972" spans="13:13">
      <c r="M21972" s="75" t="s">
        <v>22100</v>
      </c>
    </row>
    <row r="21973" spans="13:13">
      <c r="M21973" s="75" t="s">
        <v>22101</v>
      </c>
    </row>
    <row r="21974" spans="13:13">
      <c r="M21974" s="75" t="s">
        <v>22102</v>
      </c>
    </row>
    <row r="21975" spans="13:13">
      <c r="M21975" s="75" t="s">
        <v>22103</v>
      </c>
    </row>
    <row r="21976" spans="13:13">
      <c r="M21976" s="75" t="s">
        <v>22104</v>
      </c>
    </row>
    <row r="21977" spans="13:13">
      <c r="M21977" s="75" t="s">
        <v>22105</v>
      </c>
    </row>
    <row r="21978" spans="13:13">
      <c r="M21978" s="75" t="s">
        <v>22106</v>
      </c>
    </row>
    <row r="21979" spans="13:13">
      <c r="M21979" s="75" t="s">
        <v>22107</v>
      </c>
    </row>
    <row r="21980" spans="13:13">
      <c r="M21980" s="75" t="s">
        <v>22108</v>
      </c>
    </row>
    <row r="21981" spans="13:13">
      <c r="M21981" s="75" t="s">
        <v>22109</v>
      </c>
    </row>
    <row r="21982" spans="13:13">
      <c r="M21982" s="75" t="s">
        <v>22110</v>
      </c>
    </row>
    <row r="21983" spans="13:13">
      <c r="M21983" s="75" t="s">
        <v>22111</v>
      </c>
    </row>
    <row r="21984" spans="13:13">
      <c r="M21984" s="75" t="s">
        <v>22112</v>
      </c>
    </row>
    <row r="21985" spans="13:13">
      <c r="M21985" s="75" t="s">
        <v>22113</v>
      </c>
    </row>
    <row r="21986" spans="13:13">
      <c r="M21986" s="75" t="s">
        <v>22114</v>
      </c>
    </row>
    <row r="21987" spans="13:13">
      <c r="M21987" s="75" t="s">
        <v>22115</v>
      </c>
    </row>
    <row r="21988" spans="13:13">
      <c r="M21988" s="75" t="s">
        <v>22116</v>
      </c>
    </row>
    <row r="21989" spans="13:13">
      <c r="M21989" s="75" t="s">
        <v>22117</v>
      </c>
    </row>
    <row r="21990" spans="13:13">
      <c r="M21990" s="75" t="s">
        <v>22118</v>
      </c>
    </row>
    <row r="21991" spans="13:13">
      <c r="M21991" s="75" t="s">
        <v>22119</v>
      </c>
    </row>
    <row r="21992" spans="13:13">
      <c r="M21992" s="75" t="s">
        <v>22120</v>
      </c>
    </row>
    <row r="21993" spans="13:13">
      <c r="M21993" s="75" t="s">
        <v>22121</v>
      </c>
    </row>
    <row r="21994" spans="13:13">
      <c r="M21994" s="75" t="s">
        <v>22122</v>
      </c>
    </row>
    <row r="21995" spans="13:13">
      <c r="M21995" s="75" t="s">
        <v>22123</v>
      </c>
    </row>
    <row r="21996" spans="13:13">
      <c r="M21996" s="75" t="s">
        <v>22124</v>
      </c>
    </row>
    <row r="21997" spans="13:13">
      <c r="M21997" s="75" t="s">
        <v>22125</v>
      </c>
    </row>
    <row r="21998" spans="13:13">
      <c r="M21998" s="75" t="s">
        <v>22126</v>
      </c>
    </row>
    <row r="21999" spans="13:13">
      <c r="M21999" s="75" t="s">
        <v>22127</v>
      </c>
    </row>
    <row r="22000" spans="13:13">
      <c r="M22000" s="75" t="s">
        <v>22128</v>
      </c>
    </row>
    <row r="22001" spans="13:13">
      <c r="M22001" s="75" t="s">
        <v>22129</v>
      </c>
    </row>
    <row r="22002" spans="13:13">
      <c r="M22002" s="75" t="s">
        <v>22130</v>
      </c>
    </row>
    <row r="22003" spans="13:13">
      <c r="M22003" s="75" t="s">
        <v>22131</v>
      </c>
    </row>
    <row r="22004" spans="13:13">
      <c r="M22004" s="75" t="s">
        <v>22132</v>
      </c>
    </row>
    <row r="22005" spans="13:13">
      <c r="M22005" s="75" t="s">
        <v>22133</v>
      </c>
    </row>
    <row r="22006" spans="13:13">
      <c r="M22006" s="75" t="s">
        <v>22134</v>
      </c>
    </row>
    <row r="22007" spans="13:13">
      <c r="M22007" s="75" t="s">
        <v>22135</v>
      </c>
    </row>
    <row r="22008" spans="13:13">
      <c r="M22008" s="75" t="s">
        <v>22136</v>
      </c>
    </row>
    <row r="22009" spans="13:13">
      <c r="M22009" s="75" t="s">
        <v>22137</v>
      </c>
    </row>
    <row r="22010" spans="13:13">
      <c r="M22010" s="75" t="s">
        <v>22138</v>
      </c>
    </row>
    <row r="22011" spans="13:13">
      <c r="M22011" s="75" t="s">
        <v>22139</v>
      </c>
    </row>
    <row r="22012" spans="13:13">
      <c r="M22012" s="75" t="s">
        <v>22140</v>
      </c>
    </row>
    <row r="22013" spans="13:13">
      <c r="M22013" s="75" t="s">
        <v>22141</v>
      </c>
    </row>
    <row r="22014" spans="13:13">
      <c r="M22014" s="75" t="s">
        <v>22142</v>
      </c>
    </row>
    <row r="22015" spans="13:13">
      <c r="M22015" s="75" t="s">
        <v>22143</v>
      </c>
    </row>
    <row r="22016" spans="13:13">
      <c r="M22016" s="75" t="s">
        <v>22144</v>
      </c>
    </row>
    <row r="22017" spans="13:13">
      <c r="M22017" s="75" t="s">
        <v>22145</v>
      </c>
    </row>
    <row r="22018" spans="13:13">
      <c r="M22018" s="75" t="s">
        <v>22146</v>
      </c>
    </row>
    <row r="22019" spans="13:13">
      <c r="M22019" s="75" t="s">
        <v>22147</v>
      </c>
    </row>
    <row r="22020" spans="13:13">
      <c r="M22020" s="75" t="s">
        <v>22148</v>
      </c>
    </row>
    <row r="22021" spans="13:13">
      <c r="M22021" s="75" t="s">
        <v>22149</v>
      </c>
    </row>
    <row r="22022" spans="13:13">
      <c r="M22022" s="75" t="s">
        <v>22150</v>
      </c>
    </row>
    <row r="22023" spans="13:13">
      <c r="M22023" s="75" t="s">
        <v>22151</v>
      </c>
    </row>
    <row r="22024" spans="13:13">
      <c r="M22024" s="75" t="s">
        <v>22152</v>
      </c>
    </row>
    <row r="22025" spans="13:13">
      <c r="M22025" s="75" t="s">
        <v>22153</v>
      </c>
    </row>
    <row r="22026" spans="13:13">
      <c r="M22026" s="75" t="s">
        <v>22154</v>
      </c>
    </row>
    <row r="22027" spans="13:13">
      <c r="M22027" s="75" t="s">
        <v>22155</v>
      </c>
    </row>
    <row r="22028" spans="13:13">
      <c r="M22028" s="75" t="s">
        <v>22156</v>
      </c>
    </row>
    <row r="22029" spans="13:13">
      <c r="M22029" s="75" t="s">
        <v>22157</v>
      </c>
    </row>
    <row r="22030" spans="13:13">
      <c r="M22030" s="75" t="s">
        <v>22158</v>
      </c>
    </row>
    <row r="22031" spans="13:13">
      <c r="M22031" s="75" t="s">
        <v>22159</v>
      </c>
    </row>
    <row r="22032" spans="13:13">
      <c r="M22032" s="75" t="s">
        <v>22160</v>
      </c>
    </row>
    <row r="22033" spans="13:13">
      <c r="M22033" s="75" t="s">
        <v>22161</v>
      </c>
    </row>
    <row r="22034" spans="13:13">
      <c r="M22034" s="75" t="s">
        <v>22162</v>
      </c>
    </row>
    <row r="22035" spans="13:13">
      <c r="M22035" s="75" t="s">
        <v>22163</v>
      </c>
    </row>
    <row r="22036" spans="13:13">
      <c r="M22036" s="75" t="s">
        <v>22164</v>
      </c>
    </row>
    <row r="22037" spans="13:13">
      <c r="M22037" s="75" t="s">
        <v>22165</v>
      </c>
    </row>
    <row r="22038" spans="13:13">
      <c r="M22038" s="75" t="s">
        <v>22166</v>
      </c>
    </row>
    <row r="22039" spans="13:13">
      <c r="M22039" s="75" t="s">
        <v>22167</v>
      </c>
    </row>
    <row r="22040" spans="13:13">
      <c r="M22040" s="75" t="s">
        <v>22168</v>
      </c>
    </row>
    <row r="22041" spans="13:13">
      <c r="M22041" s="75" t="s">
        <v>22169</v>
      </c>
    </row>
    <row r="22042" spans="13:13">
      <c r="M22042" s="75" t="s">
        <v>22170</v>
      </c>
    </row>
    <row r="22043" spans="13:13">
      <c r="M22043" s="75" t="s">
        <v>22171</v>
      </c>
    </row>
    <row r="22044" spans="13:13">
      <c r="M22044" s="75" t="s">
        <v>22172</v>
      </c>
    </row>
    <row r="22045" spans="13:13">
      <c r="M22045" s="75" t="s">
        <v>22173</v>
      </c>
    </row>
    <row r="22046" spans="13:13">
      <c r="M22046" s="75" t="s">
        <v>22174</v>
      </c>
    </row>
    <row r="22047" spans="13:13">
      <c r="M22047" s="75" t="s">
        <v>22175</v>
      </c>
    </row>
    <row r="22048" spans="13:13">
      <c r="M22048" s="75" t="s">
        <v>22176</v>
      </c>
    </row>
    <row r="22049" spans="13:13">
      <c r="M22049" s="75" t="s">
        <v>22177</v>
      </c>
    </row>
    <row r="22050" spans="13:13">
      <c r="M22050" s="75" t="s">
        <v>22178</v>
      </c>
    </row>
    <row r="22051" spans="13:13">
      <c r="M22051" s="75" t="s">
        <v>22179</v>
      </c>
    </row>
    <row r="22052" spans="13:13">
      <c r="M22052" s="75" t="s">
        <v>22180</v>
      </c>
    </row>
    <row r="22053" spans="13:13">
      <c r="M22053" s="75" t="s">
        <v>22181</v>
      </c>
    </row>
    <row r="22054" spans="13:13">
      <c r="M22054" s="75" t="s">
        <v>22182</v>
      </c>
    </row>
    <row r="22055" spans="13:13">
      <c r="M22055" s="75" t="s">
        <v>22183</v>
      </c>
    </row>
    <row r="22056" spans="13:13">
      <c r="M22056" s="75" t="s">
        <v>22184</v>
      </c>
    </row>
    <row r="22057" spans="13:13">
      <c r="M22057" s="75" t="s">
        <v>22185</v>
      </c>
    </row>
    <row r="22058" spans="13:13">
      <c r="M22058" s="75" t="s">
        <v>22186</v>
      </c>
    </row>
    <row r="22059" spans="13:13">
      <c r="M22059" s="75" t="s">
        <v>22187</v>
      </c>
    </row>
    <row r="22060" spans="13:13">
      <c r="M22060" s="75" t="s">
        <v>22188</v>
      </c>
    </row>
    <row r="22061" spans="13:13">
      <c r="M22061" s="75" t="s">
        <v>22189</v>
      </c>
    </row>
    <row r="22062" spans="13:13">
      <c r="M22062" s="75" t="s">
        <v>22190</v>
      </c>
    </row>
    <row r="22063" spans="13:13">
      <c r="M22063" s="75" t="s">
        <v>22191</v>
      </c>
    </row>
    <row r="22064" spans="13:13">
      <c r="M22064" s="75" t="s">
        <v>22192</v>
      </c>
    </row>
    <row r="22065" spans="13:13">
      <c r="M22065" s="75" t="s">
        <v>22193</v>
      </c>
    </row>
    <row r="22066" spans="13:13">
      <c r="M22066" s="75" t="s">
        <v>22194</v>
      </c>
    </row>
    <row r="22067" spans="13:13">
      <c r="M22067" s="75" t="s">
        <v>22195</v>
      </c>
    </row>
    <row r="22068" spans="13:13">
      <c r="M22068" s="75" t="s">
        <v>22196</v>
      </c>
    </row>
    <row r="22069" spans="13:13">
      <c r="M22069" s="75" t="s">
        <v>22197</v>
      </c>
    </row>
    <row r="22070" spans="13:13">
      <c r="M22070" s="75" t="s">
        <v>22198</v>
      </c>
    </row>
    <row r="22071" spans="13:13">
      <c r="M22071" s="75" t="s">
        <v>22199</v>
      </c>
    </row>
    <row r="22072" spans="13:13">
      <c r="M22072" s="75" t="s">
        <v>22200</v>
      </c>
    </row>
    <row r="22073" spans="13:13">
      <c r="M22073" s="75" t="s">
        <v>22201</v>
      </c>
    </row>
    <row r="22074" spans="13:13">
      <c r="M22074" s="75" t="s">
        <v>22202</v>
      </c>
    </row>
    <row r="22075" spans="13:13">
      <c r="M22075" s="75" t="s">
        <v>22203</v>
      </c>
    </row>
    <row r="22076" spans="13:13">
      <c r="M22076" s="75" t="s">
        <v>22204</v>
      </c>
    </row>
    <row r="22077" spans="13:13">
      <c r="M22077" s="75" t="s">
        <v>22205</v>
      </c>
    </row>
    <row r="22078" spans="13:13">
      <c r="M22078" s="75" t="s">
        <v>22206</v>
      </c>
    </row>
    <row r="22079" spans="13:13">
      <c r="M22079" s="75" t="s">
        <v>22207</v>
      </c>
    </row>
    <row r="22080" spans="13:13">
      <c r="M22080" s="75" t="s">
        <v>22208</v>
      </c>
    </row>
    <row r="22081" spans="13:13">
      <c r="M22081" s="75" t="s">
        <v>22209</v>
      </c>
    </row>
    <row r="22082" spans="13:13">
      <c r="M22082" s="75" t="s">
        <v>22210</v>
      </c>
    </row>
    <row r="22083" spans="13:13">
      <c r="M22083" s="75" t="s">
        <v>22211</v>
      </c>
    </row>
    <row r="22084" spans="13:13">
      <c r="M22084" s="75" t="s">
        <v>22212</v>
      </c>
    </row>
    <row r="22085" spans="13:13">
      <c r="M22085" s="75" t="s">
        <v>22213</v>
      </c>
    </row>
    <row r="22086" spans="13:13">
      <c r="M22086" s="75" t="s">
        <v>22214</v>
      </c>
    </row>
    <row r="22087" spans="13:13">
      <c r="M22087" s="75" t="s">
        <v>22215</v>
      </c>
    </row>
    <row r="22088" spans="13:13">
      <c r="M22088" s="75" t="s">
        <v>22216</v>
      </c>
    </row>
    <row r="22089" spans="13:13">
      <c r="M22089" s="75" t="s">
        <v>22217</v>
      </c>
    </row>
    <row r="22090" spans="13:13">
      <c r="M22090" s="75" t="s">
        <v>22218</v>
      </c>
    </row>
    <row r="22091" spans="13:13">
      <c r="M22091" s="75" t="s">
        <v>22219</v>
      </c>
    </row>
    <row r="22092" spans="13:13">
      <c r="M22092" s="75" t="s">
        <v>22220</v>
      </c>
    </row>
    <row r="22093" spans="13:13">
      <c r="M22093" s="75" t="s">
        <v>22221</v>
      </c>
    </row>
    <row r="22094" spans="13:13">
      <c r="M22094" s="75" t="s">
        <v>22222</v>
      </c>
    </row>
    <row r="22095" spans="13:13">
      <c r="M22095" s="75" t="s">
        <v>22223</v>
      </c>
    </row>
    <row r="22096" spans="13:13">
      <c r="M22096" s="75" t="s">
        <v>22224</v>
      </c>
    </row>
    <row r="22097" spans="13:13">
      <c r="M22097" s="75" t="s">
        <v>22225</v>
      </c>
    </row>
    <row r="22098" spans="13:13">
      <c r="M22098" s="75" t="s">
        <v>22226</v>
      </c>
    </row>
    <row r="22099" spans="13:13">
      <c r="M22099" s="75" t="s">
        <v>22227</v>
      </c>
    </row>
    <row r="22100" spans="13:13">
      <c r="M22100" s="75" t="s">
        <v>22228</v>
      </c>
    </row>
    <row r="22101" spans="13:13">
      <c r="M22101" s="75" t="s">
        <v>22229</v>
      </c>
    </row>
    <row r="22102" spans="13:13">
      <c r="M22102" s="75" t="s">
        <v>22230</v>
      </c>
    </row>
    <row r="22103" spans="13:13">
      <c r="M22103" s="75" t="s">
        <v>22231</v>
      </c>
    </row>
    <row r="22104" spans="13:13">
      <c r="M22104" s="75" t="s">
        <v>22232</v>
      </c>
    </row>
    <row r="22105" spans="13:13">
      <c r="M22105" s="75" t="s">
        <v>22233</v>
      </c>
    </row>
    <row r="22106" spans="13:13">
      <c r="M22106" s="75" t="s">
        <v>22234</v>
      </c>
    </row>
    <row r="22107" spans="13:13">
      <c r="M22107" s="75" t="s">
        <v>22235</v>
      </c>
    </row>
    <row r="22108" spans="13:13">
      <c r="M22108" s="75" t="s">
        <v>22236</v>
      </c>
    </row>
    <row r="22109" spans="13:13">
      <c r="M22109" s="75" t="s">
        <v>22237</v>
      </c>
    </row>
    <row r="22110" spans="13:13">
      <c r="M22110" s="75" t="s">
        <v>22238</v>
      </c>
    </row>
    <row r="22111" spans="13:13">
      <c r="M22111" s="75" t="s">
        <v>22239</v>
      </c>
    </row>
    <row r="22112" spans="13:13">
      <c r="M22112" s="75" t="s">
        <v>22240</v>
      </c>
    </row>
    <row r="22113" spans="13:13">
      <c r="M22113" s="75" t="s">
        <v>22241</v>
      </c>
    </row>
    <row r="22114" spans="13:13">
      <c r="M22114" s="75" t="s">
        <v>22242</v>
      </c>
    </row>
    <row r="22115" spans="13:13">
      <c r="M22115" s="75" t="s">
        <v>22243</v>
      </c>
    </row>
    <row r="22116" spans="13:13">
      <c r="M22116" s="75" t="s">
        <v>22244</v>
      </c>
    </row>
    <row r="22117" spans="13:13">
      <c r="M22117" s="75" t="s">
        <v>22245</v>
      </c>
    </row>
    <row r="22118" spans="13:13">
      <c r="M22118" s="75" t="s">
        <v>22246</v>
      </c>
    </row>
    <row r="22119" spans="13:13">
      <c r="M22119" s="75" t="s">
        <v>22247</v>
      </c>
    </row>
    <row r="22120" spans="13:13">
      <c r="M22120" s="75" t="s">
        <v>22248</v>
      </c>
    </row>
    <row r="22121" spans="13:13">
      <c r="M22121" s="75" t="s">
        <v>22249</v>
      </c>
    </row>
    <row r="22122" spans="13:13">
      <c r="M22122" s="75" t="s">
        <v>22250</v>
      </c>
    </row>
    <row r="22123" spans="13:13">
      <c r="M22123" s="75" t="s">
        <v>22251</v>
      </c>
    </row>
    <row r="22124" spans="13:13">
      <c r="M22124" s="75" t="s">
        <v>22252</v>
      </c>
    </row>
    <row r="22125" spans="13:13">
      <c r="M22125" s="75" t="s">
        <v>22253</v>
      </c>
    </row>
    <row r="22126" spans="13:13">
      <c r="M22126" s="75" t="s">
        <v>22254</v>
      </c>
    </row>
    <row r="22127" spans="13:13">
      <c r="M22127" s="75" t="s">
        <v>22255</v>
      </c>
    </row>
    <row r="22128" spans="13:13">
      <c r="M22128" s="75" t="s">
        <v>22256</v>
      </c>
    </row>
    <row r="22129" spans="13:13">
      <c r="M22129" s="75" t="s">
        <v>22257</v>
      </c>
    </row>
    <row r="22130" spans="13:13">
      <c r="M22130" s="75" t="s">
        <v>22258</v>
      </c>
    </row>
    <row r="22131" spans="13:13">
      <c r="M22131" s="75" t="s">
        <v>22259</v>
      </c>
    </row>
    <row r="22132" spans="13:13">
      <c r="M22132" s="75" t="s">
        <v>22260</v>
      </c>
    </row>
    <row r="22133" spans="13:13">
      <c r="M22133" s="75" t="s">
        <v>22261</v>
      </c>
    </row>
    <row r="22134" spans="13:13">
      <c r="M22134" s="75" t="s">
        <v>22262</v>
      </c>
    </row>
    <row r="22135" spans="13:13">
      <c r="M22135" s="75" t="s">
        <v>22263</v>
      </c>
    </row>
    <row r="22136" spans="13:13">
      <c r="M22136" s="75" t="s">
        <v>22264</v>
      </c>
    </row>
    <row r="22137" spans="13:13">
      <c r="M22137" s="75" t="s">
        <v>22265</v>
      </c>
    </row>
    <row r="22138" spans="13:13">
      <c r="M22138" s="75" t="s">
        <v>22266</v>
      </c>
    </row>
    <row r="22139" spans="13:13">
      <c r="M22139" s="75" t="s">
        <v>22267</v>
      </c>
    </row>
    <row r="22140" spans="13:13">
      <c r="M22140" s="75" t="s">
        <v>22268</v>
      </c>
    </row>
    <row r="22141" spans="13:13">
      <c r="M22141" s="75" t="s">
        <v>22269</v>
      </c>
    </row>
    <row r="22142" spans="13:13">
      <c r="M22142" s="75" t="s">
        <v>22270</v>
      </c>
    </row>
    <row r="22143" spans="13:13">
      <c r="M22143" s="75" t="s">
        <v>22271</v>
      </c>
    </row>
    <row r="22144" spans="13:13">
      <c r="M22144" s="75" t="s">
        <v>22272</v>
      </c>
    </row>
    <row r="22145" spans="13:13">
      <c r="M22145" s="75" t="s">
        <v>22273</v>
      </c>
    </row>
    <row r="22146" spans="13:13">
      <c r="M22146" s="75" t="s">
        <v>22274</v>
      </c>
    </row>
    <row r="22147" spans="13:13">
      <c r="M22147" s="75" t="s">
        <v>22275</v>
      </c>
    </row>
    <row r="22148" spans="13:13">
      <c r="M22148" s="75" t="s">
        <v>22276</v>
      </c>
    </row>
    <row r="22149" spans="13:13">
      <c r="M22149" s="75" t="s">
        <v>22277</v>
      </c>
    </row>
    <row r="22150" spans="13:13">
      <c r="M22150" s="75" t="s">
        <v>22278</v>
      </c>
    </row>
    <row r="22151" spans="13:13">
      <c r="M22151" s="75" t="s">
        <v>22279</v>
      </c>
    </row>
    <row r="22152" spans="13:13">
      <c r="M22152" s="75" t="s">
        <v>22280</v>
      </c>
    </row>
    <row r="22153" spans="13:13">
      <c r="M22153" s="75" t="s">
        <v>22281</v>
      </c>
    </row>
    <row r="22154" spans="13:13">
      <c r="M22154" s="75" t="s">
        <v>22282</v>
      </c>
    </row>
    <row r="22155" spans="13:13">
      <c r="M22155" s="75" t="s">
        <v>22283</v>
      </c>
    </row>
    <row r="22156" spans="13:13">
      <c r="M22156" s="75" t="s">
        <v>22284</v>
      </c>
    </row>
    <row r="22157" spans="13:13">
      <c r="M22157" s="75" t="s">
        <v>22285</v>
      </c>
    </row>
    <row r="22158" spans="13:13">
      <c r="M22158" s="75" t="s">
        <v>22286</v>
      </c>
    </row>
    <row r="22159" spans="13:13">
      <c r="M22159" s="75" t="s">
        <v>22287</v>
      </c>
    </row>
    <row r="22160" spans="13:13">
      <c r="M22160" s="75" t="s">
        <v>22288</v>
      </c>
    </row>
    <row r="22161" spans="13:13">
      <c r="M22161" s="75" t="s">
        <v>22289</v>
      </c>
    </row>
    <row r="22162" spans="13:13">
      <c r="M22162" s="75" t="s">
        <v>22290</v>
      </c>
    </row>
    <row r="22163" spans="13:13">
      <c r="M22163" s="75" t="s">
        <v>22291</v>
      </c>
    </row>
    <row r="22164" spans="13:13">
      <c r="M22164" s="75" t="s">
        <v>22292</v>
      </c>
    </row>
    <row r="22165" spans="13:13">
      <c r="M22165" s="75" t="s">
        <v>22293</v>
      </c>
    </row>
    <row r="22166" spans="13:13">
      <c r="M22166" s="75" t="s">
        <v>22294</v>
      </c>
    </row>
    <row r="22167" spans="13:13">
      <c r="M22167" s="75" t="s">
        <v>22295</v>
      </c>
    </row>
    <row r="22168" spans="13:13">
      <c r="M22168" s="75" t="s">
        <v>22296</v>
      </c>
    </row>
    <row r="22169" spans="13:13">
      <c r="M22169" s="75" t="s">
        <v>22297</v>
      </c>
    </row>
    <row r="22170" spans="13:13">
      <c r="M22170" s="75" t="s">
        <v>22298</v>
      </c>
    </row>
    <row r="22171" spans="13:13">
      <c r="M22171" s="75" t="s">
        <v>22299</v>
      </c>
    </row>
    <row r="22172" spans="13:13">
      <c r="M22172" s="75" t="s">
        <v>22300</v>
      </c>
    </row>
    <row r="22173" spans="13:13">
      <c r="M22173" s="75" t="s">
        <v>22301</v>
      </c>
    </row>
    <row r="22174" spans="13:13">
      <c r="M22174" s="75" t="s">
        <v>22302</v>
      </c>
    </row>
    <row r="22175" spans="13:13">
      <c r="M22175" s="75" t="s">
        <v>22303</v>
      </c>
    </row>
    <row r="22176" spans="13:13">
      <c r="M22176" s="75" t="s">
        <v>22304</v>
      </c>
    </row>
    <row r="22177" spans="13:13">
      <c r="M22177" s="75" t="s">
        <v>22305</v>
      </c>
    </row>
    <row r="22178" spans="13:13">
      <c r="M22178" s="75" t="s">
        <v>22306</v>
      </c>
    </row>
    <row r="22179" spans="13:13">
      <c r="M22179" s="75" t="s">
        <v>22307</v>
      </c>
    </row>
    <row r="22180" spans="13:13">
      <c r="M22180" s="75" t="s">
        <v>22308</v>
      </c>
    </row>
    <row r="22181" spans="13:13">
      <c r="M22181" s="75" t="s">
        <v>22309</v>
      </c>
    </row>
    <row r="22182" spans="13:13">
      <c r="M22182" s="75" t="s">
        <v>22310</v>
      </c>
    </row>
    <row r="22183" spans="13:13">
      <c r="M22183" s="75" t="s">
        <v>22311</v>
      </c>
    </row>
    <row r="22184" spans="13:13">
      <c r="M22184" s="75" t="s">
        <v>22312</v>
      </c>
    </row>
    <row r="22185" spans="13:13">
      <c r="M22185" s="75" t="s">
        <v>22313</v>
      </c>
    </row>
    <row r="22186" spans="13:13">
      <c r="M22186" s="75" t="s">
        <v>22314</v>
      </c>
    </row>
    <row r="22187" spans="13:13">
      <c r="M22187" s="75" t="s">
        <v>22315</v>
      </c>
    </row>
    <row r="22188" spans="13:13">
      <c r="M22188" s="75" t="s">
        <v>22316</v>
      </c>
    </row>
    <row r="22189" spans="13:13">
      <c r="M22189" s="75" t="s">
        <v>22317</v>
      </c>
    </row>
    <row r="22190" spans="13:13">
      <c r="M22190" s="75" t="s">
        <v>22318</v>
      </c>
    </row>
    <row r="22191" spans="13:13">
      <c r="M22191" s="75" t="s">
        <v>22319</v>
      </c>
    </row>
    <row r="22192" spans="13:13">
      <c r="M22192" s="75" t="s">
        <v>22320</v>
      </c>
    </row>
    <row r="22193" spans="13:13">
      <c r="M22193" s="75" t="s">
        <v>22321</v>
      </c>
    </row>
    <row r="22194" spans="13:13">
      <c r="M22194" s="75" t="s">
        <v>22322</v>
      </c>
    </row>
    <row r="22195" spans="13:13">
      <c r="M22195" s="75" t="s">
        <v>22323</v>
      </c>
    </row>
    <row r="22196" spans="13:13">
      <c r="M22196" s="75" t="s">
        <v>22324</v>
      </c>
    </row>
    <row r="22197" spans="13:13">
      <c r="M22197" s="75" t="s">
        <v>22325</v>
      </c>
    </row>
    <row r="22198" spans="13:13">
      <c r="M22198" s="75" t="s">
        <v>22326</v>
      </c>
    </row>
    <row r="22199" spans="13:13">
      <c r="M22199" s="75" t="s">
        <v>22327</v>
      </c>
    </row>
    <row r="22200" spans="13:13">
      <c r="M22200" s="75" t="s">
        <v>22328</v>
      </c>
    </row>
    <row r="22201" spans="13:13">
      <c r="M22201" s="75" t="s">
        <v>22329</v>
      </c>
    </row>
    <row r="22202" spans="13:13">
      <c r="M22202" s="75" t="s">
        <v>22330</v>
      </c>
    </row>
    <row r="22203" spans="13:13">
      <c r="M22203" s="75" t="s">
        <v>22331</v>
      </c>
    </row>
    <row r="22204" spans="13:13">
      <c r="M22204" s="75" t="s">
        <v>22332</v>
      </c>
    </row>
    <row r="22205" spans="13:13">
      <c r="M22205" s="75" t="s">
        <v>22333</v>
      </c>
    </row>
    <row r="22206" spans="13:13">
      <c r="M22206" s="75" t="s">
        <v>22334</v>
      </c>
    </row>
    <row r="22207" spans="13:13">
      <c r="M22207" s="75" t="s">
        <v>22335</v>
      </c>
    </row>
    <row r="22208" spans="13:13">
      <c r="M22208" s="75" t="s">
        <v>22336</v>
      </c>
    </row>
    <row r="22209" spans="13:13">
      <c r="M22209" s="75" t="s">
        <v>22337</v>
      </c>
    </row>
    <row r="22210" spans="13:13">
      <c r="M22210" s="75" t="s">
        <v>22338</v>
      </c>
    </row>
    <row r="22211" spans="13:13">
      <c r="M22211" s="75" t="s">
        <v>22339</v>
      </c>
    </row>
    <row r="22212" spans="13:13">
      <c r="M22212" s="75" t="s">
        <v>22340</v>
      </c>
    </row>
    <row r="22213" spans="13:13">
      <c r="M22213" s="75" t="s">
        <v>22341</v>
      </c>
    </row>
    <row r="22214" spans="13:13">
      <c r="M22214" s="75" t="s">
        <v>22342</v>
      </c>
    </row>
    <row r="22215" spans="13:13">
      <c r="M22215" s="75" t="s">
        <v>22343</v>
      </c>
    </row>
    <row r="22216" spans="13:13">
      <c r="M22216" s="75" t="s">
        <v>22344</v>
      </c>
    </row>
    <row r="22217" spans="13:13">
      <c r="M22217" s="75" t="s">
        <v>22345</v>
      </c>
    </row>
    <row r="22218" spans="13:13">
      <c r="M22218" s="75" t="s">
        <v>22346</v>
      </c>
    </row>
    <row r="22219" spans="13:13">
      <c r="M22219" s="75" t="s">
        <v>22347</v>
      </c>
    </row>
    <row r="22220" spans="13:13">
      <c r="M22220" s="75" t="s">
        <v>22348</v>
      </c>
    </row>
    <row r="22221" spans="13:13">
      <c r="M22221" s="75" t="s">
        <v>22349</v>
      </c>
    </row>
    <row r="22222" spans="13:13">
      <c r="M22222" s="75" t="s">
        <v>22350</v>
      </c>
    </row>
    <row r="22223" spans="13:13">
      <c r="M22223" s="75" t="s">
        <v>22351</v>
      </c>
    </row>
    <row r="22224" spans="13:13">
      <c r="M22224" s="75" t="s">
        <v>22352</v>
      </c>
    </row>
    <row r="22225" spans="13:13">
      <c r="M22225" s="75" t="s">
        <v>22353</v>
      </c>
    </row>
    <row r="22226" spans="13:13">
      <c r="M22226" s="75" t="s">
        <v>22354</v>
      </c>
    </row>
    <row r="22227" spans="13:13">
      <c r="M22227" s="75" t="s">
        <v>22355</v>
      </c>
    </row>
    <row r="22228" spans="13:13">
      <c r="M22228" s="75" t="s">
        <v>22356</v>
      </c>
    </row>
    <row r="22229" spans="13:13">
      <c r="M22229" s="75" t="s">
        <v>22357</v>
      </c>
    </row>
    <row r="22230" spans="13:13">
      <c r="M22230" s="75" t="s">
        <v>22358</v>
      </c>
    </row>
    <row r="22231" spans="13:13">
      <c r="M22231" s="75" t="s">
        <v>22359</v>
      </c>
    </row>
    <row r="22232" spans="13:13">
      <c r="M22232" s="75" t="s">
        <v>22360</v>
      </c>
    </row>
    <row r="22233" spans="13:13">
      <c r="M22233" s="75" t="s">
        <v>22361</v>
      </c>
    </row>
    <row r="22234" spans="13:13">
      <c r="M22234" s="75" t="s">
        <v>22362</v>
      </c>
    </row>
    <row r="22235" spans="13:13">
      <c r="M22235" s="75" t="s">
        <v>22363</v>
      </c>
    </row>
    <row r="22236" spans="13:13">
      <c r="M22236" s="75" t="s">
        <v>22364</v>
      </c>
    </row>
    <row r="22237" spans="13:13">
      <c r="M22237" s="75" t="s">
        <v>22365</v>
      </c>
    </row>
    <row r="22238" spans="13:13">
      <c r="M22238" s="75" t="s">
        <v>22366</v>
      </c>
    </row>
    <row r="22239" spans="13:13">
      <c r="M22239" s="75" t="s">
        <v>22367</v>
      </c>
    </row>
    <row r="22240" spans="13:13">
      <c r="M22240" s="75" t="s">
        <v>22368</v>
      </c>
    </row>
    <row r="22241" spans="13:13">
      <c r="M22241" s="75" t="s">
        <v>22369</v>
      </c>
    </row>
    <row r="22242" spans="13:13">
      <c r="M22242" s="75" t="s">
        <v>22370</v>
      </c>
    </row>
    <row r="22243" spans="13:13">
      <c r="M22243" s="75" t="s">
        <v>22371</v>
      </c>
    </row>
    <row r="22244" spans="13:13">
      <c r="M22244" s="75" t="s">
        <v>22372</v>
      </c>
    </row>
    <row r="22245" spans="13:13">
      <c r="M22245" s="75" t="s">
        <v>22373</v>
      </c>
    </row>
    <row r="22246" spans="13:13">
      <c r="M22246" s="75" t="s">
        <v>22374</v>
      </c>
    </row>
    <row r="22247" spans="13:13">
      <c r="M22247" s="75" t="s">
        <v>22375</v>
      </c>
    </row>
    <row r="22248" spans="13:13">
      <c r="M22248" s="75" t="s">
        <v>22376</v>
      </c>
    </row>
    <row r="22249" spans="13:13">
      <c r="M22249" s="75" t="s">
        <v>22377</v>
      </c>
    </row>
    <row r="22250" spans="13:13">
      <c r="M22250" s="75" t="s">
        <v>22378</v>
      </c>
    </row>
    <row r="22251" spans="13:13">
      <c r="M22251" s="75" t="s">
        <v>22379</v>
      </c>
    </row>
    <row r="22252" spans="13:13">
      <c r="M22252" s="75" t="s">
        <v>22380</v>
      </c>
    </row>
    <row r="22253" spans="13:13">
      <c r="M22253" s="75" t="s">
        <v>22381</v>
      </c>
    </row>
    <row r="22254" spans="13:13">
      <c r="M22254" s="75" t="s">
        <v>22382</v>
      </c>
    </row>
    <row r="22255" spans="13:13">
      <c r="M22255" s="75" t="s">
        <v>22383</v>
      </c>
    </row>
    <row r="22256" spans="13:13">
      <c r="M22256" s="75" t="s">
        <v>22384</v>
      </c>
    </row>
    <row r="22257" spans="13:13">
      <c r="M22257" s="75" t="s">
        <v>22385</v>
      </c>
    </row>
    <row r="22258" spans="13:13">
      <c r="M22258" s="75" t="s">
        <v>22386</v>
      </c>
    </row>
    <row r="22259" spans="13:13">
      <c r="M22259" s="75" t="s">
        <v>22387</v>
      </c>
    </row>
    <row r="22260" spans="13:13">
      <c r="M22260" s="75" t="s">
        <v>22388</v>
      </c>
    </row>
    <row r="22261" spans="13:13">
      <c r="M22261" s="75" t="s">
        <v>22389</v>
      </c>
    </row>
    <row r="22262" spans="13:13">
      <c r="M22262" s="75" t="s">
        <v>22390</v>
      </c>
    </row>
    <row r="22263" spans="13:13">
      <c r="M22263" s="75" t="s">
        <v>22391</v>
      </c>
    </row>
    <row r="22264" spans="13:13">
      <c r="M22264" s="75" t="s">
        <v>22392</v>
      </c>
    </row>
    <row r="22265" spans="13:13">
      <c r="M22265" s="75" t="s">
        <v>22393</v>
      </c>
    </row>
    <row r="22266" spans="13:13">
      <c r="M22266" s="75" t="s">
        <v>22394</v>
      </c>
    </row>
    <row r="22267" spans="13:13">
      <c r="M22267" s="75" t="s">
        <v>22395</v>
      </c>
    </row>
    <row r="22268" spans="13:13">
      <c r="M22268" s="75" t="s">
        <v>22396</v>
      </c>
    </row>
    <row r="22269" spans="13:13">
      <c r="M22269" s="75" t="s">
        <v>22397</v>
      </c>
    </row>
    <row r="22270" spans="13:13">
      <c r="M22270" s="75" t="s">
        <v>22398</v>
      </c>
    </row>
    <row r="22271" spans="13:13">
      <c r="M22271" s="75" t="s">
        <v>22399</v>
      </c>
    </row>
    <row r="22272" spans="13:13">
      <c r="M22272" s="75" t="s">
        <v>22400</v>
      </c>
    </row>
    <row r="22273" spans="13:13">
      <c r="M22273" s="75" t="s">
        <v>22401</v>
      </c>
    </row>
    <row r="22274" spans="13:13">
      <c r="M22274" s="75" t="s">
        <v>22402</v>
      </c>
    </row>
    <row r="22275" spans="13:13">
      <c r="M22275" s="75" t="s">
        <v>22403</v>
      </c>
    </row>
    <row r="22276" spans="13:13">
      <c r="M22276" s="75" t="s">
        <v>22404</v>
      </c>
    </row>
    <row r="22277" spans="13:13">
      <c r="M22277" s="75" t="s">
        <v>22405</v>
      </c>
    </row>
    <row r="22278" spans="13:13">
      <c r="M22278" s="75" t="s">
        <v>22406</v>
      </c>
    </row>
    <row r="22279" spans="13:13">
      <c r="M22279" s="75" t="s">
        <v>22407</v>
      </c>
    </row>
    <row r="22280" spans="13:13">
      <c r="M22280" s="75" t="s">
        <v>22408</v>
      </c>
    </row>
    <row r="22281" spans="13:13">
      <c r="M22281" s="75" t="s">
        <v>22409</v>
      </c>
    </row>
    <row r="22282" spans="13:13">
      <c r="M22282" s="75" t="s">
        <v>22410</v>
      </c>
    </row>
    <row r="22283" spans="13:13">
      <c r="M22283" s="75" t="s">
        <v>22411</v>
      </c>
    </row>
    <row r="22284" spans="13:13">
      <c r="M22284" s="75" t="s">
        <v>22412</v>
      </c>
    </row>
    <row r="22285" spans="13:13">
      <c r="M22285" s="75" t="s">
        <v>22413</v>
      </c>
    </row>
    <row r="22286" spans="13:13">
      <c r="M22286" s="75" t="s">
        <v>22414</v>
      </c>
    </row>
    <row r="22287" spans="13:13">
      <c r="M22287" s="75" t="s">
        <v>22415</v>
      </c>
    </row>
    <row r="22288" spans="13:13">
      <c r="M22288" s="75" t="s">
        <v>22416</v>
      </c>
    </row>
    <row r="22289" spans="13:13">
      <c r="M22289" s="75" t="s">
        <v>22417</v>
      </c>
    </row>
    <row r="22290" spans="13:13">
      <c r="M22290" s="75" t="s">
        <v>22418</v>
      </c>
    </row>
    <row r="22291" spans="13:13">
      <c r="M22291" s="75" t="s">
        <v>22419</v>
      </c>
    </row>
    <row r="22292" spans="13:13">
      <c r="M22292" s="75" t="s">
        <v>22420</v>
      </c>
    </row>
    <row r="22293" spans="13:13">
      <c r="M22293" s="75" t="s">
        <v>22421</v>
      </c>
    </row>
    <row r="22294" spans="13:13">
      <c r="M22294" s="75" t="s">
        <v>22422</v>
      </c>
    </row>
    <row r="22295" spans="13:13">
      <c r="M22295" s="75" t="s">
        <v>22423</v>
      </c>
    </row>
    <row r="22296" spans="13:13">
      <c r="M22296" s="75" t="s">
        <v>22424</v>
      </c>
    </row>
    <row r="22297" spans="13:13">
      <c r="M22297" s="75" t="s">
        <v>22425</v>
      </c>
    </row>
    <row r="22298" spans="13:13">
      <c r="M22298" s="75" t="s">
        <v>22426</v>
      </c>
    </row>
    <row r="22299" spans="13:13">
      <c r="M22299" s="75" t="s">
        <v>22427</v>
      </c>
    </row>
    <row r="22300" spans="13:13">
      <c r="M22300" s="75" t="s">
        <v>22428</v>
      </c>
    </row>
    <row r="22301" spans="13:13">
      <c r="M22301" s="75" t="s">
        <v>22429</v>
      </c>
    </row>
    <row r="22302" spans="13:13">
      <c r="M22302" s="75" t="s">
        <v>22430</v>
      </c>
    </row>
    <row r="22303" spans="13:13">
      <c r="M22303" s="75" t="s">
        <v>22431</v>
      </c>
    </row>
    <row r="22304" spans="13:13">
      <c r="M22304" s="75" t="s">
        <v>22432</v>
      </c>
    </row>
    <row r="22305" spans="13:13">
      <c r="M22305" s="75" t="s">
        <v>22433</v>
      </c>
    </row>
    <row r="22306" spans="13:13">
      <c r="M22306" s="75" t="s">
        <v>22434</v>
      </c>
    </row>
    <row r="22307" spans="13:13">
      <c r="M22307" s="75" t="s">
        <v>22435</v>
      </c>
    </row>
    <row r="22308" spans="13:13">
      <c r="M22308" s="75" t="s">
        <v>22436</v>
      </c>
    </row>
    <row r="22309" spans="13:13">
      <c r="M22309" s="75" t="s">
        <v>22437</v>
      </c>
    </row>
    <row r="22310" spans="13:13">
      <c r="M22310" s="75" t="s">
        <v>22438</v>
      </c>
    </row>
    <row r="22311" spans="13:13">
      <c r="M22311" s="75" t="s">
        <v>22439</v>
      </c>
    </row>
    <row r="22312" spans="13:13">
      <c r="M22312" s="75" t="s">
        <v>22440</v>
      </c>
    </row>
    <row r="22313" spans="13:13">
      <c r="M22313" s="75" t="s">
        <v>22441</v>
      </c>
    </row>
    <row r="22314" spans="13:13">
      <c r="M22314" s="75" t="s">
        <v>22442</v>
      </c>
    </row>
    <row r="22315" spans="13:13">
      <c r="M22315" s="75" t="s">
        <v>22443</v>
      </c>
    </row>
    <row r="22316" spans="13:13">
      <c r="M22316" s="75" t="s">
        <v>22444</v>
      </c>
    </row>
    <row r="22317" spans="13:13">
      <c r="M22317" s="75" t="s">
        <v>22445</v>
      </c>
    </row>
    <row r="22318" spans="13:13">
      <c r="M22318" s="75" t="s">
        <v>22446</v>
      </c>
    </row>
    <row r="22319" spans="13:13">
      <c r="M22319" s="75" t="s">
        <v>22447</v>
      </c>
    </row>
    <row r="22320" spans="13:13">
      <c r="M22320" s="75" t="s">
        <v>22448</v>
      </c>
    </row>
    <row r="22321" spans="13:13">
      <c r="M22321" s="75" t="s">
        <v>22449</v>
      </c>
    </row>
    <row r="22322" spans="13:13">
      <c r="M22322" s="75" t="s">
        <v>22450</v>
      </c>
    </row>
    <row r="22323" spans="13:13">
      <c r="M22323" s="75" t="s">
        <v>22451</v>
      </c>
    </row>
    <row r="22324" spans="13:13">
      <c r="M22324" s="75" t="s">
        <v>22452</v>
      </c>
    </row>
    <row r="22325" spans="13:13">
      <c r="M22325" s="75" t="s">
        <v>22453</v>
      </c>
    </row>
    <row r="22326" spans="13:13">
      <c r="M22326" s="75" t="s">
        <v>22454</v>
      </c>
    </row>
    <row r="22327" spans="13:13">
      <c r="M22327" s="75" t="s">
        <v>22455</v>
      </c>
    </row>
    <row r="22328" spans="13:13">
      <c r="M22328" s="75" t="s">
        <v>22456</v>
      </c>
    </row>
    <row r="22329" spans="13:13">
      <c r="M22329" s="75" t="s">
        <v>22457</v>
      </c>
    </row>
    <row r="22330" spans="13:13">
      <c r="M22330" s="75" t="s">
        <v>22458</v>
      </c>
    </row>
    <row r="22331" spans="13:13">
      <c r="M22331" s="75" t="s">
        <v>22459</v>
      </c>
    </row>
    <row r="22332" spans="13:13">
      <c r="M22332" s="75" t="s">
        <v>22460</v>
      </c>
    </row>
    <row r="22333" spans="13:13">
      <c r="M22333" s="75" t="s">
        <v>22461</v>
      </c>
    </row>
    <row r="22334" spans="13:13">
      <c r="M22334" s="75" t="s">
        <v>22462</v>
      </c>
    </row>
    <row r="22335" spans="13:13">
      <c r="M22335" s="75" t="s">
        <v>22463</v>
      </c>
    </row>
    <row r="22336" spans="13:13">
      <c r="M22336" s="75" t="s">
        <v>22464</v>
      </c>
    </row>
    <row r="22337" spans="13:13">
      <c r="M22337" s="75" t="s">
        <v>22465</v>
      </c>
    </row>
    <row r="22338" spans="13:13">
      <c r="M22338" s="75" t="s">
        <v>22466</v>
      </c>
    </row>
    <row r="22339" spans="13:13">
      <c r="M22339" s="75" t="s">
        <v>22467</v>
      </c>
    </row>
    <row r="22340" spans="13:13">
      <c r="M22340" s="75" t="s">
        <v>22468</v>
      </c>
    </row>
    <row r="22341" spans="13:13">
      <c r="M22341" s="75" t="s">
        <v>22469</v>
      </c>
    </row>
    <row r="22342" spans="13:13">
      <c r="M22342" s="75" t="s">
        <v>22470</v>
      </c>
    </row>
    <row r="22343" spans="13:13">
      <c r="M22343" s="75" t="s">
        <v>22471</v>
      </c>
    </row>
    <row r="22344" spans="13:13">
      <c r="M22344" s="75" t="s">
        <v>22472</v>
      </c>
    </row>
    <row r="22345" spans="13:13">
      <c r="M22345" s="75" t="s">
        <v>22473</v>
      </c>
    </row>
    <row r="22346" spans="13:13">
      <c r="M22346" s="75" t="s">
        <v>22474</v>
      </c>
    </row>
    <row r="22347" spans="13:13">
      <c r="M22347" s="75" t="s">
        <v>22475</v>
      </c>
    </row>
    <row r="22348" spans="13:13">
      <c r="M22348" s="75" t="s">
        <v>22476</v>
      </c>
    </row>
    <row r="22349" spans="13:13">
      <c r="M22349" s="75" t="s">
        <v>22477</v>
      </c>
    </row>
    <row r="22350" spans="13:13">
      <c r="M22350" s="75" t="s">
        <v>22478</v>
      </c>
    </row>
    <row r="22351" spans="13:13">
      <c r="M22351" s="75" t="s">
        <v>22479</v>
      </c>
    </row>
    <row r="22352" spans="13:13">
      <c r="M22352" s="75" t="s">
        <v>22480</v>
      </c>
    </row>
    <row r="22353" spans="13:13">
      <c r="M22353" s="75" t="s">
        <v>22481</v>
      </c>
    </row>
    <row r="22354" spans="13:13">
      <c r="M22354" s="75" t="s">
        <v>22482</v>
      </c>
    </row>
    <row r="22355" spans="13:13">
      <c r="M22355" s="75" t="s">
        <v>22483</v>
      </c>
    </row>
    <row r="22356" spans="13:13">
      <c r="M22356" s="75" t="s">
        <v>22484</v>
      </c>
    </row>
    <row r="22357" spans="13:13">
      <c r="M22357" s="75" t="s">
        <v>22485</v>
      </c>
    </row>
    <row r="22358" spans="13:13">
      <c r="M22358" s="75" t="s">
        <v>22486</v>
      </c>
    </row>
    <row r="22359" spans="13:13">
      <c r="M22359" s="75" t="s">
        <v>22487</v>
      </c>
    </row>
    <row r="22360" spans="13:13">
      <c r="M22360" s="75" t="s">
        <v>22488</v>
      </c>
    </row>
    <row r="22361" spans="13:13">
      <c r="M22361" s="75" t="s">
        <v>22489</v>
      </c>
    </row>
    <row r="22362" spans="13:13">
      <c r="M22362" s="75" t="s">
        <v>22490</v>
      </c>
    </row>
    <row r="22363" spans="13:13">
      <c r="M22363" s="75" t="s">
        <v>22491</v>
      </c>
    </row>
    <row r="22364" spans="13:13">
      <c r="M22364" s="75" t="s">
        <v>22492</v>
      </c>
    </row>
    <row r="22365" spans="13:13">
      <c r="M22365" s="75" t="s">
        <v>22493</v>
      </c>
    </row>
    <row r="22366" spans="13:13">
      <c r="M22366" s="75" t="s">
        <v>22494</v>
      </c>
    </row>
    <row r="22367" spans="13:13">
      <c r="M22367" s="75" t="s">
        <v>22495</v>
      </c>
    </row>
    <row r="22368" spans="13:13">
      <c r="M22368" s="75" t="s">
        <v>22496</v>
      </c>
    </row>
    <row r="22369" spans="13:13">
      <c r="M22369" s="75" t="s">
        <v>22497</v>
      </c>
    </row>
    <row r="22370" spans="13:13">
      <c r="M22370" s="75" t="s">
        <v>22498</v>
      </c>
    </row>
    <row r="22371" spans="13:13">
      <c r="M22371" s="75" t="s">
        <v>22499</v>
      </c>
    </row>
    <row r="22372" spans="13:13">
      <c r="M22372" s="75" t="s">
        <v>22500</v>
      </c>
    </row>
    <row r="22373" spans="13:13">
      <c r="M22373" s="75" t="s">
        <v>22501</v>
      </c>
    </row>
    <row r="22374" spans="13:13">
      <c r="M22374" s="75" t="s">
        <v>22502</v>
      </c>
    </row>
    <row r="22375" spans="13:13">
      <c r="M22375" s="75" t="s">
        <v>22503</v>
      </c>
    </row>
    <row r="22376" spans="13:13">
      <c r="M22376" s="75" t="s">
        <v>22504</v>
      </c>
    </row>
    <row r="22377" spans="13:13">
      <c r="M22377" s="75" t="s">
        <v>22505</v>
      </c>
    </row>
    <row r="22378" spans="13:13">
      <c r="M22378" s="75" t="s">
        <v>22506</v>
      </c>
    </row>
    <row r="22379" spans="13:13">
      <c r="M22379" s="75" t="s">
        <v>22507</v>
      </c>
    </row>
    <row r="22380" spans="13:13">
      <c r="M22380" s="75" t="s">
        <v>22508</v>
      </c>
    </row>
    <row r="22381" spans="13:13">
      <c r="M22381" s="75" t="s">
        <v>22509</v>
      </c>
    </row>
    <row r="22382" spans="13:13">
      <c r="M22382" s="75" t="s">
        <v>22510</v>
      </c>
    </row>
    <row r="22383" spans="13:13">
      <c r="M22383" s="75" t="s">
        <v>22511</v>
      </c>
    </row>
    <row r="22384" spans="13:13">
      <c r="M22384" s="75" t="s">
        <v>22512</v>
      </c>
    </row>
    <row r="22385" spans="13:13">
      <c r="M22385" s="75" t="s">
        <v>22513</v>
      </c>
    </row>
    <row r="22386" spans="13:13">
      <c r="M22386" s="75" t="s">
        <v>22514</v>
      </c>
    </row>
    <row r="22387" spans="13:13">
      <c r="M22387" s="75" t="s">
        <v>22515</v>
      </c>
    </row>
    <row r="22388" spans="13:13">
      <c r="M22388" s="75" t="s">
        <v>22516</v>
      </c>
    </row>
    <row r="22389" spans="13:13">
      <c r="M22389" s="75" t="s">
        <v>22517</v>
      </c>
    </row>
    <row r="22390" spans="13:13">
      <c r="M22390" s="75" t="s">
        <v>22518</v>
      </c>
    </row>
    <row r="22391" spans="13:13">
      <c r="M22391" s="75" t="s">
        <v>22519</v>
      </c>
    </row>
    <row r="22392" spans="13:13">
      <c r="M22392" s="75" t="s">
        <v>22520</v>
      </c>
    </row>
    <row r="22393" spans="13:13">
      <c r="M22393" s="75" t="s">
        <v>22521</v>
      </c>
    </row>
    <row r="22394" spans="13:13">
      <c r="M22394" s="75" t="s">
        <v>22522</v>
      </c>
    </row>
    <row r="22395" spans="13:13">
      <c r="M22395" s="75" t="s">
        <v>22523</v>
      </c>
    </row>
    <row r="22396" spans="13:13">
      <c r="M22396" s="75" t="s">
        <v>22524</v>
      </c>
    </row>
    <row r="22397" spans="13:13">
      <c r="M22397" s="75" t="s">
        <v>22525</v>
      </c>
    </row>
    <row r="22398" spans="13:13">
      <c r="M22398" s="75" t="s">
        <v>22526</v>
      </c>
    </row>
    <row r="22399" spans="13:13">
      <c r="M22399" s="75" t="s">
        <v>22527</v>
      </c>
    </row>
    <row r="22400" spans="13:13">
      <c r="M22400" s="75" t="s">
        <v>22528</v>
      </c>
    </row>
    <row r="22401" spans="13:13">
      <c r="M22401" s="75" t="s">
        <v>22529</v>
      </c>
    </row>
    <row r="22402" spans="13:13">
      <c r="M22402" s="75" t="s">
        <v>22530</v>
      </c>
    </row>
    <row r="22403" spans="13:13">
      <c r="M22403" s="75" t="s">
        <v>22531</v>
      </c>
    </row>
    <row r="22404" spans="13:13">
      <c r="M22404" s="75" t="s">
        <v>22532</v>
      </c>
    </row>
    <row r="22405" spans="13:13">
      <c r="M22405" s="75" t="s">
        <v>22533</v>
      </c>
    </row>
    <row r="22406" spans="13:13">
      <c r="M22406" s="75" t="s">
        <v>22534</v>
      </c>
    </row>
    <row r="22407" spans="13:13">
      <c r="M22407" s="75" t="s">
        <v>22535</v>
      </c>
    </row>
    <row r="22408" spans="13:13">
      <c r="M22408" s="75" t="s">
        <v>22536</v>
      </c>
    </row>
    <row r="22409" spans="13:13">
      <c r="M22409" s="75" t="s">
        <v>22537</v>
      </c>
    </row>
    <row r="22410" spans="13:13">
      <c r="M22410" s="75" t="s">
        <v>22538</v>
      </c>
    </row>
    <row r="22411" spans="13:13">
      <c r="M22411" s="75" t="s">
        <v>22539</v>
      </c>
    </row>
    <row r="22412" spans="13:13">
      <c r="M22412" s="75" t="s">
        <v>22540</v>
      </c>
    </row>
    <row r="22413" spans="13:13">
      <c r="M22413" s="75" t="s">
        <v>22541</v>
      </c>
    </row>
    <row r="22414" spans="13:13">
      <c r="M22414" s="75" t="s">
        <v>22542</v>
      </c>
    </row>
    <row r="22415" spans="13:13">
      <c r="M22415" s="75" t="s">
        <v>22543</v>
      </c>
    </row>
    <row r="22416" spans="13:13">
      <c r="M22416" s="75" t="s">
        <v>22544</v>
      </c>
    </row>
    <row r="22417" spans="13:13">
      <c r="M22417" s="75" t="s">
        <v>22545</v>
      </c>
    </row>
    <row r="22418" spans="13:13">
      <c r="M22418" s="75" t="s">
        <v>22546</v>
      </c>
    </row>
    <row r="22419" spans="13:13">
      <c r="M22419" s="75" t="s">
        <v>22547</v>
      </c>
    </row>
    <row r="22420" spans="13:13">
      <c r="M22420" s="75" t="s">
        <v>22548</v>
      </c>
    </row>
    <row r="22421" spans="13:13">
      <c r="M22421" s="75" t="s">
        <v>22549</v>
      </c>
    </row>
    <row r="22422" spans="13:13">
      <c r="M22422" s="75" t="s">
        <v>22550</v>
      </c>
    </row>
    <row r="22423" spans="13:13">
      <c r="M22423" s="75" t="s">
        <v>22551</v>
      </c>
    </row>
    <row r="22424" spans="13:13">
      <c r="M22424" s="75" t="s">
        <v>22552</v>
      </c>
    </row>
    <row r="22425" spans="13:13">
      <c r="M22425" s="75" t="s">
        <v>22553</v>
      </c>
    </row>
    <row r="22426" spans="13:13">
      <c r="M22426" s="75" t="s">
        <v>22554</v>
      </c>
    </row>
    <row r="22427" spans="13:13">
      <c r="M22427" s="75" t="s">
        <v>22555</v>
      </c>
    </row>
    <row r="22428" spans="13:13">
      <c r="M22428" s="75" t="s">
        <v>22556</v>
      </c>
    </row>
    <row r="22429" spans="13:13">
      <c r="M22429" s="75" t="s">
        <v>22557</v>
      </c>
    </row>
    <row r="22430" spans="13:13">
      <c r="M22430" s="75" t="s">
        <v>22558</v>
      </c>
    </row>
    <row r="22431" spans="13:13">
      <c r="M22431" s="75" t="s">
        <v>22559</v>
      </c>
    </row>
    <row r="22432" spans="13:13">
      <c r="M22432" s="75" t="s">
        <v>22560</v>
      </c>
    </row>
    <row r="22433" spans="13:13">
      <c r="M22433" s="75" t="s">
        <v>22561</v>
      </c>
    </row>
    <row r="22434" spans="13:13">
      <c r="M22434" s="75" t="s">
        <v>22562</v>
      </c>
    </row>
    <row r="22435" spans="13:13">
      <c r="M22435" s="75" t="s">
        <v>22563</v>
      </c>
    </row>
    <row r="22436" spans="13:13">
      <c r="M22436" s="75" t="s">
        <v>22564</v>
      </c>
    </row>
    <row r="22437" spans="13:13">
      <c r="M22437" s="75" t="s">
        <v>22565</v>
      </c>
    </row>
    <row r="22438" spans="13:13">
      <c r="M22438" s="75" t="s">
        <v>22566</v>
      </c>
    </row>
    <row r="22439" spans="13:13">
      <c r="M22439" s="75" t="s">
        <v>22567</v>
      </c>
    </row>
    <row r="22440" spans="13:13">
      <c r="M22440" s="75" t="s">
        <v>22568</v>
      </c>
    </row>
    <row r="22441" spans="13:13">
      <c r="M22441" s="75" t="s">
        <v>22569</v>
      </c>
    </row>
    <row r="22442" spans="13:13">
      <c r="M22442" s="75" t="s">
        <v>22570</v>
      </c>
    </row>
    <row r="22443" spans="13:13">
      <c r="M22443" s="75" t="s">
        <v>22571</v>
      </c>
    </row>
    <row r="22444" spans="13:13">
      <c r="M22444" s="75" t="s">
        <v>22572</v>
      </c>
    </row>
    <row r="22445" spans="13:13">
      <c r="M22445" s="75" t="s">
        <v>22573</v>
      </c>
    </row>
    <row r="22446" spans="13:13">
      <c r="M22446" s="75" t="s">
        <v>22574</v>
      </c>
    </row>
    <row r="22447" spans="13:13">
      <c r="M22447" s="75" t="s">
        <v>22575</v>
      </c>
    </row>
    <row r="22448" spans="13:13">
      <c r="M22448" s="75" t="s">
        <v>22576</v>
      </c>
    </row>
    <row r="22449" spans="13:13">
      <c r="M22449" s="75" t="s">
        <v>22577</v>
      </c>
    </row>
    <row r="22450" spans="13:13">
      <c r="M22450" s="75" t="s">
        <v>22578</v>
      </c>
    </row>
    <row r="22451" spans="13:13">
      <c r="M22451" s="75" t="s">
        <v>22579</v>
      </c>
    </row>
    <row r="22452" spans="13:13">
      <c r="M22452" s="75" t="s">
        <v>22580</v>
      </c>
    </row>
    <row r="22453" spans="13:13">
      <c r="M22453" s="75" t="s">
        <v>22581</v>
      </c>
    </row>
    <row r="22454" spans="13:13">
      <c r="M22454" s="75" t="s">
        <v>22582</v>
      </c>
    </row>
    <row r="22455" spans="13:13">
      <c r="M22455" s="75" t="s">
        <v>22583</v>
      </c>
    </row>
    <row r="22456" spans="13:13">
      <c r="M22456" s="75" t="s">
        <v>22584</v>
      </c>
    </row>
    <row r="22457" spans="13:13">
      <c r="M22457" s="75" t="s">
        <v>22585</v>
      </c>
    </row>
    <row r="22458" spans="13:13">
      <c r="M22458" s="75" t="s">
        <v>22586</v>
      </c>
    </row>
    <row r="22459" spans="13:13">
      <c r="M22459" s="75" t="s">
        <v>22587</v>
      </c>
    </row>
    <row r="22460" spans="13:13">
      <c r="M22460" s="75" t="s">
        <v>22588</v>
      </c>
    </row>
    <row r="22461" spans="13:13">
      <c r="M22461" s="75" t="s">
        <v>22589</v>
      </c>
    </row>
    <row r="22462" spans="13:13">
      <c r="M22462" s="75" t="s">
        <v>22590</v>
      </c>
    </row>
    <row r="22463" spans="13:13">
      <c r="M22463" s="75" t="s">
        <v>22591</v>
      </c>
    </row>
    <row r="22464" spans="13:13">
      <c r="M22464" s="75" t="s">
        <v>22592</v>
      </c>
    </row>
    <row r="22465" spans="13:13">
      <c r="M22465" s="75" t="s">
        <v>22593</v>
      </c>
    </row>
    <row r="22466" spans="13:13">
      <c r="M22466" s="75" t="s">
        <v>22594</v>
      </c>
    </row>
    <row r="22467" spans="13:13">
      <c r="M22467" s="75" t="s">
        <v>22595</v>
      </c>
    </row>
    <row r="22468" spans="13:13">
      <c r="M22468" s="75" t="s">
        <v>22596</v>
      </c>
    </row>
    <row r="22469" spans="13:13">
      <c r="M22469" s="75" t="s">
        <v>22597</v>
      </c>
    </row>
    <row r="22470" spans="13:13">
      <c r="M22470" s="75" t="s">
        <v>22598</v>
      </c>
    </row>
    <row r="22471" spans="13:13">
      <c r="M22471" s="75" t="s">
        <v>22599</v>
      </c>
    </row>
    <row r="22472" spans="13:13">
      <c r="M22472" s="75" t="s">
        <v>22600</v>
      </c>
    </row>
    <row r="22473" spans="13:13">
      <c r="M22473" s="75" t="s">
        <v>22601</v>
      </c>
    </row>
    <row r="22474" spans="13:13">
      <c r="M22474" s="75" t="s">
        <v>22602</v>
      </c>
    </row>
    <row r="22475" spans="13:13">
      <c r="M22475" s="75" t="s">
        <v>22603</v>
      </c>
    </row>
    <row r="22476" spans="13:13">
      <c r="M22476" s="75" t="s">
        <v>22604</v>
      </c>
    </row>
    <row r="22477" spans="13:13">
      <c r="M22477" s="75" t="s">
        <v>22605</v>
      </c>
    </row>
    <row r="22478" spans="13:13">
      <c r="M22478" s="75" t="s">
        <v>22606</v>
      </c>
    </row>
    <row r="22479" spans="13:13">
      <c r="M22479" s="75" t="s">
        <v>22607</v>
      </c>
    </row>
    <row r="22480" spans="13:13">
      <c r="M22480" s="75" t="s">
        <v>22608</v>
      </c>
    </row>
    <row r="22481" spans="13:13">
      <c r="M22481" s="75" t="s">
        <v>22609</v>
      </c>
    </row>
    <row r="22482" spans="13:13">
      <c r="M22482" s="75" t="s">
        <v>22610</v>
      </c>
    </row>
    <row r="22483" spans="13:13">
      <c r="M22483" s="75" t="s">
        <v>22611</v>
      </c>
    </row>
    <row r="22484" spans="13:13">
      <c r="M22484" s="75" t="s">
        <v>22612</v>
      </c>
    </row>
    <row r="22485" spans="13:13">
      <c r="M22485" s="75" t="s">
        <v>22613</v>
      </c>
    </row>
    <row r="22486" spans="13:13">
      <c r="M22486" s="75" t="s">
        <v>22614</v>
      </c>
    </row>
    <row r="22487" spans="13:13">
      <c r="M22487" s="75" t="s">
        <v>22615</v>
      </c>
    </row>
    <row r="22488" spans="13:13">
      <c r="M22488" s="75" t="s">
        <v>22616</v>
      </c>
    </row>
    <row r="22489" spans="13:13">
      <c r="M22489" s="75" t="s">
        <v>22617</v>
      </c>
    </row>
    <row r="22490" spans="13:13">
      <c r="M22490" s="75" t="s">
        <v>22618</v>
      </c>
    </row>
    <row r="22491" spans="13:13">
      <c r="M22491" s="75" t="s">
        <v>22619</v>
      </c>
    </row>
    <row r="22492" spans="13:13">
      <c r="M22492" s="75" t="s">
        <v>22620</v>
      </c>
    </row>
    <row r="22493" spans="13:13">
      <c r="M22493" s="75" t="s">
        <v>22621</v>
      </c>
    </row>
    <row r="22494" spans="13:13">
      <c r="M22494" s="75" t="s">
        <v>22622</v>
      </c>
    </row>
    <row r="22495" spans="13:13">
      <c r="M22495" s="75" t="s">
        <v>22623</v>
      </c>
    </row>
    <row r="22496" spans="13:13">
      <c r="M22496" s="75" t="s">
        <v>22624</v>
      </c>
    </row>
    <row r="22497" spans="13:13">
      <c r="M22497" s="75" t="s">
        <v>22625</v>
      </c>
    </row>
    <row r="22498" spans="13:13">
      <c r="M22498" s="75" t="s">
        <v>22626</v>
      </c>
    </row>
    <row r="22499" spans="13:13">
      <c r="M22499" s="75" t="s">
        <v>22627</v>
      </c>
    </row>
    <row r="22500" spans="13:13">
      <c r="M22500" s="75" t="s">
        <v>22628</v>
      </c>
    </row>
    <row r="22501" spans="13:13">
      <c r="M22501" s="75" t="s">
        <v>22629</v>
      </c>
    </row>
    <row r="22502" spans="13:13">
      <c r="M22502" s="75" t="s">
        <v>22630</v>
      </c>
    </row>
    <row r="22503" spans="13:13">
      <c r="M22503" s="75" t="s">
        <v>22631</v>
      </c>
    </row>
    <row r="22504" spans="13:13">
      <c r="M22504" s="75" t="s">
        <v>22632</v>
      </c>
    </row>
    <row r="22505" spans="13:13">
      <c r="M22505" s="75" t="s">
        <v>22633</v>
      </c>
    </row>
    <row r="22506" spans="13:13">
      <c r="M22506" s="75" t="s">
        <v>22634</v>
      </c>
    </row>
    <row r="22507" spans="13:13">
      <c r="M22507" s="75" t="s">
        <v>22635</v>
      </c>
    </row>
    <row r="22508" spans="13:13">
      <c r="M22508" s="75" t="s">
        <v>22636</v>
      </c>
    </row>
    <row r="22509" spans="13:13">
      <c r="M22509" s="75" t="s">
        <v>22637</v>
      </c>
    </row>
    <row r="22510" spans="13:13">
      <c r="M22510" s="75" t="s">
        <v>22638</v>
      </c>
    </row>
    <row r="22511" spans="13:13">
      <c r="M22511" s="75" t="s">
        <v>22639</v>
      </c>
    </row>
    <row r="22512" spans="13:13">
      <c r="M22512" s="75" t="s">
        <v>22640</v>
      </c>
    </row>
    <row r="22513" spans="13:13">
      <c r="M22513" s="75" t="s">
        <v>22641</v>
      </c>
    </row>
    <row r="22514" spans="13:13">
      <c r="M22514" s="75" t="s">
        <v>22642</v>
      </c>
    </row>
    <row r="22515" spans="13:13">
      <c r="M22515" s="75" t="s">
        <v>22643</v>
      </c>
    </row>
    <row r="22516" spans="13:13">
      <c r="M22516" s="75" t="s">
        <v>22644</v>
      </c>
    </row>
    <row r="22517" spans="13:13">
      <c r="M22517" s="75" t="s">
        <v>22645</v>
      </c>
    </row>
    <row r="22518" spans="13:13">
      <c r="M22518" s="75" t="s">
        <v>22646</v>
      </c>
    </row>
    <row r="22519" spans="13:13">
      <c r="M22519" s="75" t="s">
        <v>22647</v>
      </c>
    </row>
    <row r="22520" spans="13:13">
      <c r="M22520" s="75" t="s">
        <v>22648</v>
      </c>
    </row>
    <row r="22521" spans="13:13">
      <c r="M22521" s="75" t="s">
        <v>22649</v>
      </c>
    </row>
    <row r="22522" spans="13:13">
      <c r="M22522" s="75" t="s">
        <v>22650</v>
      </c>
    </row>
    <row r="22523" spans="13:13">
      <c r="M22523" s="75" t="s">
        <v>22651</v>
      </c>
    </row>
    <row r="22524" spans="13:13">
      <c r="M22524" s="75" t="s">
        <v>22652</v>
      </c>
    </row>
    <row r="22525" spans="13:13">
      <c r="M22525" s="75" t="s">
        <v>22653</v>
      </c>
    </row>
    <row r="22526" spans="13:13">
      <c r="M22526" s="75" t="s">
        <v>22654</v>
      </c>
    </row>
    <row r="22527" spans="13:13">
      <c r="M22527" s="75" t="s">
        <v>22655</v>
      </c>
    </row>
    <row r="22528" spans="13:13">
      <c r="M22528" s="75" t="s">
        <v>22656</v>
      </c>
    </row>
    <row r="22529" spans="13:13">
      <c r="M22529" s="75" t="s">
        <v>22657</v>
      </c>
    </row>
    <row r="22530" spans="13:13">
      <c r="M22530" s="75" t="s">
        <v>22658</v>
      </c>
    </row>
    <row r="22531" spans="13:13">
      <c r="M22531" s="75" t="s">
        <v>22659</v>
      </c>
    </row>
    <row r="22532" spans="13:13">
      <c r="M22532" s="75" t="s">
        <v>22660</v>
      </c>
    </row>
    <row r="22533" spans="13:13">
      <c r="M22533" s="75" t="s">
        <v>22661</v>
      </c>
    </row>
    <row r="22534" spans="13:13">
      <c r="M22534" s="75" t="s">
        <v>22662</v>
      </c>
    </row>
    <row r="22535" spans="13:13">
      <c r="M22535" s="75" t="s">
        <v>22663</v>
      </c>
    </row>
    <row r="22536" spans="13:13">
      <c r="M22536" s="75" t="s">
        <v>22664</v>
      </c>
    </row>
    <row r="22537" spans="13:13">
      <c r="M22537" s="75" t="s">
        <v>22665</v>
      </c>
    </row>
    <row r="22538" spans="13:13">
      <c r="M22538" s="75" t="s">
        <v>22666</v>
      </c>
    </row>
    <row r="22539" spans="13:13">
      <c r="M22539" s="75" t="s">
        <v>22667</v>
      </c>
    </row>
    <row r="22540" spans="13:13">
      <c r="M22540" s="75" t="s">
        <v>22668</v>
      </c>
    </row>
    <row r="22541" spans="13:13">
      <c r="M22541" s="75" t="s">
        <v>22669</v>
      </c>
    </row>
    <row r="22542" spans="13:13">
      <c r="M22542" s="75" t="s">
        <v>22670</v>
      </c>
    </row>
    <row r="22543" spans="13:13">
      <c r="M22543" s="75" t="s">
        <v>22671</v>
      </c>
    </row>
    <row r="22544" spans="13:13">
      <c r="M22544" s="75" t="s">
        <v>22672</v>
      </c>
    </row>
    <row r="22545" spans="13:13">
      <c r="M22545" s="75" t="s">
        <v>22673</v>
      </c>
    </row>
    <row r="22546" spans="13:13">
      <c r="M22546" s="75" t="s">
        <v>22674</v>
      </c>
    </row>
    <row r="22547" spans="13:13">
      <c r="M22547" s="75" t="s">
        <v>22675</v>
      </c>
    </row>
    <row r="22548" spans="13:13">
      <c r="M22548" s="75" t="s">
        <v>22676</v>
      </c>
    </row>
    <row r="22549" spans="13:13">
      <c r="M22549" s="75" t="s">
        <v>22677</v>
      </c>
    </row>
    <row r="22550" spans="13:13">
      <c r="M22550" s="75" t="s">
        <v>22678</v>
      </c>
    </row>
    <row r="22551" spans="13:13">
      <c r="M22551" s="75" t="s">
        <v>22679</v>
      </c>
    </row>
    <row r="22552" spans="13:13">
      <c r="M22552" s="75" t="s">
        <v>22680</v>
      </c>
    </row>
    <row r="22553" spans="13:13">
      <c r="M22553" s="75" t="s">
        <v>22681</v>
      </c>
    </row>
    <row r="22554" spans="13:13">
      <c r="M22554" s="75" t="s">
        <v>22682</v>
      </c>
    </row>
    <row r="22555" spans="13:13">
      <c r="M22555" s="75" t="s">
        <v>22683</v>
      </c>
    </row>
    <row r="22556" spans="13:13">
      <c r="M22556" s="75" t="s">
        <v>22684</v>
      </c>
    </row>
    <row r="22557" spans="13:13">
      <c r="M22557" s="75" t="s">
        <v>22685</v>
      </c>
    </row>
    <row r="22558" spans="13:13">
      <c r="M22558" s="75" t="s">
        <v>22686</v>
      </c>
    </row>
    <row r="22559" spans="13:13">
      <c r="M22559" s="75" t="s">
        <v>22687</v>
      </c>
    </row>
    <row r="22560" spans="13:13">
      <c r="M22560" s="75" t="s">
        <v>22688</v>
      </c>
    </row>
    <row r="22561" spans="13:13">
      <c r="M22561" s="75" t="s">
        <v>22689</v>
      </c>
    </row>
    <row r="22562" spans="13:13">
      <c r="M22562" s="75" t="s">
        <v>22690</v>
      </c>
    </row>
    <row r="22563" spans="13:13">
      <c r="M22563" s="75" t="s">
        <v>22691</v>
      </c>
    </row>
    <row r="22564" spans="13:13">
      <c r="M22564" s="75" t="s">
        <v>22692</v>
      </c>
    </row>
    <row r="22565" spans="13:13">
      <c r="M22565" s="75" t="s">
        <v>22693</v>
      </c>
    </row>
    <row r="22566" spans="13:13">
      <c r="M22566" s="75" t="s">
        <v>22694</v>
      </c>
    </row>
    <row r="22567" spans="13:13">
      <c r="M22567" s="75" t="s">
        <v>22695</v>
      </c>
    </row>
    <row r="22568" spans="13:13">
      <c r="M22568" s="75" t="s">
        <v>22696</v>
      </c>
    </row>
    <row r="22569" spans="13:13">
      <c r="M22569" s="75" t="s">
        <v>22697</v>
      </c>
    </row>
    <row r="22570" spans="13:13">
      <c r="M22570" s="75" t="s">
        <v>22698</v>
      </c>
    </row>
    <row r="22571" spans="13:13">
      <c r="M22571" s="75" t="s">
        <v>22699</v>
      </c>
    </row>
    <row r="22572" spans="13:13">
      <c r="M22572" s="75" t="s">
        <v>22700</v>
      </c>
    </row>
    <row r="22573" spans="13:13">
      <c r="M22573" s="75" t="s">
        <v>22701</v>
      </c>
    </row>
    <row r="22574" spans="13:13">
      <c r="M22574" s="75" t="s">
        <v>22702</v>
      </c>
    </row>
    <row r="22575" spans="13:13">
      <c r="M22575" s="75" t="s">
        <v>22703</v>
      </c>
    </row>
    <row r="22576" spans="13:13">
      <c r="M22576" s="75" t="s">
        <v>22704</v>
      </c>
    </row>
    <row r="22577" spans="13:13">
      <c r="M22577" s="75" t="s">
        <v>22705</v>
      </c>
    </row>
    <row r="22578" spans="13:13">
      <c r="M22578" s="75" t="s">
        <v>22706</v>
      </c>
    </row>
    <row r="22579" spans="13:13">
      <c r="M22579" s="75" t="s">
        <v>22707</v>
      </c>
    </row>
    <row r="22580" spans="13:13">
      <c r="M22580" s="75" t="s">
        <v>22708</v>
      </c>
    </row>
    <row r="22581" spans="13:13">
      <c r="M22581" s="75" t="s">
        <v>22709</v>
      </c>
    </row>
    <row r="22582" spans="13:13">
      <c r="M22582" s="75" t="s">
        <v>22710</v>
      </c>
    </row>
    <row r="22583" spans="13:13">
      <c r="M22583" s="75" t="s">
        <v>22711</v>
      </c>
    </row>
    <row r="22584" spans="13:13">
      <c r="M22584" s="75" t="s">
        <v>22712</v>
      </c>
    </row>
    <row r="22585" spans="13:13">
      <c r="M22585" s="75" t="s">
        <v>22713</v>
      </c>
    </row>
    <row r="22586" spans="13:13">
      <c r="M22586" s="75" t="s">
        <v>22714</v>
      </c>
    </row>
    <row r="22587" spans="13:13">
      <c r="M22587" s="75" t="s">
        <v>22715</v>
      </c>
    </row>
    <row r="22588" spans="13:13">
      <c r="M22588" s="75" t="s">
        <v>22716</v>
      </c>
    </row>
    <row r="22589" spans="13:13">
      <c r="M22589" s="75" t="s">
        <v>22717</v>
      </c>
    </row>
    <row r="22590" spans="13:13">
      <c r="M22590" s="75" t="s">
        <v>22718</v>
      </c>
    </row>
    <row r="22591" spans="13:13">
      <c r="M22591" s="75" t="s">
        <v>22719</v>
      </c>
    </row>
    <row r="22592" spans="13:13">
      <c r="M22592" s="75" t="s">
        <v>22720</v>
      </c>
    </row>
    <row r="22593" spans="13:13">
      <c r="M22593" s="75" t="s">
        <v>22721</v>
      </c>
    </row>
    <row r="22594" spans="13:13">
      <c r="M22594" s="75" t="s">
        <v>22722</v>
      </c>
    </row>
    <row r="22595" spans="13:13">
      <c r="M22595" s="75" t="s">
        <v>22723</v>
      </c>
    </row>
    <row r="22596" spans="13:13">
      <c r="M22596" s="75" t="s">
        <v>22724</v>
      </c>
    </row>
    <row r="22597" spans="13:13">
      <c r="M22597" s="75" t="s">
        <v>22725</v>
      </c>
    </row>
    <row r="22598" spans="13:13">
      <c r="M22598" s="75" t="s">
        <v>22726</v>
      </c>
    </row>
    <row r="22599" spans="13:13">
      <c r="M22599" s="75" t="s">
        <v>22727</v>
      </c>
    </row>
    <row r="22600" spans="13:13">
      <c r="M22600" s="75" t="s">
        <v>22728</v>
      </c>
    </row>
    <row r="22601" spans="13:13">
      <c r="M22601" s="75" t="s">
        <v>22729</v>
      </c>
    </row>
    <row r="22602" spans="13:13">
      <c r="M22602" s="75" t="s">
        <v>22730</v>
      </c>
    </row>
    <row r="22603" spans="13:13">
      <c r="M22603" s="75" t="s">
        <v>22731</v>
      </c>
    </row>
    <row r="22604" spans="13:13">
      <c r="M22604" s="75" t="s">
        <v>22732</v>
      </c>
    </row>
    <row r="22605" spans="13:13">
      <c r="M22605" s="75" t="s">
        <v>22733</v>
      </c>
    </row>
    <row r="22606" spans="13:13">
      <c r="M22606" s="75" t="s">
        <v>22734</v>
      </c>
    </row>
    <row r="22607" spans="13:13">
      <c r="M22607" s="75" t="s">
        <v>22735</v>
      </c>
    </row>
    <row r="22608" spans="13:13">
      <c r="M22608" s="75" t="s">
        <v>22736</v>
      </c>
    </row>
    <row r="22609" spans="13:13">
      <c r="M22609" s="75" t="s">
        <v>22737</v>
      </c>
    </row>
    <row r="22610" spans="13:13">
      <c r="M22610" s="75" t="s">
        <v>22738</v>
      </c>
    </row>
    <row r="22611" spans="13:13">
      <c r="M22611" s="75" t="s">
        <v>22739</v>
      </c>
    </row>
    <row r="22612" spans="13:13">
      <c r="M22612" s="75" t="s">
        <v>22740</v>
      </c>
    </row>
    <row r="22613" spans="13:13">
      <c r="M22613" s="75" t="s">
        <v>22741</v>
      </c>
    </row>
    <row r="22614" spans="13:13">
      <c r="M22614" s="75" t="s">
        <v>22742</v>
      </c>
    </row>
    <row r="22615" spans="13:13">
      <c r="M22615" s="75" t="s">
        <v>22743</v>
      </c>
    </row>
    <row r="22616" spans="13:13">
      <c r="M22616" s="75" t="s">
        <v>22744</v>
      </c>
    </row>
    <row r="22617" spans="13:13">
      <c r="M22617" s="75" t="s">
        <v>22745</v>
      </c>
    </row>
    <row r="22618" spans="13:13">
      <c r="M22618" s="75" t="s">
        <v>22746</v>
      </c>
    </row>
    <row r="22619" spans="13:13">
      <c r="M22619" s="75" t="s">
        <v>22747</v>
      </c>
    </row>
    <row r="22620" spans="13:13">
      <c r="M22620" s="75" t="s">
        <v>22748</v>
      </c>
    </row>
    <row r="22621" spans="13:13">
      <c r="M22621" s="75" t="s">
        <v>22749</v>
      </c>
    </row>
    <row r="22622" spans="13:13">
      <c r="M22622" s="75" t="s">
        <v>22750</v>
      </c>
    </row>
    <row r="22623" spans="13:13">
      <c r="M22623" s="75" t="s">
        <v>22751</v>
      </c>
    </row>
    <row r="22624" spans="13:13">
      <c r="M22624" s="75" t="s">
        <v>22752</v>
      </c>
    </row>
    <row r="22625" spans="13:13">
      <c r="M22625" s="75" t="s">
        <v>22753</v>
      </c>
    </row>
    <row r="22626" spans="13:13">
      <c r="M22626" s="75" t="s">
        <v>22754</v>
      </c>
    </row>
    <row r="22627" spans="13:13">
      <c r="M22627" s="75" t="s">
        <v>22755</v>
      </c>
    </row>
    <row r="22628" spans="13:13">
      <c r="M22628" s="75" t="s">
        <v>22756</v>
      </c>
    </row>
    <row r="22629" spans="13:13">
      <c r="M22629" s="75" t="s">
        <v>22757</v>
      </c>
    </row>
    <row r="22630" spans="13:13">
      <c r="M22630" s="75" t="s">
        <v>22758</v>
      </c>
    </row>
    <row r="22631" spans="13:13">
      <c r="M22631" s="75" t="s">
        <v>22759</v>
      </c>
    </row>
    <row r="22632" spans="13:13">
      <c r="M22632" s="75" t="s">
        <v>22760</v>
      </c>
    </row>
    <row r="22633" spans="13:13">
      <c r="M22633" s="75" t="s">
        <v>22761</v>
      </c>
    </row>
    <row r="22634" spans="13:13">
      <c r="M22634" s="75" t="s">
        <v>22762</v>
      </c>
    </row>
    <row r="22635" spans="13:13">
      <c r="M22635" s="75" t="s">
        <v>22763</v>
      </c>
    </row>
    <row r="22636" spans="13:13">
      <c r="M22636" s="75" t="s">
        <v>22764</v>
      </c>
    </row>
    <row r="22637" spans="13:13">
      <c r="M22637" s="75" t="s">
        <v>22765</v>
      </c>
    </row>
    <row r="22638" spans="13:13">
      <c r="M22638" s="75" t="s">
        <v>22766</v>
      </c>
    </row>
    <row r="22639" spans="13:13">
      <c r="M22639" s="75" t="s">
        <v>22767</v>
      </c>
    </row>
    <row r="22640" spans="13:13">
      <c r="M22640" s="75" t="s">
        <v>22768</v>
      </c>
    </row>
    <row r="22641" spans="13:13">
      <c r="M22641" s="75" t="s">
        <v>22769</v>
      </c>
    </row>
    <row r="22642" spans="13:13">
      <c r="M22642" s="75" t="s">
        <v>22770</v>
      </c>
    </row>
    <row r="22643" spans="13:13">
      <c r="M22643" s="75" t="s">
        <v>22771</v>
      </c>
    </row>
    <row r="22644" spans="13:13">
      <c r="M22644" s="75" t="s">
        <v>22772</v>
      </c>
    </row>
    <row r="22645" spans="13:13">
      <c r="M22645" s="75" t="s">
        <v>22773</v>
      </c>
    </row>
    <row r="22646" spans="13:13">
      <c r="M22646" s="75" t="s">
        <v>22774</v>
      </c>
    </row>
    <row r="22647" spans="13:13">
      <c r="M22647" s="75" t="s">
        <v>22775</v>
      </c>
    </row>
    <row r="22648" spans="13:13">
      <c r="M22648" s="75" t="s">
        <v>22776</v>
      </c>
    </row>
    <row r="22649" spans="13:13">
      <c r="M22649" s="75" t="s">
        <v>22777</v>
      </c>
    </row>
    <row r="22650" spans="13:13">
      <c r="M22650" s="75" t="s">
        <v>22778</v>
      </c>
    </row>
    <row r="22651" spans="13:13">
      <c r="M22651" s="75" t="s">
        <v>22779</v>
      </c>
    </row>
    <row r="22652" spans="13:13">
      <c r="M22652" s="75" t="s">
        <v>22780</v>
      </c>
    </row>
    <row r="22653" spans="13:13">
      <c r="M22653" s="75" t="s">
        <v>22781</v>
      </c>
    </row>
    <row r="22654" spans="13:13">
      <c r="M22654" s="75" t="s">
        <v>22782</v>
      </c>
    </row>
    <row r="22655" spans="13:13">
      <c r="M22655" s="75" t="s">
        <v>22783</v>
      </c>
    </row>
    <row r="22656" spans="13:13">
      <c r="M22656" s="75" t="s">
        <v>22784</v>
      </c>
    </row>
    <row r="22657" spans="13:13">
      <c r="M22657" s="75" t="s">
        <v>22785</v>
      </c>
    </row>
    <row r="22658" spans="13:13">
      <c r="M22658" s="75" t="s">
        <v>22786</v>
      </c>
    </row>
    <row r="22659" spans="13:13">
      <c r="M22659" s="75" t="s">
        <v>22787</v>
      </c>
    </row>
    <row r="22660" spans="13:13">
      <c r="M22660" s="75" t="s">
        <v>22788</v>
      </c>
    </row>
    <row r="22661" spans="13:13">
      <c r="M22661" s="75" t="s">
        <v>22789</v>
      </c>
    </row>
    <row r="22662" spans="13:13">
      <c r="M22662" s="75" t="s">
        <v>22790</v>
      </c>
    </row>
    <row r="22663" spans="13:13">
      <c r="M22663" s="75" t="s">
        <v>22791</v>
      </c>
    </row>
    <row r="22664" spans="13:13">
      <c r="M22664" s="75" t="s">
        <v>22792</v>
      </c>
    </row>
    <row r="22665" spans="13:13">
      <c r="M22665" s="75" t="s">
        <v>22793</v>
      </c>
    </row>
    <row r="22666" spans="13:13">
      <c r="M22666" s="75" t="s">
        <v>22794</v>
      </c>
    </row>
    <row r="22667" spans="13:13">
      <c r="M22667" s="75" t="s">
        <v>22795</v>
      </c>
    </row>
    <row r="22668" spans="13:13">
      <c r="M22668" s="75" t="s">
        <v>22796</v>
      </c>
    </row>
    <row r="22669" spans="13:13">
      <c r="M22669" s="75" t="s">
        <v>22797</v>
      </c>
    </row>
    <row r="22670" spans="13:13">
      <c r="M22670" s="75" t="s">
        <v>22798</v>
      </c>
    </row>
    <row r="22671" spans="13:13">
      <c r="M22671" s="75" t="s">
        <v>22799</v>
      </c>
    </row>
    <row r="22672" spans="13:13">
      <c r="M22672" s="75" t="s">
        <v>22800</v>
      </c>
    </row>
    <row r="22673" spans="13:13">
      <c r="M22673" s="75" t="s">
        <v>22801</v>
      </c>
    </row>
    <row r="22674" spans="13:13">
      <c r="M22674" s="75" t="s">
        <v>22802</v>
      </c>
    </row>
    <row r="22675" spans="13:13">
      <c r="M22675" s="75" t="s">
        <v>22803</v>
      </c>
    </row>
    <row r="22676" spans="13:13">
      <c r="M22676" s="75" t="s">
        <v>22804</v>
      </c>
    </row>
    <row r="22677" spans="13:13">
      <c r="M22677" s="75" t="s">
        <v>22805</v>
      </c>
    </row>
    <row r="22678" spans="13:13">
      <c r="M22678" s="75" t="s">
        <v>22806</v>
      </c>
    </row>
    <row r="22679" spans="13:13">
      <c r="M22679" s="75" t="s">
        <v>22807</v>
      </c>
    </row>
    <row r="22680" spans="13:13">
      <c r="M22680" s="75" t="s">
        <v>22808</v>
      </c>
    </row>
    <row r="22681" spans="13:13">
      <c r="M22681" s="75" t="s">
        <v>22809</v>
      </c>
    </row>
    <row r="22682" spans="13:13">
      <c r="M22682" s="75" t="s">
        <v>22810</v>
      </c>
    </row>
    <row r="22683" spans="13:13">
      <c r="M22683" s="75" t="s">
        <v>22811</v>
      </c>
    </row>
    <row r="22684" spans="13:13">
      <c r="M22684" s="75" t="s">
        <v>22812</v>
      </c>
    </row>
    <row r="22685" spans="13:13">
      <c r="M22685" s="75" t="s">
        <v>22813</v>
      </c>
    </row>
    <row r="22686" spans="13:13">
      <c r="M22686" s="75" t="s">
        <v>22814</v>
      </c>
    </row>
    <row r="22687" spans="13:13">
      <c r="M22687" s="75" t="s">
        <v>22815</v>
      </c>
    </row>
    <row r="22688" spans="13:13">
      <c r="M22688" s="75" t="s">
        <v>22816</v>
      </c>
    </row>
    <row r="22689" spans="13:13">
      <c r="M22689" s="75" t="s">
        <v>22817</v>
      </c>
    </row>
    <row r="22690" spans="13:13">
      <c r="M22690" s="75" t="s">
        <v>22818</v>
      </c>
    </row>
    <row r="22691" spans="13:13">
      <c r="M22691" s="75" t="s">
        <v>22819</v>
      </c>
    </row>
    <row r="22692" spans="13:13">
      <c r="M22692" s="75" t="s">
        <v>22820</v>
      </c>
    </row>
    <row r="22693" spans="13:13">
      <c r="M22693" s="75" t="s">
        <v>22821</v>
      </c>
    </row>
    <row r="22694" spans="13:13">
      <c r="M22694" s="75" t="s">
        <v>22822</v>
      </c>
    </row>
    <row r="22695" spans="13:13">
      <c r="M22695" s="75" t="s">
        <v>22823</v>
      </c>
    </row>
    <row r="22696" spans="13:13">
      <c r="M22696" s="75" t="s">
        <v>22824</v>
      </c>
    </row>
    <row r="22697" spans="13:13">
      <c r="M22697" s="75" t="s">
        <v>22825</v>
      </c>
    </row>
    <row r="22698" spans="13:13">
      <c r="M22698" s="75" t="s">
        <v>22826</v>
      </c>
    </row>
    <row r="22699" spans="13:13">
      <c r="M22699" s="75" t="s">
        <v>22827</v>
      </c>
    </row>
    <row r="22700" spans="13:13">
      <c r="M22700" s="75" t="s">
        <v>22828</v>
      </c>
    </row>
    <row r="22701" spans="13:13">
      <c r="M22701" s="75" t="s">
        <v>22829</v>
      </c>
    </row>
    <row r="22702" spans="13:13">
      <c r="M22702" s="75" t="s">
        <v>22830</v>
      </c>
    </row>
    <row r="22703" spans="13:13">
      <c r="M22703" s="75" t="s">
        <v>22831</v>
      </c>
    </row>
    <row r="22704" spans="13:13">
      <c r="M22704" s="75" t="s">
        <v>22832</v>
      </c>
    </row>
    <row r="22705" spans="13:13">
      <c r="M22705" s="75" t="s">
        <v>22833</v>
      </c>
    </row>
    <row r="22706" spans="13:13">
      <c r="M22706" s="75" t="s">
        <v>22834</v>
      </c>
    </row>
    <row r="22707" spans="13:13">
      <c r="M22707" s="75" t="s">
        <v>22835</v>
      </c>
    </row>
    <row r="22708" spans="13:13">
      <c r="M22708" s="75" t="s">
        <v>22836</v>
      </c>
    </row>
    <row r="22709" spans="13:13">
      <c r="M22709" s="75" t="s">
        <v>22837</v>
      </c>
    </row>
    <row r="22710" spans="13:13">
      <c r="M22710" s="75" t="s">
        <v>22838</v>
      </c>
    </row>
    <row r="22711" spans="13:13">
      <c r="M22711" s="75" t="s">
        <v>22839</v>
      </c>
    </row>
    <row r="22712" spans="13:13">
      <c r="M22712" s="75" t="s">
        <v>22840</v>
      </c>
    </row>
    <row r="22713" spans="13:13">
      <c r="M22713" s="75" t="s">
        <v>22841</v>
      </c>
    </row>
    <row r="22714" spans="13:13">
      <c r="M22714" s="75" t="s">
        <v>22842</v>
      </c>
    </row>
    <row r="22715" spans="13:13">
      <c r="M22715" s="75" t="s">
        <v>22843</v>
      </c>
    </row>
    <row r="22716" spans="13:13">
      <c r="M22716" s="75" t="s">
        <v>22844</v>
      </c>
    </row>
    <row r="22717" spans="13:13">
      <c r="M22717" s="75" t="s">
        <v>22845</v>
      </c>
    </row>
    <row r="22718" spans="13:13">
      <c r="M22718" s="75" t="s">
        <v>22846</v>
      </c>
    </row>
    <row r="22719" spans="13:13">
      <c r="M22719" s="75" t="s">
        <v>22847</v>
      </c>
    </row>
    <row r="22720" spans="13:13">
      <c r="M22720" s="75" t="s">
        <v>22848</v>
      </c>
    </row>
    <row r="22721" spans="13:13">
      <c r="M22721" s="75" t="s">
        <v>22849</v>
      </c>
    </row>
    <row r="22722" spans="13:13">
      <c r="M22722" s="75" t="s">
        <v>22850</v>
      </c>
    </row>
    <row r="22723" spans="13:13">
      <c r="M22723" s="75" t="s">
        <v>22851</v>
      </c>
    </row>
    <row r="22724" spans="13:13">
      <c r="M22724" s="75" t="s">
        <v>22852</v>
      </c>
    </row>
    <row r="22725" spans="13:13">
      <c r="M22725" s="75" t="s">
        <v>22853</v>
      </c>
    </row>
    <row r="22726" spans="13:13">
      <c r="M22726" s="75" t="s">
        <v>22854</v>
      </c>
    </row>
    <row r="22727" spans="13:13">
      <c r="M22727" s="75" t="s">
        <v>22855</v>
      </c>
    </row>
    <row r="22728" spans="13:13">
      <c r="M22728" s="75" t="s">
        <v>22856</v>
      </c>
    </row>
    <row r="22729" spans="13:13">
      <c r="M22729" s="75" t="s">
        <v>22857</v>
      </c>
    </row>
    <row r="22730" spans="13:13">
      <c r="M22730" s="75" t="s">
        <v>22858</v>
      </c>
    </row>
    <row r="22731" spans="13:13">
      <c r="M22731" s="75" t="s">
        <v>22859</v>
      </c>
    </row>
    <row r="22732" spans="13:13">
      <c r="M22732" s="75" t="s">
        <v>22860</v>
      </c>
    </row>
    <row r="22733" spans="13:13">
      <c r="M22733" s="75" t="s">
        <v>22861</v>
      </c>
    </row>
    <row r="22734" spans="13:13">
      <c r="M22734" s="75" t="s">
        <v>22862</v>
      </c>
    </row>
    <row r="22735" spans="13:13">
      <c r="M22735" s="75" t="s">
        <v>22863</v>
      </c>
    </row>
    <row r="22736" spans="13:13">
      <c r="M22736" s="75" t="s">
        <v>22864</v>
      </c>
    </row>
    <row r="22737" spans="13:13">
      <c r="M22737" s="75" t="s">
        <v>22865</v>
      </c>
    </row>
    <row r="22738" spans="13:13">
      <c r="M22738" s="75" t="s">
        <v>22866</v>
      </c>
    </row>
    <row r="22739" spans="13:13">
      <c r="M22739" s="75" t="s">
        <v>22867</v>
      </c>
    </row>
    <row r="22740" spans="13:13">
      <c r="M22740" s="75" t="s">
        <v>22868</v>
      </c>
    </row>
    <row r="22741" spans="13:13">
      <c r="M22741" s="75" t="s">
        <v>22869</v>
      </c>
    </row>
    <row r="22742" spans="13:13">
      <c r="M22742" s="75" t="s">
        <v>22870</v>
      </c>
    </row>
    <row r="22743" spans="13:13">
      <c r="M22743" s="75" t="s">
        <v>22871</v>
      </c>
    </row>
    <row r="22744" spans="13:13">
      <c r="M22744" s="75" t="s">
        <v>22872</v>
      </c>
    </row>
    <row r="22745" spans="13:13">
      <c r="M22745" s="75" t="s">
        <v>22873</v>
      </c>
    </row>
    <row r="22746" spans="13:13">
      <c r="M22746" s="75" t="s">
        <v>22874</v>
      </c>
    </row>
    <row r="22747" spans="13:13">
      <c r="M22747" s="75" t="s">
        <v>22875</v>
      </c>
    </row>
    <row r="22748" spans="13:13">
      <c r="M22748" s="75" t="s">
        <v>22876</v>
      </c>
    </row>
    <row r="22749" spans="13:13">
      <c r="M22749" s="75" t="s">
        <v>22877</v>
      </c>
    </row>
    <row r="22750" spans="13:13">
      <c r="M22750" s="75" t="s">
        <v>22878</v>
      </c>
    </row>
    <row r="22751" spans="13:13">
      <c r="M22751" s="75" t="s">
        <v>22879</v>
      </c>
    </row>
    <row r="22752" spans="13:13">
      <c r="M22752" s="75" t="s">
        <v>22880</v>
      </c>
    </row>
    <row r="22753" spans="13:13">
      <c r="M22753" s="75" t="s">
        <v>22881</v>
      </c>
    </row>
    <row r="22754" spans="13:13">
      <c r="M22754" s="75" t="s">
        <v>22882</v>
      </c>
    </row>
    <row r="22755" spans="13:13">
      <c r="M22755" s="75" t="s">
        <v>22883</v>
      </c>
    </row>
    <row r="22756" spans="13:13">
      <c r="M22756" s="75" t="s">
        <v>22884</v>
      </c>
    </row>
    <row r="22757" spans="13:13">
      <c r="M22757" s="75" t="s">
        <v>22885</v>
      </c>
    </row>
    <row r="22758" spans="13:13">
      <c r="M22758" s="75" t="s">
        <v>22886</v>
      </c>
    </row>
    <row r="22759" spans="13:13">
      <c r="M22759" s="75" t="s">
        <v>22887</v>
      </c>
    </row>
    <row r="22760" spans="13:13">
      <c r="M22760" s="75" t="s">
        <v>22888</v>
      </c>
    </row>
    <row r="22761" spans="13:13">
      <c r="M22761" s="75" t="s">
        <v>22889</v>
      </c>
    </row>
    <row r="22762" spans="13:13">
      <c r="M22762" s="75" t="s">
        <v>22890</v>
      </c>
    </row>
    <row r="22763" spans="13:13">
      <c r="M22763" s="75" t="s">
        <v>22891</v>
      </c>
    </row>
    <row r="22764" spans="13:13">
      <c r="M22764" s="75" t="s">
        <v>22892</v>
      </c>
    </row>
    <row r="22765" spans="13:13">
      <c r="M22765" s="75" t="s">
        <v>22893</v>
      </c>
    </row>
    <row r="22766" spans="13:13">
      <c r="M22766" s="75" t="s">
        <v>22894</v>
      </c>
    </row>
    <row r="22767" spans="13:13">
      <c r="M22767" s="75" t="s">
        <v>22895</v>
      </c>
    </row>
    <row r="22768" spans="13:13">
      <c r="M22768" s="75" t="s">
        <v>22896</v>
      </c>
    </row>
    <row r="22769" spans="13:13">
      <c r="M22769" s="75" t="s">
        <v>22897</v>
      </c>
    </row>
    <row r="22770" spans="13:13">
      <c r="M22770" s="75" t="s">
        <v>22898</v>
      </c>
    </row>
    <row r="22771" spans="13:13">
      <c r="M22771" s="75" t="s">
        <v>22899</v>
      </c>
    </row>
    <row r="22772" spans="13:13">
      <c r="M22772" s="75" t="s">
        <v>22900</v>
      </c>
    </row>
    <row r="22773" spans="13:13">
      <c r="M22773" s="75" t="s">
        <v>22901</v>
      </c>
    </row>
    <row r="22774" spans="13:13">
      <c r="M22774" s="75" t="s">
        <v>22902</v>
      </c>
    </row>
    <row r="22775" spans="13:13">
      <c r="M22775" s="75" t="s">
        <v>22903</v>
      </c>
    </row>
    <row r="22776" spans="13:13">
      <c r="M22776" s="75" t="s">
        <v>22904</v>
      </c>
    </row>
    <row r="22777" spans="13:13">
      <c r="M22777" s="75" t="s">
        <v>22905</v>
      </c>
    </row>
    <row r="22778" spans="13:13">
      <c r="M22778" s="75" t="s">
        <v>22906</v>
      </c>
    </row>
    <row r="22779" spans="13:13">
      <c r="M22779" s="75" t="s">
        <v>22907</v>
      </c>
    </row>
    <row r="22780" spans="13:13">
      <c r="M22780" s="75" t="s">
        <v>22908</v>
      </c>
    </row>
    <row r="22781" spans="13:13">
      <c r="M22781" s="75" t="s">
        <v>22909</v>
      </c>
    </row>
    <row r="22782" spans="13:13">
      <c r="M22782" s="75" t="s">
        <v>22910</v>
      </c>
    </row>
    <row r="22783" spans="13:13">
      <c r="M22783" s="75" t="s">
        <v>22911</v>
      </c>
    </row>
    <row r="22784" spans="13:13">
      <c r="M22784" s="75" t="s">
        <v>22912</v>
      </c>
    </row>
    <row r="22785" spans="13:13">
      <c r="M22785" s="75" t="s">
        <v>22913</v>
      </c>
    </row>
    <row r="22786" spans="13:13">
      <c r="M22786" s="75" t="s">
        <v>22914</v>
      </c>
    </row>
    <row r="22787" spans="13:13">
      <c r="M22787" s="75" t="s">
        <v>22915</v>
      </c>
    </row>
    <row r="22788" spans="13:13">
      <c r="M22788" s="75" t="s">
        <v>22916</v>
      </c>
    </row>
    <row r="22789" spans="13:13">
      <c r="M22789" s="75" t="s">
        <v>22917</v>
      </c>
    </row>
    <row r="22790" spans="13:13">
      <c r="M22790" s="75" t="s">
        <v>22918</v>
      </c>
    </row>
    <row r="22791" spans="13:13">
      <c r="M22791" s="75" t="s">
        <v>22919</v>
      </c>
    </row>
    <row r="22792" spans="13:13">
      <c r="M22792" s="75" t="s">
        <v>22920</v>
      </c>
    </row>
    <row r="22793" spans="13:13">
      <c r="M22793" s="75" t="s">
        <v>22921</v>
      </c>
    </row>
    <row r="22794" spans="13:13">
      <c r="M22794" s="75" t="s">
        <v>22922</v>
      </c>
    </row>
    <row r="22795" spans="13:13">
      <c r="M22795" s="75" t="s">
        <v>22923</v>
      </c>
    </row>
    <row r="22796" spans="13:13">
      <c r="M22796" s="75" t="s">
        <v>22924</v>
      </c>
    </row>
    <row r="22797" spans="13:13">
      <c r="M22797" s="75" t="s">
        <v>22925</v>
      </c>
    </row>
    <row r="22798" spans="13:13">
      <c r="M22798" s="75" t="s">
        <v>22926</v>
      </c>
    </row>
    <row r="22799" spans="13:13">
      <c r="M22799" s="75" t="s">
        <v>22927</v>
      </c>
    </row>
    <row r="22800" spans="13:13">
      <c r="M22800" s="75" t="s">
        <v>22928</v>
      </c>
    </row>
    <row r="22801" spans="13:13">
      <c r="M22801" s="75" t="s">
        <v>22929</v>
      </c>
    </row>
    <row r="22802" spans="13:13">
      <c r="M22802" s="75" t="s">
        <v>22930</v>
      </c>
    </row>
    <row r="22803" spans="13:13">
      <c r="M22803" s="75" t="s">
        <v>22931</v>
      </c>
    </row>
    <row r="22804" spans="13:13">
      <c r="M22804" s="75" t="s">
        <v>22932</v>
      </c>
    </row>
    <row r="22805" spans="13:13">
      <c r="M22805" s="75" t="s">
        <v>22933</v>
      </c>
    </row>
    <row r="22806" spans="13:13">
      <c r="M22806" s="75" t="s">
        <v>22934</v>
      </c>
    </row>
    <row r="22807" spans="13:13">
      <c r="M22807" s="75" t="s">
        <v>22935</v>
      </c>
    </row>
    <row r="22808" spans="13:13">
      <c r="M22808" s="75" t="s">
        <v>22936</v>
      </c>
    </row>
    <row r="22809" spans="13:13">
      <c r="M22809" s="75" t="s">
        <v>22937</v>
      </c>
    </row>
    <row r="22810" spans="13:13">
      <c r="M22810" s="75" t="s">
        <v>22938</v>
      </c>
    </row>
    <row r="22811" spans="13:13">
      <c r="M22811" s="75" t="s">
        <v>22939</v>
      </c>
    </row>
    <row r="22812" spans="13:13">
      <c r="M22812" s="75" t="s">
        <v>22940</v>
      </c>
    </row>
    <row r="22813" spans="13:13">
      <c r="M22813" s="75" t="s">
        <v>22941</v>
      </c>
    </row>
    <row r="22814" spans="13:13">
      <c r="M22814" s="75" t="s">
        <v>22942</v>
      </c>
    </row>
    <row r="22815" spans="13:13">
      <c r="M22815" s="75" t="s">
        <v>22943</v>
      </c>
    </row>
    <row r="22816" spans="13:13">
      <c r="M22816" s="75" t="s">
        <v>22944</v>
      </c>
    </row>
    <row r="22817" spans="13:13">
      <c r="M22817" s="75" t="s">
        <v>22945</v>
      </c>
    </row>
    <row r="22818" spans="13:13">
      <c r="M22818" s="75" t="s">
        <v>22946</v>
      </c>
    </row>
    <row r="22819" spans="13:13">
      <c r="M22819" s="75" t="s">
        <v>22947</v>
      </c>
    </row>
    <row r="22820" spans="13:13">
      <c r="M22820" s="75" t="s">
        <v>22948</v>
      </c>
    </row>
    <row r="22821" spans="13:13">
      <c r="M22821" s="75" t="s">
        <v>22949</v>
      </c>
    </row>
    <row r="22822" spans="13:13">
      <c r="M22822" s="75" t="s">
        <v>22950</v>
      </c>
    </row>
    <row r="22823" spans="13:13">
      <c r="M22823" s="75" t="s">
        <v>22951</v>
      </c>
    </row>
    <row r="22824" spans="13:13">
      <c r="M22824" s="75" t="s">
        <v>22952</v>
      </c>
    </row>
    <row r="22825" spans="13:13">
      <c r="M22825" s="75" t="s">
        <v>22953</v>
      </c>
    </row>
    <row r="22826" spans="13:13">
      <c r="M22826" s="75" t="s">
        <v>22954</v>
      </c>
    </row>
    <row r="22827" spans="13:13">
      <c r="M22827" s="75" t="s">
        <v>22955</v>
      </c>
    </row>
    <row r="22828" spans="13:13">
      <c r="M22828" s="75" t="s">
        <v>22956</v>
      </c>
    </row>
    <row r="22829" spans="13:13">
      <c r="M22829" s="75" t="s">
        <v>22957</v>
      </c>
    </row>
    <row r="22830" spans="13:13">
      <c r="M22830" s="75" t="s">
        <v>22958</v>
      </c>
    </row>
    <row r="22831" spans="13:13">
      <c r="M22831" s="75" t="s">
        <v>22959</v>
      </c>
    </row>
    <row r="22832" spans="13:13">
      <c r="M22832" s="75" t="s">
        <v>22960</v>
      </c>
    </row>
    <row r="22833" spans="13:13">
      <c r="M22833" s="75" t="s">
        <v>22961</v>
      </c>
    </row>
    <row r="22834" spans="13:13">
      <c r="M22834" s="75" t="s">
        <v>22962</v>
      </c>
    </row>
    <row r="22835" spans="13:13">
      <c r="M22835" s="75" t="s">
        <v>22963</v>
      </c>
    </row>
    <row r="22836" spans="13:13">
      <c r="M22836" s="75" t="s">
        <v>22964</v>
      </c>
    </row>
    <row r="22837" spans="13:13">
      <c r="M22837" s="75" t="s">
        <v>22965</v>
      </c>
    </row>
    <row r="22838" spans="13:13">
      <c r="M22838" s="75" t="s">
        <v>22966</v>
      </c>
    </row>
    <row r="22839" spans="13:13">
      <c r="M22839" s="75" t="s">
        <v>22967</v>
      </c>
    </row>
    <row r="22840" spans="13:13">
      <c r="M22840" s="75" t="s">
        <v>22968</v>
      </c>
    </row>
    <row r="22841" spans="13:13">
      <c r="M22841" s="75" t="s">
        <v>22969</v>
      </c>
    </row>
    <row r="22842" spans="13:13">
      <c r="M22842" s="75" t="s">
        <v>22970</v>
      </c>
    </row>
    <row r="22843" spans="13:13">
      <c r="M22843" s="75" t="s">
        <v>22971</v>
      </c>
    </row>
    <row r="22844" spans="13:13">
      <c r="M22844" s="75" t="s">
        <v>22972</v>
      </c>
    </row>
    <row r="22845" spans="13:13">
      <c r="M22845" s="75" t="s">
        <v>22973</v>
      </c>
    </row>
    <row r="22846" spans="13:13">
      <c r="M22846" s="75" t="s">
        <v>22974</v>
      </c>
    </row>
    <row r="22847" spans="13:13">
      <c r="M22847" s="75" t="s">
        <v>22975</v>
      </c>
    </row>
    <row r="22848" spans="13:13">
      <c r="M22848" s="75" t="s">
        <v>22976</v>
      </c>
    </row>
    <row r="22849" spans="13:13">
      <c r="M22849" s="75" t="s">
        <v>22977</v>
      </c>
    </row>
    <row r="22850" spans="13:13">
      <c r="M22850" s="75" t="s">
        <v>22978</v>
      </c>
    </row>
    <row r="22851" spans="13:13">
      <c r="M22851" s="75" t="s">
        <v>22979</v>
      </c>
    </row>
    <row r="22852" spans="13:13">
      <c r="M22852" s="75" t="s">
        <v>22980</v>
      </c>
    </row>
    <row r="22853" spans="13:13">
      <c r="M22853" s="75" t="s">
        <v>22981</v>
      </c>
    </row>
    <row r="22854" spans="13:13">
      <c r="M22854" s="75" t="s">
        <v>22982</v>
      </c>
    </row>
    <row r="22855" spans="13:13">
      <c r="M22855" s="75" t="s">
        <v>22983</v>
      </c>
    </row>
    <row r="22856" spans="13:13">
      <c r="M22856" s="75" t="s">
        <v>22984</v>
      </c>
    </row>
    <row r="22857" spans="13:13">
      <c r="M22857" s="75" t="s">
        <v>22985</v>
      </c>
    </row>
    <row r="22858" spans="13:13">
      <c r="M22858" s="75" t="s">
        <v>22986</v>
      </c>
    </row>
    <row r="22859" spans="13:13">
      <c r="M22859" s="75" t="s">
        <v>22987</v>
      </c>
    </row>
    <row r="22860" spans="13:13">
      <c r="M22860" s="75" t="s">
        <v>22988</v>
      </c>
    </row>
    <row r="22861" spans="13:13">
      <c r="M22861" s="75" t="s">
        <v>22989</v>
      </c>
    </row>
    <row r="22862" spans="13:13">
      <c r="M22862" s="75" t="s">
        <v>22990</v>
      </c>
    </row>
    <row r="22863" spans="13:13">
      <c r="M22863" s="75" t="s">
        <v>22991</v>
      </c>
    </row>
    <row r="22864" spans="13:13">
      <c r="M22864" s="75" t="s">
        <v>22992</v>
      </c>
    </row>
    <row r="22865" spans="13:13">
      <c r="M22865" s="75" t="s">
        <v>22993</v>
      </c>
    </row>
    <row r="22866" spans="13:13">
      <c r="M22866" s="75" t="s">
        <v>22994</v>
      </c>
    </row>
    <row r="22867" spans="13:13">
      <c r="M22867" s="75" t="s">
        <v>22995</v>
      </c>
    </row>
    <row r="22868" spans="13:13">
      <c r="M22868" s="75" t="s">
        <v>22996</v>
      </c>
    </row>
    <row r="22869" spans="13:13">
      <c r="M22869" s="75" t="s">
        <v>22997</v>
      </c>
    </row>
    <row r="22870" spans="13:13">
      <c r="M22870" s="75" t="s">
        <v>22998</v>
      </c>
    </row>
    <row r="22871" spans="13:13">
      <c r="M22871" s="75" t="s">
        <v>22999</v>
      </c>
    </row>
    <row r="22872" spans="13:13">
      <c r="M22872" s="75" t="s">
        <v>23000</v>
      </c>
    </row>
    <row r="22873" spans="13:13">
      <c r="M22873" s="75" t="s">
        <v>23001</v>
      </c>
    </row>
    <row r="22874" spans="13:13">
      <c r="M22874" s="75" t="s">
        <v>23002</v>
      </c>
    </row>
    <row r="22875" spans="13:13">
      <c r="M22875" s="75" t="s">
        <v>23003</v>
      </c>
    </row>
    <row r="22876" spans="13:13">
      <c r="M22876" s="75" t="s">
        <v>23004</v>
      </c>
    </row>
    <row r="22877" spans="13:13">
      <c r="M22877" s="75" t="s">
        <v>23005</v>
      </c>
    </row>
    <row r="22878" spans="13:13">
      <c r="M22878" s="75" t="s">
        <v>23006</v>
      </c>
    </row>
    <row r="22879" spans="13:13">
      <c r="M22879" s="75" t="s">
        <v>23007</v>
      </c>
    </row>
    <row r="22880" spans="13:13">
      <c r="M22880" s="75" t="s">
        <v>23008</v>
      </c>
    </row>
    <row r="22881" spans="13:13">
      <c r="M22881" s="75" t="s">
        <v>23009</v>
      </c>
    </row>
    <row r="22882" spans="13:13">
      <c r="M22882" s="75" t="s">
        <v>23010</v>
      </c>
    </row>
    <row r="22883" spans="13:13">
      <c r="M22883" s="75" t="s">
        <v>23011</v>
      </c>
    </row>
    <row r="22884" spans="13:13">
      <c r="M22884" s="75" t="s">
        <v>23012</v>
      </c>
    </row>
    <row r="22885" spans="13:13">
      <c r="M22885" s="75" t="s">
        <v>23013</v>
      </c>
    </row>
    <row r="22886" spans="13:13">
      <c r="M22886" s="75" t="s">
        <v>23014</v>
      </c>
    </row>
    <row r="22887" spans="13:13">
      <c r="M22887" s="75" t="s">
        <v>23015</v>
      </c>
    </row>
    <row r="22888" spans="13:13">
      <c r="M22888" s="75" t="s">
        <v>23016</v>
      </c>
    </row>
    <row r="22889" spans="13:13">
      <c r="M22889" s="75" t="s">
        <v>23017</v>
      </c>
    </row>
    <row r="22890" spans="13:13">
      <c r="M22890" s="75" t="s">
        <v>23018</v>
      </c>
    </row>
    <row r="22891" spans="13:13">
      <c r="M22891" s="75" t="s">
        <v>23019</v>
      </c>
    </row>
    <row r="22892" spans="13:13">
      <c r="M22892" s="75" t="s">
        <v>23020</v>
      </c>
    </row>
    <row r="22893" spans="13:13">
      <c r="M22893" s="75" t="s">
        <v>23021</v>
      </c>
    </row>
    <row r="22894" spans="13:13">
      <c r="M22894" s="75" t="s">
        <v>23022</v>
      </c>
    </row>
    <row r="22895" spans="13:13">
      <c r="M22895" s="75" t="s">
        <v>23023</v>
      </c>
    </row>
    <row r="22896" spans="13:13">
      <c r="M22896" s="75" t="s">
        <v>23024</v>
      </c>
    </row>
    <row r="22897" spans="13:13">
      <c r="M22897" s="75" t="s">
        <v>23025</v>
      </c>
    </row>
    <row r="22898" spans="13:13">
      <c r="M22898" s="75" t="s">
        <v>23026</v>
      </c>
    </row>
    <row r="22899" spans="13:13">
      <c r="M22899" s="75" t="s">
        <v>23027</v>
      </c>
    </row>
    <row r="22900" spans="13:13">
      <c r="M22900" s="75" t="s">
        <v>23028</v>
      </c>
    </row>
    <row r="22901" spans="13:13">
      <c r="M22901" s="75" t="s">
        <v>23029</v>
      </c>
    </row>
    <row r="22902" spans="13:13">
      <c r="M22902" s="75" t="s">
        <v>23030</v>
      </c>
    </row>
    <row r="22903" spans="13:13">
      <c r="M22903" s="75" t="s">
        <v>23031</v>
      </c>
    </row>
    <row r="22904" spans="13:13">
      <c r="M22904" s="75" t="s">
        <v>23032</v>
      </c>
    </row>
    <row r="22905" spans="13:13">
      <c r="M22905" s="75" t="s">
        <v>23033</v>
      </c>
    </row>
    <row r="22906" spans="13:13">
      <c r="M22906" s="75" t="s">
        <v>23034</v>
      </c>
    </row>
    <row r="22907" spans="13:13">
      <c r="M22907" s="75" t="s">
        <v>23035</v>
      </c>
    </row>
    <row r="22908" spans="13:13">
      <c r="M22908" s="75" t="s">
        <v>23036</v>
      </c>
    </row>
    <row r="22909" spans="13:13">
      <c r="M22909" s="75" t="s">
        <v>23037</v>
      </c>
    </row>
    <row r="22910" spans="13:13">
      <c r="M22910" s="75" t="s">
        <v>23038</v>
      </c>
    </row>
    <row r="22911" spans="13:13">
      <c r="M22911" s="75" t="s">
        <v>23039</v>
      </c>
    </row>
    <row r="22912" spans="13:13">
      <c r="M22912" s="75" t="s">
        <v>23040</v>
      </c>
    </row>
    <row r="22913" spans="13:13">
      <c r="M22913" s="75" t="s">
        <v>23041</v>
      </c>
    </row>
    <row r="22914" spans="13:13">
      <c r="M22914" s="75" t="s">
        <v>23042</v>
      </c>
    </row>
    <row r="22915" spans="13:13">
      <c r="M22915" s="75" t="s">
        <v>23043</v>
      </c>
    </row>
    <row r="22916" spans="13:13">
      <c r="M22916" s="75" t="s">
        <v>23044</v>
      </c>
    </row>
    <row r="22917" spans="13:13">
      <c r="M22917" s="75" t="s">
        <v>23045</v>
      </c>
    </row>
    <row r="22918" spans="13:13">
      <c r="M22918" s="75" t="s">
        <v>23046</v>
      </c>
    </row>
    <row r="22919" spans="13:13">
      <c r="M22919" s="75" t="s">
        <v>23047</v>
      </c>
    </row>
    <row r="22920" spans="13:13">
      <c r="M22920" s="75" t="s">
        <v>23048</v>
      </c>
    </row>
    <row r="22921" spans="13:13">
      <c r="M22921" s="75" t="s">
        <v>23049</v>
      </c>
    </row>
    <row r="22922" spans="13:13">
      <c r="M22922" s="75" t="s">
        <v>23050</v>
      </c>
    </row>
    <row r="22923" spans="13:13">
      <c r="M22923" s="75" t="s">
        <v>23051</v>
      </c>
    </row>
    <row r="22924" spans="13:13">
      <c r="M22924" s="75" t="s">
        <v>23052</v>
      </c>
    </row>
    <row r="22925" spans="13:13">
      <c r="M22925" s="75" t="s">
        <v>23053</v>
      </c>
    </row>
    <row r="22926" spans="13:13">
      <c r="M22926" s="75" t="s">
        <v>23054</v>
      </c>
    </row>
    <row r="22927" spans="13:13">
      <c r="M22927" s="75" t="s">
        <v>23055</v>
      </c>
    </row>
    <row r="22928" spans="13:13">
      <c r="M22928" s="75" t="s">
        <v>23056</v>
      </c>
    </row>
    <row r="22929" spans="13:13">
      <c r="M22929" s="75" t="s">
        <v>23057</v>
      </c>
    </row>
    <row r="22930" spans="13:13">
      <c r="M22930" s="75" t="s">
        <v>23058</v>
      </c>
    </row>
    <row r="22931" spans="13:13">
      <c r="M22931" s="75" t="s">
        <v>23059</v>
      </c>
    </row>
    <row r="22932" spans="13:13">
      <c r="M22932" s="75" t="s">
        <v>23060</v>
      </c>
    </row>
    <row r="22933" spans="13:13">
      <c r="M22933" s="75" t="s">
        <v>23061</v>
      </c>
    </row>
    <row r="22934" spans="13:13">
      <c r="M22934" s="75" t="s">
        <v>23062</v>
      </c>
    </row>
    <row r="22935" spans="13:13">
      <c r="M22935" s="75" t="s">
        <v>23063</v>
      </c>
    </row>
    <row r="22936" spans="13:13">
      <c r="M22936" s="75" t="s">
        <v>23064</v>
      </c>
    </row>
    <row r="22937" spans="13:13">
      <c r="M22937" s="75" t="s">
        <v>23065</v>
      </c>
    </row>
    <row r="22938" spans="13:13">
      <c r="M22938" s="75" t="s">
        <v>23066</v>
      </c>
    </row>
    <row r="22939" spans="13:13">
      <c r="M22939" s="75" t="s">
        <v>23067</v>
      </c>
    </row>
    <row r="22940" spans="13:13">
      <c r="M22940" s="75" t="s">
        <v>23068</v>
      </c>
    </row>
    <row r="22941" spans="13:13">
      <c r="M22941" s="75" t="s">
        <v>23069</v>
      </c>
    </row>
    <row r="22942" spans="13:13">
      <c r="M22942" s="75" t="s">
        <v>23070</v>
      </c>
    </row>
    <row r="22943" spans="13:13">
      <c r="M22943" s="75" t="s">
        <v>23071</v>
      </c>
    </row>
    <row r="22944" spans="13:13">
      <c r="M22944" s="75" t="s">
        <v>23072</v>
      </c>
    </row>
    <row r="22945" spans="13:13">
      <c r="M22945" s="75" t="s">
        <v>23073</v>
      </c>
    </row>
    <row r="22946" spans="13:13">
      <c r="M22946" s="75" t="s">
        <v>23074</v>
      </c>
    </row>
    <row r="22947" spans="13:13">
      <c r="M22947" s="75" t="s">
        <v>23075</v>
      </c>
    </row>
    <row r="22948" spans="13:13">
      <c r="M22948" s="75" t="s">
        <v>23076</v>
      </c>
    </row>
    <row r="22949" spans="13:13">
      <c r="M22949" s="75" t="s">
        <v>23077</v>
      </c>
    </row>
    <row r="22950" spans="13:13">
      <c r="M22950" s="75" t="s">
        <v>23078</v>
      </c>
    </row>
    <row r="22951" spans="13:13">
      <c r="M22951" s="75" t="s">
        <v>23079</v>
      </c>
    </row>
    <row r="22952" spans="13:13">
      <c r="M22952" s="75" t="s">
        <v>23080</v>
      </c>
    </row>
    <row r="22953" spans="13:13">
      <c r="M22953" s="75" t="s">
        <v>23081</v>
      </c>
    </row>
    <row r="22954" spans="13:13">
      <c r="M22954" s="75" t="s">
        <v>23082</v>
      </c>
    </row>
    <row r="22955" spans="13:13">
      <c r="M22955" s="75" t="s">
        <v>23083</v>
      </c>
    </row>
    <row r="22956" spans="13:13">
      <c r="M22956" s="75" t="s">
        <v>23084</v>
      </c>
    </row>
    <row r="22957" spans="13:13">
      <c r="M22957" s="75" t="s">
        <v>23085</v>
      </c>
    </row>
    <row r="22958" spans="13:13">
      <c r="M22958" s="75" t="s">
        <v>23086</v>
      </c>
    </row>
    <row r="22959" spans="13:13">
      <c r="M22959" s="75" t="s">
        <v>23087</v>
      </c>
    </row>
    <row r="22960" spans="13:13">
      <c r="M22960" s="75" t="s">
        <v>23088</v>
      </c>
    </row>
    <row r="22961" spans="13:13">
      <c r="M22961" s="75" t="s">
        <v>23089</v>
      </c>
    </row>
    <row r="22962" spans="13:13">
      <c r="M22962" s="75" t="s">
        <v>23090</v>
      </c>
    </row>
    <row r="22963" spans="13:13">
      <c r="M22963" s="75" t="s">
        <v>23091</v>
      </c>
    </row>
    <row r="22964" spans="13:13">
      <c r="M22964" s="75" t="s">
        <v>23092</v>
      </c>
    </row>
    <row r="22965" spans="13:13">
      <c r="M22965" s="75" t="s">
        <v>23093</v>
      </c>
    </row>
    <row r="22966" spans="13:13">
      <c r="M22966" s="75" t="s">
        <v>23094</v>
      </c>
    </row>
    <row r="22967" spans="13:13">
      <c r="M22967" s="75" t="s">
        <v>23095</v>
      </c>
    </row>
    <row r="22968" spans="13:13">
      <c r="M22968" s="75" t="s">
        <v>23096</v>
      </c>
    </row>
    <row r="22969" spans="13:13">
      <c r="M22969" s="75" t="s">
        <v>23097</v>
      </c>
    </row>
    <row r="22970" spans="13:13">
      <c r="M22970" s="75" t="s">
        <v>23098</v>
      </c>
    </row>
    <row r="22971" spans="13:13">
      <c r="M22971" s="75" t="s">
        <v>23099</v>
      </c>
    </row>
    <row r="22972" spans="13:13">
      <c r="M22972" s="75" t="s">
        <v>23100</v>
      </c>
    </row>
    <row r="22973" spans="13:13">
      <c r="M22973" s="75" t="s">
        <v>23101</v>
      </c>
    </row>
    <row r="22974" spans="13:13">
      <c r="M22974" s="75" t="s">
        <v>23102</v>
      </c>
    </row>
    <row r="22975" spans="13:13">
      <c r="M22975" s="75" t="s">
        <v>23103</v>
      </c>
    </row>
    <row r="22976" spans="13:13">
      <c r="M22976" s="75" t="s">
        <v>23104</v>
      </c>
    </row>
    <row r="22977" spans="13:13">
      <c r="M22977" s="75" t="s">
        <v>23105</v>
      </c>
    </row>
    <row r="22978" spans="13:13">
      <c r="M22978" s="75" t="s">
        <v>23106</v>
      </c>
    </row>
    <row r="22979" spans="13:13">
      <c r="M22979" s="75" t="s">
        <v>23107</v>
      </c>
    </row>
    <row r="22980" spans="13:13">
      <c r="M22980" s="75" t="s">
        <v>23108</v>
      </c>
    </row>
    <row r="22981" spans="13:13">
      <c r="M22981" s="75" t="s">
        <v>23109</v>
      </c>
    </row>
    <row r="22982" spans="13:13">
      <c r="M22982" s="75" t="s">
        <v>23110</v>
      </c>
    </row>
    <row r="22983" spans="13:13">
      <c r="M22983" s="75" t="s">
        <v>23111</v>
      </c>
    </row>
    <row r="22984" spans="13:13">
      <c r="M22984" s="75" t="s">
        <v>23112</v>
      </c>
    </row>
    <row r="22985" spans="13:13">
      <c r="M22985" s="75" t="s">
        <v>23113</v>
      </c>
    </row>
    <row r="22986" spans="13:13">
      <c r="M22986" s="75" t="s">
        <v>23114</v>
      </c>
    </row>
    <row r="22987" spans="13:13">
      <c r="M22987" s="75" t="s">
        <v>23115</v>
      </c>
    </row>
    <row r="22988" spans="13:13">
      <c r="M22988" s="75" t="s">
        <v>23116</v>
      </c>
    </row>
    <row r="22989" spans="13:13">
      <c r="M22989" s="75" t="s">
        <v>23117</v>
      </c>
    </row>
    <row r="22990" spans="13:13">
      <c r="M22990" s="75" t="s">
        <v>23118</v>
      </c>
    </row>
    <row r="22991" spans="13:13">
      <c r="M22991" s="75" t="s">
        <v>23119</v>
      </c>
    </row>
    <row r="22992" spans="13:13">
      <c r="M22992" s="75" t="s">
        <v>23120</v>
      </c>
    </row>
    <row r="22993" spans="13:13">
      <c r="M22993" s="75" t="s">
        <v>23121</v>
      </c>
    </row>
    <row r="22994" spans="13:13">
      <c r="M22994" s="75" t="s">
        <v>23122</v>
      </c>
    </row>
    <row r="22995" spans="13:13">
      <c r="M22995" s="75" t="s">
        <v>23123</v>
      </c>
    </row>
    <row r="22996" spans="13:13">
      <c r="M22996" s="75" t="s">
        <v>23124</v>
      </c>
    </row>
    <row r="22997" spans="13:13">
      <c r="M22997" s="75" t="s">
        <v>23125</v>
      </c>
    </row>
    <row r="22998" spans="13:13">
      <c r="M22998" s="75" t="s">
        <v>23126</v>
      </c>
    </row>
    <row r="22999" spans="13:13">
      <c r="M22999" s="75" t="s">
        <v>23127</v>
      </c>
    </row>
    <row r="23000" spans="13:13">
      <c r="M23000" s="75" t="s">
        <v>23128</v>
      </c>
    </row>
    <row r="23001" spans="13:13">
      <c r="M23001" s="75" t="s">
        <v>23129</v>
      </c>
    </row>
    <row r="23002" spans="13:13">
      <c r="M23002" s="75" t="s">
        <v>23130</v>
      </c>
    </row>
    <row r="23003" spans="13:13">
      <c r="M23003" s="75" t="s">
        <v>23131</v>
      </c>
    </row>
    <row r="23004" spans="13:13">
      <c r="M23004" s="75" t="s">
        <v>23132</v>
      </c>
    </row>
    <row r="23005" spans="13:13">
      <c r="M23005" s="75" t="s">
        <v>23133</v>
      </c>
    </row>
    <row r="23006" spans="13:13">
      <c r="M23006" s="75" t="s">
        <v>23134</v>
      </c>
    </row>
    <row r="23007" spans="13:13">
      <c r="M23007" s="75" t="s">
        <v>23135</v>
      </c>
    </row>
    <row r="23008" spans="13:13">
      <c r="M23008" s="75" t="s">
        <v>23136</v>
      </c>
    </row>
    <row r="23009" spans="13:13">
      <c r="M23009" s="75" t="s">
        <v>23137</v>
      </c>
    </row>
    <row r="23010" spans="13:13">
      <c r="M23010" s="75" t="s">
        <v>23138</v>
      </c>
    </row>
    <row r="23011" spans="13:13">
      <c r="M23011" s="75" t="s">
        <v>23139</v>
      </c>
    </row>
    <row r="23012" spans="13:13">
      <c r="M23012" s="75" t="s">
        <v>23140</v>
      </c>
    </row>
    <row r="23013" spans="13:13">
      <c r="M23013" s="75" t="s">
        <v>23141</v>
      </c>
    </row>
    <row r="23014" spans="13:13">
      <c r="M23014" s="75" t="s">
        <v>23142</v>
      </c>
    </row>
    <row r="23015" spans="13:13">
      <c r="M23015" s="75" t="s">
        <v>23143</v>
      </c>
    </row>
    <row r="23016" spans="13:13">
      <c r="M23016" s="75" t="s">
        <v>23144</v>
      </c>
    </row>
    <row r="23017" spans="13:13">
      <c r="M23017" s="75" t="s">
        <v>23145</v>
      </c>
    </row>
    <row r="23018" spans="13:13">
      <c r="M23018" s="75" t="s">
        <v>23146</v>
      </c>
    </row>
    <row r="23019" spans="13:13">
      <c r="M23019" s="75" t="s">
        <v>23147</v>
      </c>
    </row>
    <row r="23020" spans="13:13">
      <c r="M23020" s="75" t="s">
        <v>23148</v>
      </c>
    </row>
    <row r="23021" spans="13:13">
      <c r="M23021" s="75" t="s">
        <v>23149</v>
      </c>
    </row>
    <row r="23022" spans="13:13">
      <c r="M23022" s="75" t="s">
        <v>23150</v>
      </c>
    </row>
    <row r="23023" spans="13:13">
      <c r="M23023" s="75" t="s">
        <v>23151</v>
      </c>
    </row>
    <row r="23024" spans="13:13">
      <c r="M23024" s="75" t="s">
        <v>23152</v>
      </c>
    </row>
    <row r="23025" spans="13:13">
      <c r="M23025" s="75" t="s">
        <v>23153</v>
      </c>
    </row>
    <row r="23026" spans="13:13">
      <c r="M23026" s="75" t="s">
        <v>23154</v>
      </c>
    </row>
    <row r="23027" spans="13:13">
      <c r="M23027" s="75" t="s">
        <v>23155</v>
      </c>
    </row>
    <row r="23028" spans="13:13">
      <c r="M23028" s="75" t="s">
        <v>23156</v>
      </c>
    </row>
    <row r="23029" spans="13:13">
      <c r="M23029" s="75" t="s">
        <v>23157</v>
      </c>
    </row>
    <row r="23030" spans="13:13">
      <c r="M23030" s="75" t="s">
        <v>23158</v>
      </c>
    </row>
    <row r="23031" spans="13:13">
      <c r="M23031" s="75" t="s">
        <v>23159</v>
      </c>
    </row>
    <row r="23032" spans="13:13">
      <c r="M23032" s="75" t="s">
        <v>23160</v>
      </c>
    </row>
    <row r="23033" spans="13:13">
      <c r="M23033" s="75" t="s">
        <v>23161</v>
      </c>
    </row>
    <row r="23034" spans="13:13">
      <c r="M23034" s="75" t="s">
        <v>23162</v>
      </c>
    </row>
    <row r="23035" spans="13:13">
      <c r="M23035" s="75" t="s">
        <v>23163</v>
      </c>
    </row>
    <row r="23036" spans="13:13">
      <c r="M23036" s="75" t="s">
        <v>23164</v>
      </c>
    </row>
    <row r="23037" spans="13:13">
      <c r="M23037" s="75" t="s">
        <v>23165</v>
      </c>
    </row>
    <row r="23038" spans="13:13">
      <c r="M23038" s="75" t="s">
        <v>23166</v>
      </c>
    </row>
    <row r="23039" spans="13:13">
      <c r="M23039" s="75" t="s">
        <v>23167</v>
      </c>
    </row>
    <row r="23040" spans="13:13">
      <c r="M23040" s="75" t="s">
        <v>23168</v>
      </c>
    </row>
    <row r="23041" spans="13:13">
      <c r="M23041" s="75" t="s">
        <v>23169</v>
      </c>
    </row>
    <row r="23042" spans="13:13">
      <c r="M23042" s="75" t="s">
        <v>23170</v>
      </c>
    </row>
    <row r="23043" spans="13:13">
      <c r="M23043" s="75" t="s">
        <v>23171</v>
      </c>
    </row>
    <row r="23044" spans="13:13">
      <c r="M23044" s="75" t="s">
        <v>23172</v>
      </c>
    </row>
    <row r="23045" spans="13:13">
      <c r="M23045" s="75" t="s">
        <v>23173</v>
      </c>
    </row>
    <row r="23046" spans="13:13">
      <c r="M23046" s="75" t="s">
        <v>23174</v>
      </c>
    </row>
    <row r="23047" spans="13:13">
      <c r="M23047" s="75" t="s">
        <v>23175</v>
      </c>
    </row>
    <row r="23048" spans="13:13">
      <c r="M23048" s="75" t="s">
        <v>23176</v>
      </c>
    </row>
    <row r="23049" spans="13:13">
      <c r="M23049" s="75" t="s">
        <v>23177</v>
      </c>
    </row>
    <row r="23050" spans="13:13">
      <c r="M23050" s="75" t="s">
        <v>23178</v>
      </c>
    </row>
    <row r="23051" spans="13:13">
      <c r="M23051" s="75" t="s">
        <v>23179</v>
      </c>
    </row>
    <row r="23052" spans="13:13">
      <c r="M23052" s="75" t="s">
        <v>23180</v>
      </c>
    </row>
    <row r="23053" spans="13:13">
      <c r="M23053" s="75" t="s">
        <v>23181</v>
      </c>
    </row>
    <row r="23054" spans="13:13">
      <c r="M23054" s="75" t="s">
        <v>23182</v>
      </c>
    </row>
    <row r="23055" spans="13:13">
      <c r="M23055" s="75" t="s">
        <v>23183</v>
      </c>
    </row>
    <row r="23056" spans="13:13">
      <c r="M23056" s="75" t="s">
        <v>23184</v>
      </c>
    </row>
    <row r="23057" spans="13:13">
      <c r="M23057" s="75" t="s">
        <v>23185</v>
      </c>
    </row>
    <row r="23058" spans="13:13">
      <c r="M23058" s="75" t="s">
        <v>23186</v>
      </c>
    </row>
    <row r="23059" spans="13:13">
      <c r="M23059" s="75" t="s">
        <v>23187</v>
      </c>
    </row>
    <row r="23060" spans="13:13">
      <c r="M23060" s="75" t="s">
        <v>23188</v>
      </c>
    </row>
    <row r="23061" spans="13:13">
      <c r="M23061" s="75" t="s">
        <v>23189</v>
      </c>
    </row>
    <row r="23062" spans="13:13">
      <c r="M23062" s="75" t="s">
        <v>23190</v>
      </c>
    </row>
    <row r="23063" spans="13:13">
      <c r="M23063" s="75" t="s">
        <v>23191</v>
      </c>
    </row>
    <row r="23064" spans="13:13">
      <c r="M23064" s="75" t="s">
        <v>23192</v>
      </c>
    </row>
    <row r="23065" spans="13:13">
      <c r="M23065" s="75" t="s">
        <v>23193</v>
      </c>
    </row>
    <row r="23066" spans="13:13">
      <c r="M23066" s="75" t="s">
        <v>23194</v>
      </c>
    </row>
    <row r="23067" spans="13:13">
      <c r="M23067" s="75" t="s">
        <v>23195</v>
      </c>
    </row>
    <row r="23068" spans="13:13">
      <c r="M23068" s="75" t="s">
        <v>23196</v>
      </c>
    </row>
    <row r="23069" spans="13:13">
      <c r="M23069" s="75" t="s">
        <v>23197</v>
      </c>
    </row>
    <row r="23070" spans="13:13">
      <c r="M23070" s="75" t="s">
        <v>23198</v>
      </c>
    </row>
    <row r="23071" spans="13:13">
      <c r="M23071" s="75" t="s">
        <v>23199</v>
      </c>
    </row>
    <row r="23072" spans="13:13">
      <c r="M23072" s="75" t="s">
        <v>23200</v>
      </c>
    </row>
    <row r="23073" spans="13:13">
      <c r="M23073" s="75" t="s">
        <v>23201</v>
      </c>
    </row>
    <row r="23074" spans="13:13">
      <c r="M23074" s="75" t="s">
        <v>23202</v>
      </c>
    </row>
    <row r="23075" spans="13:13">
      <c r="M23075" s="75" t="s">
        <v>23203</v>
      </c>
    </row>
    <row r="23076" spans="13:13">
      <c r="M23076" s="75" t="s">
        <v>23204</v>
      </c>
    </row>
    <row r="23077" spans="13:13">
      <c r="M23077" s="75" t="s">
        <v>23205</v>
      </c>
    </row>
    <row r="23078" spans="13:13">
      <c r="M23078" s="75" t="s">
        <v>23206</v>
      </c>
    </row>
    <row r="23079" spans="13:13">
      <c r="M23079" s="75" t="s">
        <v>23207</v>
      </c>
    </row>
    <row r="23080" spans="13:13">
      <c r="M23080" s="75" t="s">
        <v>23208</v>
      </c>
    </row>
    <row r="23081" spans="13:13">
      <c r="M23081" s="75" t="s">
        <v>23209</v>
      </c>
    </row>
    <row r="23082" spans="13:13">
      <c r="M23082" s="75" t="s">
        <v>23210</v>
      </c>
    </row>
    <row r="23083" spans="13:13">
      <c r="M23083" s="75" t="s">
        <v>23211</v>
      </c>
    </row>
    <row r="23084" spans="13:13">
      <c r="M23084" s="75" t="s">
        <v>23212</v>
      </c>
    </row>
    <row r="23085" spans="13:13">
      <c r="M23085" s="75" t="s">
        <v>23213</v>
      </c>
    </row>
    <row r="23086" spans="13:13">
      <c r="M23086" s="75" t="s">
        <v>23214</v>
      </c>
    </row>
    <row r="23087" spans="13:13">
      <c r="M23087" s="75" t="s">
        <v>23215</v>
      </c>
    </row>
    <row r="23088" spans="13:13">
      <c r="M23088" s="75" t="s">
        <v>23216</v>
      </c>
    </row>
    <row r="23089" spans="13:13">
      <c r="M23089" s="75" t="s">
        <v>23217</v>
      </c>
    </row>
    <row r="23090" spans="13:13">
      <c r="M23090" s="75" t="s">
        <v>23218</v>
      </c>
    </row>
    <row r="23091" spans="13:13">
      <c r="M23091" s="75" t="s">
        <v>23219</v>
      </c>
    </row>
    <row r="23092" spans="13:13">
      <c r="M23092" s="75" t="s">
        <v>23220</v>
      </c>
    </row>
    <row r="23093" spans="13:13">
      <c r="M23093" s="75" t="s">
        <v>23221</v>
      </c>
    </row>
    <row r="23094" spans="13:13">
      <c r="M23094" s="75" t="s">
        <v>23222</v>
      </c>
    </row>
    <row r="23095" spans="13:13">
      <c r="M23095" s="75" t="s">
        <v>23223</v>
      </c>
    </row>
    <row r="23096" spans="13:13">
      <c r="M23096" s="75" t="s">
        <v>23224</v>
      </c>
    </row>
    <row r="23097" spans="13:13">
      <c r="M23097" s="75" t="s">
        <v>23225</v>
      </c>
    </row>
    <row r="23098" spans="13:13">
      <c r="M23098" s="75" t="s">
        <v>23226</v>
      </c>
    </row>
    <row r="23099" spans="13:13">
      <c r="M23099" s="75" t="s">
        <v>23227</v>
      </c>
    </row>
    <row r="23100" spans="13:13">
      <c r="M23100" s="75" t="s">
        <v>23228</v>
      </c>
    </row>
    <row r="23101" spans="13:13">
      <c r="M23101" s="75" t="s">
        <v>23229</v>
      </c>
    </row>
    <row r="23102" spans="13:13">
      <c r="M23102" s="75" t="s">
        <v>23230</v>
      </c>
    </row>
    <row r="23103" spans="13:13">
      <c r="M23103" s="75" t="s">
        <v>23231</v>
      </c>
    </row>
    <row r="23104" spans="13:13">
      <c r="M23104" s="75" t="s">
        <v>23232</v>
      </c>
    </row>
    <row r="23105" spans="13:13">
      <c r="M23105" s="75" t="s">
        <v>23233</v>
      </c>
    </row>
    <row r="23106" spans="13:13">
      <c r="M23106" s="75" t="s">
        <v>23234</v>
      </c>
    </row>
    <row r="23107" spans="13:13">
      <c r="M23107" s="75" t="s">
        <v>23235</v>
      </c>
    </row>
    <row r="23108" spans="13:13">
      <c r="M23108" s="75" t="s">
        <v>23236</v>
      </c>
    </row>
    <row r="23109" spans="13:13">
      <c r="M23109" s="75" t="s">
        <v>23237</v>
      </c>
    </row>
    <row r="23110" spans="13:13">
      <c r="M23110" s="75" t="s">
        <v>23238</v>
      </c>
    </row>
    <row r="23111" spans="13:13">
      <c r="M23111" s="75" t="s">
        <v>23239</v>
      </c>
    </row>
    <row r="23112" spans="13:13">
      <c r="M23112" s="75" t="s">
        <v>23240</v>
      </c>
    </row>
    <row r="23113" spans="13:13">
      <c r="M23113" s="75" t="s">
        <v>23241</v>
      </c>
    </row>
    <row r="23114" spans="13:13">
      <c r="M23114" s="75" t="s">
        <v>23242</v>
      </c>
    </row>
    <row r="23115" spans="13:13">
      <c r="M23115" s="75" t="s">
        <v>23243</v>
      </c>
    </row>
    <row r="23116" spans="13:13">
      <c r="M23116" s="75" t="s">
        <v>23244</v>
      </c>
    </row>
    <row r="23117" spans="13:13">
      <c r="M23117" s="75" t="s">
        <v>23245</v>
      </c>
    </row>
    <row r="23118" spans="13:13">
      <c r="M23118" s="75" t="s">
        <v>23246</v>
      </c>
    </row>
    <row r="23119" spans="13:13">
      <c r="M23119" s="75" t="s">
        <v>23247</v>
      </c>
    </row>
    <row r="23120" spans="13:13">
      <c r="M23120" s="75" t="s">
        <v>23248</v>
      </c>
    </row>
    <row r="23121" spans="13:13">
      <c r="M23121" s="75" t="s">
        <v>23249</v>
      </c>
    </row>
    <row r="23122" spans="13:13">
      <c r="M23122" s="75" t="s">
        <v>23250</v>
      </c>
    </row>
    <row r="23123" spans="13:13">
      <c r="M23123" s="75" t="s">
        <v>23251</v>
      </c>
    </row>
    <row r="23124" spans="13:13">
      <c r="M23124" s="75" t="s">
        <v>23252</v>
      </c>
    </row>
    <row r="23125" spans="13:13">
      <c r="M23125" s="75" t="s">
        <v>23253</v>
      </c>
    </row>
    <row r="23126" spans="13:13">
      <c r="M23126" s="75" t="s">
        <v>23254</v>
      </c>
    </row>
    <row r="23127" spans="13:13">
      <c r="M23127" s="75" t="s">
        <v>23255</v>
      </c>
    </row>
    <row r="23128" spans="13:13">
      <c r="M23128" s="75" t="s">
        <v>23256</v>
      </c>
    </row>
    <row r="23129" spans="13:13">
      <c r="M23129" s="75" t="s">
        <v>23257</v>
      </c>
    </row>
    <row r="23130" spans="13:13">
      <c r="M23130" s="75" t="s">
        <v>23258</v>
      </c>
    </row>
    <row r="23131" spans="13:13">
      <c r="M23131" s="75" t="s">
        <v>23259</v>
      </c>
    </row>
    <row r="23132" spans="13:13">
      <c r="M23132" s="75" t="s">
        <v>23260</v>
      </c>
    </row>
    <row r="23133" spans="13:13">
      <c r="M23133" s="75" t="s">
        <v>23261</v>
      </c>
    </row>
    <row r="23134" spans="13:13">
      <c r="M23134" s="75" t="s">
        <v>23262</v>
      </c>
    </row>
    <row r="23135" spans="13:13">
      <c r="M23135" s="75" t="s">
        <v>23263</v>
      </c>
    </row>
    <row r="23136" spans="13:13">
      <c r="M23136" s="75" t="s">
        <v>23264</v>
      </c>
    </row>
    <row r="23137" spans="13:13">
      <c r="M23137" s="75" t="s">
        <v>23265</v>
      </c>
    </row>
    <row r="23138" spans="13:13">
      <c r="M23138" s="75" t="s">
        <v>23266</v>
      </c>
    </row>
    <row r="23139" spans="13:13">
      <c r="M23139" s="75" t="s">
        <v>23267</v>
      </c>
    </row>
    <row r="23140" spans="13:13">
      <c r="M23140" s="75" t="s">
        <v>23268</v>
      </c>
    </row>
    <row r="23141" spans="13:13">
      <c r="M23141" s="75" t="s">
        <v>23269</v>
      </c>
    </row>
    <row r="23142" spans="13:13">
      <c r="M23142" s="75" t="s">
        <v>23270</v>
      </c>
    </row>
    <row r="23143" spans="13:13">
      <c r="M23143" s="75" t="s">
        <v>23271</v>
      </c>
    </row>
    <row r="23144" spans="13:13">
      <c r="M23144" s="75" t="s">
        <v>23272</v>
      </c>
    </row>
    <row r="23145" spans="13:13">
      <c r="M23145" s="75" t="s">
        <v>23273</v>
      </c>
    </row>
    <row r="23146" spans="13:13">
      <c r="M23146" s="75" t="s">
        <v>23274</v>
      </c>
    </row>
    <row r="23147" spans="13:13">
      <c r="M23147" s="75" t="s">
        <v>23275</v>
      </c>
    </row>
    <row r="23148" spans="13:13">
      <c r="M23148" s="75" t="s">
        <v>23276</v>
      </c>
    </row>
    <row r="23149" spans="13:13">
      <c r="M23149" s="75" t="s">
        <v>23277</v>
      </c>
    </row>
    <row r="23150" spans="13:13">
      <c r="M23150" s="75" t="s">
        <v>23278</v>
      </c>
    </row>
    <row r="23151" spans="13:13">
      <c r="M23151" s="75" t="s">
        <v>23279</v>
      </c>
    </row>
    <row r="23152" spans="13:13">
      <c r="M23152" s="75" t="s">
        <v>23280</v>
      </c>
    </row>
    <row r="23153" spans="13:13">
      <c r="M23153" s="75" t="s">
        <v>23281</v>
      </c>
    </row>
    <row r="23154" spans="13:13">
      <c r="M23154" s="75" t="s">
        <v>23282</v>
      </c>
    </row>
    <row r="23155" spans="13:13">
      <c r="M23155" s="75" t="s">
        <v>23283</v>
      </c>
    </row>
    <row r="23156" spans="13:13">
      <c r="M23156" s="75" t="s">
        <v>23284</v>
      </c>
    </row>
    <row r="23157" spans="13:13">
      <c r="M23157" s="75" t="s">
        <v>23285</v>
      </c>
    </row>
    <row r="23158" spans="13:13">
      <c r="M23158" s="75" t="s">
        <v>23286</v>
      </c>
    </row>
    <row r="23159" spans="13:13">
      <c r="M23159" s="75" t="s">
        <v>23287</v>
      </c>
    </row>
    <row r="23160" spans="13:13">
      <c r="M23160" s="75" t="s">
        <v>23288</v>
      </c>
    </row>
    <row r="23161" spans="13:13">
      <c r="M23161" s="75" t="s">
        <v>23289</v>
      </c>
    </row>
    <row r="23162" spans="13:13">
      <c r="M23162" s="75" t="s">
        <v>23290</v>
      </c>
    </row>
    <row r="23163" spans="13:13">
      <c r="M23163" s="75" t="s">
        <v>23291</v>
      </c>
    </row>
    <row r="23164" spans="13:13">
      <c r="M23164" s="75" t="s">
        <v>23292</v>
      </c>
    </row>
    <row r="23165" spans="13:13">
      <c r="M23165" s="75" t="s">
        <v>23293</v>
      </c>
    </row>
    <row r="23166" spans="13:13">
      <c r="M23166" s="75" t="s">
        <v>23294</v>
      </c>
    </row>
    <row r="23167" spans="13:13">
      <c r="M23167" s="75" t="s">
        <v>23295</v>
      </c>
    </row>
    <row r="23168" spans="13:13">
      <c r="M23168" s="75" t="s">
        <v>23296</v>
      </c>
    </row>
    <row r="23169" spans="13:13">
      <c r="M23169" s="75" t="s">
        <v>23297</v>
      </c>
    </row>
    <row r="23170" spans="13:13">
      <c r="M23170" s="75" t="s">
        <v>23298</v>
      </c>
    </row>
    <row r="23171" spans="13:13">
      <c r="M23171" s="75" t="s">
        <v>23299</v>
      </c>
    </row>
    <row r="23172" spans="13:13">
      <c r="M23172" s="75" t="s">
        <v>23300</v>
      </c>
    </row>
    <row r="23173" spans="13:13">
      <c r="M23173" s="75" t="s">
        <v>23301</v>
      </c>
    </row>
    <row r="23174" spans="13:13">
      <c r="M23174" s="75" t="s">
        <v>23302</v>
      </c>
    </row>
    <row r="23175" spans="13:13">
      <c r="M23175" s="75" t="s">
        <v>23303</v>
      </c>
    </row>
    <row r="23176" spans="13:13">
      <c r="M23176" s="75" t="s">
        <v>23304</v>
      </c>
    </row>
    <row r="23177" spans="13:13">
      <c r="M23177" s="75" t="s">
        <v>23305</v>
      </c>
    </row>
    <row r="23178" spans="13:13">
      <c r="M23178" s="75" t="s">
        <v>23306</v>
      </c>
    </row>
    <row r="23179" spans="13:13">
      <c r="M23179" s="75" t="s">
        <v>23307</v>
      </c>
    </row>
    <row r="23180" spans="13:13">
      <c r="M23180" s="75" t="s">
        <v>23308</v>
      </c>
    </row>
    <row r="23181" spans="13:13">
      <c r="M23181" s="75" t="s">
        <v>23309</v>
      </c>
    </row>
    <row r="23182" spans="13:13">
      <c r="M23182" s="75" t="s">
        <v>23310</v>
      </c>
    </row>
    <row r="23183" spans="13:13">
      <c r="M23183" s="75" t="s">
        <v>23311</v>
      </c>
    </row>
    <row r="23184" spans="13:13">
      <c r="M23184" s="75" t="s">
        <v>23312</v>
      </c>
    </row>
    <row r="23185" spans="13:13">
      <c r="M23185" s="75" t="s">
        <v>23313</v>
      </c>
    </row>
    <row r="23186" spans="13:13">
      <c r="M23186" s="75" t="s">
        <v>23314</v>
      </c>
    </row>
    <row r="23187" spans="13:13">
      <c r="M23187" s="75" t="s">
        <v>23315</v>
      </c>
    </row>
    <row r="23188" spans="13:13">
      <c r="M23188" s="75" t="s">
        <v>23316</v>
      </c>
    </row>
    <row r="23189" spans="13:13">
      <c r="M23189" s="75" t="s">
        <v>23317</v>
      </c>
    </row>
    <row r="23190" spans="13:13">
      <c r="M23190" s="75" t="s">
        <v>23318</v>
      </c>
    </row>
    <row r="23191" spans="13:13">
      <c r="M23191" s="75" t="s">
        <v>23319</v>
      </c>
    </row>
    <row r="23192" spans="13:13">
      <c r="M23192" s="75" t="s">
        <v>23320</v>
      </c>
    </row>
    <row r="23193" spans="13:13">
      <c r="M23193" s="75" t="s">
        <v>23321</v>
      </c>
    </row>
    <row r="23194" spans="13:13">
      <c r="M23194" s="75" t="s">
        <v>23322</v>
      </c>
    </row>
    <row r="23195" spans="13:13">
      <c r="M23195" s="75" t="s">
        <v>23323</v>
      </c>
    </row>
    <row r="23196" spans="13:13">
      <c r="M23196" s="75" t="s">
        <v>23324</v>
      </c>
    </row>
    <row r="23197" spans="13:13">
      <c r="M23197" s="75" t="s">
        <v>23325</v>
      </c>
    </row>
    <row r="23198" spans="13:13">
      <c r="M23198" s="75" t="s">
        <v>23326</v>
      </c>
    </row>
    <row r="23199" spans="13:13">
      <c r="M23199" s="75" t="s">
        <v>23327</v>
      </c>
    </row>
    <row r="23200" spans="13:13">
      <c r="M23200" s="75" t="s">
        <v>23328</v>
      </c>
    </row>
    <row r="23201" spans="13:13">
      <c r="M23201" s="75" t="s">
        <v>23329</v>
      </c>
    </row>
    <row r="23202" spans="13:13">
      <c r="M23202" s="75" t="s">
        <v>23330</v>
      </c>
    </row>
    <row r="23203" spans="13:13">
      <c r="M23203" s="75" t="s">
        <v>23331</v>
      </c>
    </row>
    <row r="23204" spans="13:13">
      <c r="M23204" s="75" t="s">
        <v>23332</v>
      </c>
    </row>
    <row r="23205" spans="13:13">
      <c r="M23205" s="75" t="s">
        <v>23333</v>
      </c>
    </row>
    <row r="23206" spans="13:13">
      <c r="M23206" s="75" t="s">
        <v>23334</v>
      </c>
    </row>
    <row r="23207" spans="13:13">
      <c r="M23207" s="75" t="s">
        <v>23335</v>
      </c>
    </row>
    <row r="23208" spans="13:13">
      <c r="M23208" s="75" t="s">
        <v>23336</v>
      </c>
    </row>
    <row r="23209" spans="13:13">
      <c r="M23209" s="75" t="s">
        <v>23337</v>
      </c>
    </row>
    <row r="23210" spans="13:13">
      <c r="M23210" s="75" t="s">
        <v>23338</v>
      </c>
    </row>
    <row r="23211" spans="13:13">
      <c r="M23211" s="75" t="s">
        <v>23339</v>
      </c>
    </row>
    <row r="23212" spans="13:13">
      <c r="M23212" s="75" t="s">
        <v>23340</v>
      </c>
    </row>
    <row r="23213" spans="13:13">
      <c r="M23213" s="75" t="s">
        <v>23341</v>
      </c>
    </row>
    <row r="23214" spans="13:13">
      <c r="M23214" s="75" t="s">
        <v>23342</v>
      </c>
    </row>
    <row r="23215" spans="13:13">
      <c r="M23215" s="75" t="s">
        <v>23343</v>
      </c>
    </row>
    <row r="23216" spans="13:13">
      <c r="M23216" s="75" t="s">
        <v>23344</v>
      </c>
    </row>
    <row r="23217" spans="13:13">
      <c r="M23217" s="75" t="s">
        <v>23345</v>
      </c>
    </row>
    <row r="23218" spans="13:13">
      <c r="M23218" s="75" t="s">
        <v>23346</v>
      </c>
    </row>
    <row r="23219" spans="13:13">
      <c r="M23219" s="75" t="s">
        <v>23347</v>
      </c>
    </row>
    <row r="23220" spans="13:13">
      <c r="M23220" s="75" t="s">
        <v>23348</v>
      </c>
    </row>
    <row r="23221" spans="13:13">
      <c r="M23221" s="75" t="s">
        <v>23349</v>
      </c>
    </row>
    <row r="23222" spans="13:13">
      <c r="M23222" s="75" t="s">
        <v>23350</v>
      </c>
    </row>
    <row r="23223" spans="13:13">
      <c r="M23223" s="75" t="s">
        <v>23351</v>
      </c>
    </row>
    <row r="23224" spans="13:13">
      <c r="M23224" s="75" t="s">
        <v>23352</v>
      </c>
    </row>
    <row r="23225" spans="13:13">
      <c r="M23225" s="75" t="s">
        <v>23353</v>
      </c>
    </row>
    <row r="23226" spans="13:13">
      <c r="M23226" s="75" t="s">
        <v>23354</v>
      </c>
    </row>
    <row r="23227" spans="13:13">
      <c r="M23227" s="75" t="s">
        <v>23355</v>
      </c>
    </row>
    <row r="23228" spans="13:13">
      <c r="M23228" s="75" t="s">
        <v>23356</v>
      </c>
    </row>
    <row r="23229" spans="13:13">
      <c r="M23229" s="75" t="s">
        <v>23357</v>
      </c>
    </row>
    <row r="23230" spans="13:13">
      <c r="M23230" s="75" t="s">
        <v>23358</v>
      </c>
    </row>
    <row r="23231" spans="13:13">
      <c r="M23231" s="75" t="s">
        <v>23359</v>
      </c>
    </row>
    <row r="23232" spans="13:13">
      <c r="M23232" s="75" t="s">
        <v>23360</v>
      </c>
    </row>
    <row r="23233" spans="13:13">
      <c r="M23233" s="75" t="s">
        <v>23361</v>
      </c>
    </row>
    <row r="23234" spans="13:13">
      <c r="M23234" s="75" t="s">
        <v>23362</v>
      </c>
    </row>
    <row r="23235" spans="13:13">
      <c r="M23235" s="75" t="s">
        <v>23363</v>
      </c>
    </row>
    <row r="23236" spans="13:13">
      <c r="M23236" s="75" t="s">
        <v>23364</v>
      </c>
    </row>
    <row r="23237" spans="13:13">
      <c r="M23237" s="75" t="s">
        <v>23365</v>
      </c>
    </row>
    <row r="23238" spans="13:13">
      <c r="M23238" s="75" t="s">
        <v>23366</v>
      </c>
    </row>
    <row r="23239" spans="13:13">
      <c r="M23239" s="75" t="s">
        <v>23367</v>
      </c>
    </row>
    <row r="23240" spans="13:13">
      <c r="M23240" s="75" t="s">
        <v>23368</v>
      </c>
    </row>
    <row r="23241" spans="13:13">
      <c r="M23241" s="75" t="s">
        <v>23369</v>
      </c>
    </row>
    <row r="23242" spans="13:13">
      <c r="M23242" s="75" t="s">
        <v>23370</v>
      </c>
    </row>
    <row r="23243" spans="13:13">
      <c r="M23243" s="75" t="s">
        <v>23371</v>
      </c>
    </row>
    <row r="23244" spans="13:13">
      <c r="M23244" s="75" t="s">
        <v>23372</v>
      </c>
    </row>
    <row r="23245" spans="13:13">
      <c r="M23245" s="75" t="s">
        <v>23373</v>
      </c>
    </row>
    <row r="23246" spans="13:13">
      <c r="M23246" s="75" t="s">
        <v>23374</v>
      </c>
    </row>
    <row r="23247" spans="13:13">
      <c r="M23247" s="75" t="s">
        <v>23375</v>
      </c>
    </row>
    <row r="23248" spans="13:13">
      <c r="M23248" s="75" t="s">
        <v>23376</v>
      </c>
    </row>
    <row r="23249" spans="13:13">
      <c r="M23249" s="75" t="s">
        <v>23377</v>
      </c>
    </row>
    <row r="23250" spans="13:13">
      <c r="M23250" s="75" t="s">
        <v>23378</v>
      </c>
    </row>
    <row r="23251" spans="13:13">
      <c r="M23251" s="75" t="s">
        <v>23379</v>
      </c>
    </row>
    <row r="23252" spans="13:13">
      <c r="M23252" s="75" t="s">
        <v>23380</v>
      </c>
    </row>
    <row r="23253" spans="13:13">
      <c r="M23253" s="75" t="s">
        <v>23381</v>
      </c>
    </row>
    <row r="23254" spans="13:13">
      <c r="M23254" s="75" t="s">
        <v>23382</v>
      </c>
    </row>
    <row r="23255" spans="13:13">
      <c r="M23255" s="75" t="s">
        <v>23383</v>
      </c>
    </row>
    <row r="23256" spans="13:13">
      <c r="M23256" s="75" t="s">
        <v>23384</v>
      </c>
    </row>
    <row r="23257" spans="13:13">
      <c r="M23257" s="75" t="s">
        <v>23385</v>
      </c>
    </row>
    <row r="23258" spans="13:13">
      <c r="M23258" s="75" t="s">
        <v>23386</v>
      </c>
    </row>
    <row r="23259" spans="13:13">
      <c r="M23259" s="75" t="s">
        <v>23387</v>
      </c>
    </row>
    <row r="23260" spans="13:13">
      <c r="M23260" s="75" t="s">
        <v>23388</v>
      </c>
    </row>
    <row r="23261" spans="13:13">
      <c r="M23261" s="75" t="s">
        <v>23389</v>
      </c>
    </row>
    <row r="23262" spans="13:13">
      <c r="M23262" s="75" t="s">
        <v>23390</v>
      </c>
    </row>
    <row r="23263" spans="13:13">
      <c r="M23263" s="75" t="s">
        <v>23391</v>
      </c>
    </row>
    <row r="23264" spans="13:13">
      <c r="M23264" s="75" t="s">
        <v>23392</v>
      </c>
    </row>
    <row r="23265" spans="13:13">
      <c r="M23265" s="75" t="s">
        <v>23393</v>
      </c>
    </row>
    <row r="23266" spans="13:13">
      <c r="M23266" s="75" t="s">
        <v>23394</v>
      </c>
    </row>
    <row r="23267" spans="13:13">
      <c r="M23267" s="75" t="s">
        <v>23395</v>
      </c>
    </row>
    <row r="23268" spans="13:13">
      <c r="M23268" s="75" t="s">
        <v>23396</v>
      </c>
    </row>
    <row r="23269" spans="13:13">
      <c r="M23269" s="75" t="s">
        <v>23397</v>
      </c>
    </row>
    <row r="23270" spans="13:13">
      <c r="M23270" s="75" t="s">
        <v>23398</v>
      </c>
    </row>
    <row r="23271" spans="13:13">
      <c r="M23271" s="75" t="s">
        <v>23399</v>
      </c>
    </row>
    <row r="23272" spans="13:13">
      <c r="M23272" s="75" t="s">
        <v>23400</v>
      </c>
    </row>
    <row r="23273" spans="13:13">
      <c r="M23273" s="75" t="s">
        <v>23401</v>
      </c>
    </row>
    <row r="23274" spans="13:13">
      <c r="M23274" s="75" t="s">
        <v>23402</v>
      </c>
    </row>
    <row r="23275" spans="13:13">
      <c r="M23275" s="75" t="s">
        <v>23403</v>
      </c>
    </row>
    <row r="23276" spans="13:13">
      <c r="M23276" s="75" t="s">
        <v>23404</v>
      </c>
    </row>
    <row r="23277" spans="13:13">
      <c r="M23277" s="75" t="s">
        <v>23405</v>
      </c>
    </row>
    <row r="23278" spans="13:13">
      <c r="M23278" s="75" t="s">
        <v>23406</v>
      </c>
    </row>
    <row r="23279" spans="13:13">
      <c r="M23279" s="75" t="s">
        <v>23407</v>
      </c>
    </row>
    <row r="23280" spans="13:13">
      <c r="M23280" s="75" t="s">
        <v>23408</v>
      </c>
    </row>
    <row r="23281" spans="13:13">
      <c r="M23281" s="75" t="s">
        <v>23409</v>
      </c>
    </row>
    <row r="23282" spans="13:13">
      <c r="M23282" s="75" t="s">
        <v>23410</v>
      </c>
    </row>
    <row r="23283" spans="13:13">
      <c r="M23283" s="75" t="s">
        <v>23411</v>
      </c>
    </row>
    <row r="23284" spans="13:13">
      <c r="M23284" s="75" t="s">
        <v>23412</v>
      </c>
    </row>
    <row r="23285" spans="13:13">
      <c r="M23285" s="75" t="s">
        <v>23413</v>
      </c>
    </row>
    <row r="23286" spans="13:13">
      <c r="M23286" s="75" t="s">
        <v>23414</v>
      </c>
    </row>
    <row r="23287" spans="13:13">
      <c r="M23287" s="75" t="s">
        <v>23415</v>
      </c>
    </row>
    <row r="23288" spans="13:13">
      <c r="M23288" s="75" t="s">
        <v>23416</v>
      </c>
    </row>
    <row r="23289" spans="13:13">
      <c r="M23289" s="75" t="s">
        <v>23417</v>
      </c>
    </row>
    <row r="23290" spans="13:13">
      <c r="M23290" s="75" t="s">
        <v>23418</v>
      </c>
    </row>
    <row r="23291" spans="13:13">
      <c r="M23291" s="75" t="s">
        <v>23419</v>
      </c>
    </row>
    <row r="23292" spans="13:13">
      <c r="M23292" s="75" t="s">
        <v>23420</v>
      </c>
    </row>
    <row r="23293" spans="13:13">
      <c r="M23293" s="75" t="s">
        <v>23421</v>
      </c>
    </row>
    <row r="23294" spans="13:13">
      <c r="M23294" s="75" t="s">
        <v>23422</v>
      </c>
    </row>
    <row r="23295" spans="13:13">
      <c r="M23295" s="75" t="s">
        <v>23423</v>
      </c>
    </row>
    <row r="23296" spans="13:13">
      <c r="M23296" s="75" t="s">
        <v>23424</v>
      </c>
    </row>
    <row r="23297" spans="13:13">
      <c r="M23297" s="75" t="s">
        <v>23425</v>
      </c>
    </row>
    <row r="23298" spans="13:13">
      <c r="M23298" s="75" t="s">
        <v>23426</v>
      </c>
    </row>
    <row r="23299" spans="13:13">
      <c r="M23299" s="75" t="s">
        <v>23427</v>
      </c>
    </row>
    <row r="23300" spans="13:13">
      <c r="M23300" s="75" t="s">
        <v>23428</v>
      </c>
    </row>
    <row r="23301" spans="13:13">
      <c r="M23301" s="75" t="s">
        <v>23429</v>
      </c>
    </row>
    <row r="23302" spans="13:13">
      <c r="M23302" s="75" t="s">
        <v>23430</v>
      </c>
    </row>
    <row r="23303" spans="13:13">
      <c r="M23303" s="75" t="s">
        <v>23431</v>
      </c>
    </row>
    <row r="23304" spans="13:13">
      <c r="M23304" s="75" t="s">
        <v>23432</v>
      </c>
    </row>
    <row r="23305" spans="13:13">
      <c r="M23305" s="75" t="s">
        <v>23433</v>
      </c>
    </row>
    <row r="23306" spans="13:13">
      <c r="M23306" s="75" t="s">
        <v>23434</v>
      </c>
    </row>
    <row r="23307" spans="13:13">
      <c r="M23307" s="75" t="s">
        <v>23435</v>
      </c>
    </row>
    <row r="23308" spans="13:13">
      <c r="M23308" s="75" t="s">
        <v>23436</v>
      </c>
    </row>
    <row r="23309" spans="13:13">
      <c r="M23309" s="75" t="s">
        <v>23437</v>
      </c>
    </row>
    <row r="23310" spans="13:13">
      <c r="M23310" s="75" t="s">
        <v>23438</v>
      </c>
    </row>
    <row r="23311" spans="13:13">
      <c r="M23311" s="75" t="s">
        <v>23439</v>
      </c>
    </row>
    <row r="23312" spans="13:13">
      <c r="M23312" s="75" t="s">
        <v>23440</v>
      </c>
    </row>
    <row r="23313" spans="13:13">
      <c r="M23313" s="75" t="s">
        <v>23441</v>
      </c>
    </row>
    <row r="23314" spans="13:13">
      <c r="M23314" s="75" t="s">
        <v>23442</v>
      </c>
    </row>
    <row r="23315" spans="13:13">
      <c r="M23315" s="75" t="s">
        <v>23443</v>
      </c>
    </row>
    <row r="23316" spans="13:13">
      <c r="M23316" s="75" t="s">
        <v>23444</v>
      </c>
    </row>
    <row r="23317" spans="13:13">
      <c r="M23317" s="75" t="s">
        <v>23445</v>
      </c>
    </row>
    <row r="23318" spans="13:13">
      <c r="M23318" s="75" t="s">
        <v>23446</v>
      </c>
    </row>
    <row r="23319" spans="13:13">
      <c r="M23319" s="75" t="s">
        <v>23447</v>
      </c>
    </row>
    <row r="23320" spans="13:13">
      <c r="M23320" s="75" t="s">
        <v>23448</v>
      </c>
    </row>
    <row r="23321" spans="13:13">
      <c r="M23321" s="75" t="s">
        <v>23449</v>
      </c>
    </row>
    <row r="23322" spans="13:13">
      <c r="M23322" s="75" t="s">
        <v>23450</v>
      </c>
    </row>
    <row r="23323" spans="13:13">
      <c r="M23323" s="75" t="s">
        <v>23451</v>
      </c>
    </row>
    <row r="23324" spans="13:13">
      <c r="M23324" s="75" t="s">
        <v>23452</v>
      </c>
    </row>
    <row r="23325" spans="13:13">
      <c r="M23325" s="75" t="s">
        <v>23453</v>
      </c>
    </row>
    <row r="23326" spans="13:13">
      <c r="M23326" s="75" t="s">
        <v>23454</v>
      </c>
    </row>
    <row r="23327" spans="13:13">
      <c r="M23327" s="75" t="s">
        <v>23455</v>
      </c>
    </row>
    <row r="23328" spans="13:13">
      <c r="M23328" s="75" t="s">
        <v>23456</v>
      </c>
    </row>
    <row r="23329" spans="13:13">
      <c r="M23329" s="75" t="s">
        <v>23457</v>
      </c>
    </row>
    <row r="23330" spans="13:13">
      <c r="M23330" s="75" t="s">
        <v>23458</v>
      </c>
    </row>
    <row r="23331" spans="13:13">
      <c r="M23331" s="75" t="s">
        <v>23459</v>
      </c>
    </row>
    <row r="23332" spans="13:13">
      <c r="M23332" s="75" t="s">
        <v>23460</v>
      </c>
    </row>
    <row r="23333" spans="13:13">
      <c r="M23333" s="75" t="s">
        <v>23461</v>
      </c>
    </row>
    <row r="23334" spans="13:13">
      <c r="M23334" s="75" t="s">
        <v>23462</v>
      </c>
    </row>
    <row r="23335" spans="13:13">
      <c r="M23335" s="75" t="s">
        <v>23463</v>
      </c>
    </row>
    <row r="23336" spans="13:13">
      <c r="M23336" s="75" t="s">
        <v>23464</v>
      </c>
    </row>
    <row r="23337" spans="13:13">
      <c r="M23337" s="75" t="s">
        <v>23465</v>
      </c>
    </row>
    <row r="23338" spans="13:13">
      <c r="M23338" s="75" t="s">
        <v>23466</v>
      </c>
    </row>
    <row r="23339" spans="13:13">
      <c r="M23339" s="75" t="s">
        <v>23467</v>
      </c>
    </row>
    <row r="23340" spans="13:13">
      <c r="M23340" s="75" t="s">
        <v>23468</v>
      </c>
    </row>
    <row r="23341" spans="13:13">
      <c r="M23341" s="75" t="s">
        <v>23469</v>
      </c>
    </row>
    <row r="23342" spans="13:13">
      <c r="M23342" s="75" t="s">
        <v>23470</v>
      </c>
    </row>
    <row r="23343" spans="13:13">
      <c r="M23343" s="75" t="s">
        <v>23471</v>
      </c>
    </row>
    <row r="23344" spans="13:13">
      <c r="M23344" s="75" t="s">
        <v>23472</v>
      </c>
    </row>
    <row r="23345" spans="13:13">
      <c r="M23345" s="75" t="s">
        <v>23473</v>
      </c>
    </row>
    <row r="23346" spans="13:13">
      <c r="M23346" s="75" t="s">
        <v>23474</v>
      </c>
    </row>
    <row r="23347" spans="13:13">
      <c r="M23347" s="75" t="s">
        <v>23475</v>
      </c>
    </row>
    <row r="23348" spans="13:13">
      <c r="M23348" s="75" t="s">
        <v>23476</v>
      </c>
    </row>
    <row r="23349" spans="13:13">
      <c r="M23349" s="75" t="s">
        <v>23477</v>
      </c>
    </row>
    <row r="23350" spans="13:13">
      <c r="M23350" s="75" t="s">
        <v>23478</v>
      </c>
    </row>
    <row r="23351" spans="13:13">
      <c r="M23351" s="75" t="s">
        <v>23479</v>
      </c>
    </row>
    <row r="23352" spans="13:13">
      <c r="M23352" s="75" t="s">
        <v>23480</v>
      </c>
    </row>
    <row r="23353" spans="13:13">
      <c r="M23353" s="75" t="s">
        <v>23481</v>
      </c>
    </row>
    <row r="23354" spans="13:13">
      <c r="M23354" s="75" t="s">
        <v>23482</v>
      </c>
    </row>
    <row r="23355" spans="13:13">
      <c r="M23355" s="75" t="s">
        <v>23483</v>
      </c>
    </row>
    <row r="23356" spans="13:13">
      <c r="M23356" s="75" t="s">
        <v>23484</v>
      </c>
    </row>
    <row r="23357" spans="13:13">
      <c r="M23357" s="75" t="s">
        <v>23485</v>
      </c>
    </row>
    <row r="23358" spans="13:13">
      <c r="M23358" s="75" t="s">
        <v>23486</v>
      </c>
    </row>
    <row r="23359" spans="13:13">
      <c r="M23359" s="75" t="s">
        <v>23487</v>
      </c>
    </row>
    <row r="23360" spans="13:13">
      <c r="M23360" s="75" t="s">
        <v>23488</v>
      </c>
    </row>
    <row r="23361" spans="13:13">
      <c r="M23361" s="75" t="s">
        <v>23489</v>
      </c>
    </row>
    <row r="23362" spans="13:13">
      <c r="M23362" s="75" t="s">
        <v>23490</v>
      </c>
    </row>
    <row r="23363" spans="13:13">
      <c r="M23363" s="75" t="s">
        <v>23491</v>
      </c>
    </row>
    <row r="23364" spans="13:13">
      <c r="M23364" s="75" t="s">
        <v>23492</v>
      </c>
    </row>
    <row r="23365" spans="13:13">
      <c r="M23365" s="75" t="s">
        <v>23493</v>
      </c>
    </row>
    <row r="23366" spans="13:13">
      <c r="M23366" s="75" t="s">
        <v>23494</v>
      </c>
    </row>
    <row r="23367" spans="13:13">
      <c r="M23367" s="75" t="s">
        <v>23495</v>
      </c>
    </row>
    <row r="23368" spans="13:13">
      <c r="M23368" s="75" t="s">
        <v>23496</v>
      </c>
    </row>
    <row r="23369" spans="13:13">
      <c r="M23369" s="75" t="s">
        <v>23497</v>
      </c>
    </row>
    <row r="23370" spans="13:13">
      <c r="M23370" s="75" t="s">
        <v>23498</v>
      </c>
    </row>
    <row r="23371" spans="13:13">
      <c r="M23371" s="75" t="s">
        <v>23499</v>
      </c>
    </row>
    <row r="23372" spans="13:13">
      <c r="M23372" s="75" t="s">
        <v>23500</v>
      </c>
    </row>
    <row r="23373" spans="13:13">
      <c r="M23373" s="75" t="s">
        <v>23501</v>
      </c>
    </row>
    <row r="23374" spans="13:13">
      <c r="M23374" s="75" t="s">
        <v>23502</v>
      </c>
    </row>
    <row r="23375" spans="13:13">
      <c r="M23375" s="75" t="s">
        <v>23503</v>
      </c>
    </row>
    <row r="23376" spans="13:13">
      <c r="M23376" s="75" t="s">
        <v>23504</v>
      </c>
    </row>
    <row r="23377" spans="13:13">
      <c r="M23377" s="75" t="s">
        <v>23505</v>
      </c>
    </row>
    <row r="23378" spans="13:13">
      <c r="M23378" s="75" t="s">
        <v>23506</v>
      </c>
    </row>
    <row r="23379" spans="13:13">
      <c r="M23379" s="75" t="s">
        <v>23507</v>
      </c>
    </row>
    <row r="23380" spans="13:13">
      <c r="M23380" s="75" t="s">
        <v>23508</v>
      </c>
    </row>
    <row r="23381" spans="13:13">
      <c r="M23381" s="75" t="s">
        <v>23509</v>
      </c>
    </row>
    <row r="23382" spans="13:13">
      <c r="M23382" s="75" t="s">
        <v>23510</v>
      </c>
    </row>
    <row r="23383" spans="13:13">
      <c r="M23383" s="75" t="s">
        <v>23511</v>
      </c>
    </row>
    <row r="23384" spans="13:13">
      <c r="M23384" s="75" t="s">
        <v>23512</v>
      </c>
    </row>
    <row r="23385" spans="13:13">
      <c r="M23385" s="75" t="s">
        <v>23513</v>
      </c>
    </row>
    <row r="23386" spans="13:13">
      <c r="M23386" s="75" t="s">
        <v>23514</v>
      </c>
    </row>
    <row r="23387" spans="13:13">
      <c r="M23387" s="75" t="s">
        <v>23515</v>
      </c>
    </row>
    <row r="23388" spans="13:13">
      <c r="M23388" s="75" t="s">
        <v>23516</v>
      </c>
    </row>
    <row r="23389" spans="13:13">
      <c r="M23389" s="75" t="s">
        <v>23517</v>
      </c>
    </row>
    <row r="23390" spans="13:13">
      <c r="M23390" s="75" t="s">
        <v>23518</v>
      </c>
    </row>
    <row r="23391" spans="13:13">
      <c r="M23391" s="75" t="s">
        <v>23519</v>
      </c>
    </row>
    <row r="23392" spans="13:13">
      <c r="M23392" s="75" t="s">
        <v>23520</v>
      </c>
    </row>
    <row r="23393" spans="13:13">
      <c r="M23393" s="75" t="s">
        <v>23521</v>
      </c>
    </row>
    <row r="23394" spans="13:13">
      <c r="M23394" s="75" t="s">
        <v>23522</v>
      </c>
    </row>
    <row r="23395" spans="13:13">
      <c r="M23395" s="75" t="s">
        <v>23523</v>
      </c>
    </row>
    <row r="23396" spans="13:13">
      <c r="M23396" s="75" t="s">
        <v>23524</v>
      </c>
    </row>
    <row r="23397" spans="13:13">
      <c r="M23397" s="75" t="s">
        <v>23525</v>
      </c>
    </row>
    <row r="23398" spans="13:13">
      <c r="M23398" s="75" t="s">
        <v>23526</v>
      </c>
    </row>
    <row r="23399" spans="13:13">
      <c r="M23399" s="75" t="s">
        <v>23527</v>
      </c>
    </row>
    <row r="23400" spans="13:13">
      <c r="M23400" s="75" t="s">
        <v>23528</v>
      </c>
    </row>
    <row r="23401" spans="13:13">
      <c r="M23401" s="75" t="s">
        <v>23529</v>
      </c>
    </row>
    <row r="23402" spans="13:13">
      <c r="M23402" s="75" t="s">
        <v>23530</v>
      </c>
    </row>
    <row r="23403" spans="13:13">
      <c r="M23403" s="75" t="s">
        <v>23531</v>
      </c>
    </row>
    <row r="23404" spans="13:13">
      <c r="M23404" s="75" t="s">
        <v>23532</v>
      </c>
    </row>
    <row r="23405" spans="13:13">
      <c r="M23405" s="75" t="s">
        <v>23533</v>
      </c>
    </row>
    <row r="23406" spans="13:13">
      <c r="M23406" s="75" t="s">
        <v>23534</v>
      </c>
    </row>
    <row r="23407" spans="13:13">
      <c r="M23407" s="75" t="s">
        <v>23535</v>
      </c>
    </row>
    <row r="23408" spans="13:13">
      <c r="M23408" s="75" t="s">
        <v>23536</v>
      </c>
    </row>
    <row r="23409" spans="13:13">
      <c r="M23409" s="75" t="s">
        <v>23537</v>
      </c>
    </row>
    <row r="23410" spans="13:13">
      <c r="M23410" s="75" t="s">
        <v>23538</v>
      </c>
    </row>
    <row r="23411" spans="13:13">
      <c r="M23411" s="75" t="s">
        <v>23539</v>
      </c>
    </row>
    <row r="23412" spans="13:13">
      <c r="M23412" s="75" t="s">
        <v>23540</v>
      </c>
    </row>
    <row r="23413" spans="13:13">
      <c r="M23413" s="75" t="s">
        <v>23541</v>
      </c>
    </row>
    <row r="23414" spans="13:13">
      <c r="M23414" s="75" t="s">
        <v>23542</v>
      </c>
    </row>
    <row r="23415" spans="13:13">
      <c r="M23415" s="75" t="s">
        <v>23543</v>
      </c>
    </row>
    <row r="23416" spans="13:13">
      <c r="M23416" s="75" t="s">
        <v>23544</v>
      </c>
    </row>
    <row r="23417" spans="13:13">
      <c r="M23417" s="75" t="s">
        <v>23545</v>
      </c>
    </row>
    <row r="23418" spans="13:13">
      <c r="M23418" s="75" t="s">
        <v>23546</v>
      </c>
    </row>
    <row r="23419" spans="13:13">
      <c r="M23419" s="75" t="s">
        <v>23547</v>
      </c>
    </row>
    <row r="23420" spans="13:13">
      <c r="M23420" s="75" t="s">
        <v>23548</v>
      </c>
    </row>
    <row r="23421" spans="13:13">
      <c r="M23421" s="75" t="s">
        <v>23549</v>
      </c>
    </row>
    <row r="23422" spans="13:13">
      <c r="M23422" s="75" t="s">
        <v>23550</v>
      </c>
    </row>
    <row r="23423" spans="13:13">
      <c r="M23423" s="75" t="s">
        <v>23551</v>
      </c>
    </row>
    <row r="23424" spans="13:13">
      <c r="M23424" s="75" t="s">
        <v>23552</v>
      </c>
    </row>
    <row r="23425" spans="13:13">
      <c r="M23425" s="75" t="s">
        <v>23553</v>
      </c>
    </row>
    <row r="23426" spans="13:13">
      <c r="M23426" s="75" t="s">
        <v>23554</v>
      </c>
    </row>
    <row r="23427" spans="13:13">
      <c r="M23427" s="75" t="s">
        <v>23555</v>
      </c>
    </row>
    <row r="23428" spans="13:13">
      <c r="M23428" s="75" t="s">
        <v>23556</v>
      </c>
    </row>
    <row r="23429" spans="13:13">
      <c r="M23429" s="75" t="s">
        <v>23557</v>
      </c>
    </row>
    <row r="23430" spans="13:13">
      <c r="M23430" s="75" t="s">
        <v>23558</v>
      </c>
    </row>
    <row r="23431" spans="13:13">
      <c r="M23431" s="75" t="s">
        <v>23559</v>
      </c>
    </row>
    <row r="23432" spans="13:13">
      <c r="M23432" s="75" t="s">
        <v>23560</v>
      </c>
    </row>
    <row r="23433" spans="13:13">
      <c r="M23433" s="75" t="s">
        <v>23561</v>
      </c>
    </row>
    <row r="23434" spans="13:13">
      <c r="M23434" s="75" t="s">
        <v>23562</v>
      </c>
    </row>
    <row r="23435" spans="13:13">
      <c r="M23435" s="75" t="s">
        <v>23563</v>
      </c>
    </row>
    <row r="23436" spans="13:13">
      <c r="M23436" s="75" t="s">
        <v>23564</v>
      </c>
    </row>
    <row r="23437" spans="13:13">
      <c r="M23437" s="75" t="s">
        <v>23565</v>
      </c>
    </row>
    <row r="23438" spans="13:13">
      <c r="M23438" s="75" t="s">
        <v>23566</v>
      </c>
    </row>
    <row r="23439" spans="13:13">
      <c r="M23439" s="75" t="s">
        <v>23567</v>
      </c>
    </row>
    <row r="23440" spans="13:13">
      <c r="M23440" s="75" t="s">
        <v>23568</v>
      </c>
    </row>
    <row r="23441" spans="13:13">
      <c r="M23441" s="75" t="s">
        <v>23569</v>
      </c>
    </row>
    <row r="23442" spans="13:13">
      <c r="M23442" s="75" t="s">
        <v>23570</v>
      </c>
    </row>
    <row r="23443" spans="13:13">
      <c r="M23443" s="75" t="s">
        <v>23571</v>
      </c>
    </row>
    <row r="23444" spans="13:13">
      <c r="M23444" s="75" t="s">
        <v>23572</v>
      </c>
    </row>
    <row r="23445" spans="13:13">
      <c r="M23445" s="75" t="s">
        <v>23573</v>
      </c>
    </row>
    <row r="23446" spans="13:13">
      <c r="M23446" s="75" t="s">
        <v>23574</v>
      </c>
    </row>
    <row r="23447" spans="13:13">
      <c r="M23447" s="75" t="s">
        <v>23575</v>
      </c>
    </row>
    <row r="23448" spans="13:13">
      <c r="M23448" s="75" t="s">
        <v>23576</v>
      </c>
    </row>
    <row r="23449" spans="13:13">
      <c r="M23449" s="75" t="s">
        <v>23577</v>
      </c>
    </row>
    <row r="23450" spans="13:13">
      <c r="M23450" s="75" t="s">
        <v>23578</v>
      </c>
    </row>
    <row r="23451" spans="13:13">
      <c r="M23451" s="75" t="s">
        <v>23579</v>
      </c>
    </row>
    <row r="23452" spans="13:13">
      <c r="M23452" s="75" t="s">
        <v>23580</v>
      </c>
    </row>
    <row r="23453" spans="13:13">
      <c r="M23453" s="75" t="s">
        <v>23581</v>
      </c>
    </row>
    <row r="23454" spans="13:13">
      <c r="M23454" s="75" t="s">
        <v>23582</v>
      </c>
    </row>
    <row r="23455" spans="13:13">
      <c r="M23455" s="75" t="s">
        <v>23583</v>
      </c>
    </row>
    <row r="23456" spans="13:13">
      <c r="M23456" s="75" t="s">
        <v>23584</v>
      </c>
    </row>
    <row r="23457" spans="13:13">
      <c r="M23457" s="75" t="s">
        <v>23585</v>
      </c>
    </row>
    <row r="23458" spans="13:13">
      <c r="M23458" s="75" t="s">
        <v>23586</v>
      </c>
    </row>
    <row r="23459" spans="13:13">
      <c r="M23459" s="75" t="s">
        <v>23587</v>
      </c>
    </row>
    <row r="23460" spans="13:13">
      <c r="M23460" s="75" t="s">
        <v>23588</v>
      </c>
    </row>
    <row r="23461" spans="13:13">
      <c r="M23461" s="75" t="s">
        <v>23589</v>
      </c>
    </row>
    <row r="23462" spans="13:13">
      <c r="M23462" s="75" t="s">
        <v>23590</v>
      </c>
    </row>
    <row r="23463" spans="13:13">
      <c r="M23463" s="75" t="s">
        <v>23591</v>
      </c>
    </row>
    <row r="23464" spans="13:13">
      <c r="M23464" s="75" t="s">
        <v>23592</v>
      </c>
    </row>
    <row r="23465" spans="13:13">
      <c r="M23465" s="75" t="s">
        <v>23593</v>
      </c>
    </row>
    <row r="23466" spans="13:13">
      <c r="M23466" s="75" t="s">
        <v>23594</v>
      </c>
    </row>
    <row r="23467" spans="13:13">
      <c r="M23467" s="75" t="s">
        <v>23595</v>
      </c>
    </row>
    <row r="23468" spans="13:13">
      <c r="M23468" s="75" t="s">
        <v>23596</v>
      </c>
    </row>
    <row r="23469" spans="13:13">
      <c r="M23469" s="75" t="s">
        <v>23597</v>
      </c>
    </row>
    <row r="23470" spans="13:13">
      <c r="M23470" s="75" t="s">
        <v>23598</v>
      </c>
    </row>
    <row r="23471" spans="13:13">
      <c r="M23471" s="75" t="s">
        <v>23599</v>
      </c>
    </row>
    <row r="23472" spans="13:13">
      <c r="M23472" s="75" t="s">
        <v>23600</v>
      </c>
    </row>
    <row r="23473" spans="13:13">
      <c r="M23473" s="75" t="s">
        <v>23601</v>
      </c>
    </row>
    <row r="23474" spans="13:13">
      <c r="M23474" s="75" t="s">
        <v>23602</v>
      </c>
    </row>
    <row r="23475" spans="13:13">
      <c r="M23475" s="75" t="s">
        <v>23603</v>
      </c>
    </row>
    <row r="23476" spans="13:13">
      <c r="M23476" s="75" t="s">
        <v>23604</v>
      </c>
    </row>
    <row r="23477" spans="13:13">
      <c r="M23477" s="75" t="s">
        <v>23605</v>
      </c>
    </row>
    <row r="23478" spans="13:13">
      <c r="M23478" s="75" t="s">
        <v>23606</v>
      </c>
    </row>
    <row r="23479" spans="13:13">
      <c r="M23479" s="75" t="s">
        <v>23607</v>
      </c>
    </row>
    <row r="23480" spans="13:13">
      <c r="M23480" s="75" t="s">
        <v>23608</v>
      </c>
    </row>
    <row r="23481" spans="13:13">
      <c r="M23481" s="75" t="s">
        <v>23609</v>
      </c>
    </row>
    <row r="23482" spans="13:13">
      <c r="M23482" s="75" t="s">
        <v>23610</v>
      </c>
    </row>
    <row r="23483" spans="13:13">
      <c r="M23483" s="75" t="s">
        <v>23611</v>
      </c>
    </row>
    <row r="23484" spans="13:13">
      <c r="M23484" s="75" t="s">
        <v>23612</v>
      </c>
    </row>
    <row r="23485" spans="13:13">
      <c r="M23485" s="75" t="s">
        <v>23613</v>
      </c>
    </row>
    <row r="23486" spans="13:13">
      <c r="M23486" s="75" t="s">
        <v>23614</v>
      </c>
    </row>
    <row r="23487" spans="13:13">
      <c r="M23487" s="75" t="s">
        <v>23615</v>
      </c>
    </row>
    <row r="23488" spans="13:13">
      <c r="M23488" s="75" t="s">
        <v>23616</v>
      </c>
    </row>
    <row r="23489" spans="13:13">
      <c r="M23489" s="75" t="s">
        <v>23617</v>
      </c>
    </row>
    <row r="23490" spans="13:13">
      <c r="M23490" s="75" t="s">
        <v>23618</v>
      </c>
    </row>
    <row r="23491" spans="13:13">
      <c r="M23491" s="75" t="s">
        <v>23619</v>
      </c>
    </row>
    <row r="23492" spans="13:13">
      <c r="M23492" s="75" t="s">
        <v>23620</v>
      </c>
    </row>
    <row r="23493" spans="13:13">
      <c r="M23493" s="75" t="s">
        <v>23621</v>
      </c>
    </row>
    <row r="23494" spans="13:13">
      <c r="M23494" s="75" t="s">
        <v>23622</v>
      </c>
    </row>
    <row r="23495" spans="13:13">
      <c r="M23495" s="75" t="s">
        <v>23623</v>
      </c>
    </row>
    <row r="23496" spans="13:13">
      <c r="M23496" s="75" t="s">
        <v>23624</v>
      </c>
    </row>
    <row r="23497" spans="13:13">
      <c r="M23497" s="75" t="s">
        <v>23625</v>
      </c>
    </row>
    <row r="23498" spans="13:13">
      <c r="M23498" s="75" t="s">
        <v>23626</v>
      </c>
    </row>
    <row r="23499" spans="13:13">
      <c r="M23499" s="75" t="s">
        <v>23627</v>
      </c>
    </row>
    <row r="23500" spans="13:13">
      <c r="M23500" s="75" t="s">
        <v>23628</v>
      </c>
    </row>
    <row r="23501" spans="13:13">
      <c r="M23501" s="75" t="s">
        <v>23629</v>
      </c>
    </row>
    <row r="23502" spans="13:13">
      <c r="M23502" s="75" t="s">
        <v>23630</v>
      </c>
    </row>
    <row r="23503" spans="13:13">
      <c r="M23503" s="75" t="s">
        <v>23631</v>
      </c>
    </row>
    <row r="23504" spans="13:13">
      <c r="M23504" s="75" t="s">
        <v>23632</v>
      </c>
    </row>
    <row r="23505" spans="13:13">
      <c r="M23505" s="75" t="s">
        <v>23633</v>
      </c>
    </row>
    <row r="23506" spans="13:13">
      <c r="M23506" s="75" t="s">
        <v>23634</v>
      </c>
    </row>
    <row r="23507" spans="13:13">
      <c r="M23507" s="75" t="s">
        <v>23635</v>
      </c>
    </row>
    <row r="23508" spans="13:13">
      <c r="M23508" s="75" t="s">
        <v>23636</v>
      </c>
    </row>
    <row r="23509" spans="13:13">
      <c r="M23509" s="75" t="s">
        <v>23637</v>
      </c>
    </row>
    <row r="23510" spans="13:13">
      <c r="M23510" s="75" t="s">
        <v>23638</v>
      </c>
    </row>
    <row r="23511" spans="13:13">
      <c r="M23511" s="75" t="s">
        <v>23639</v>
      </c>
    </row>
    <row r="23512" spans="13:13">
      <c r="M23512" s="75" t="s">
        <v>23640</v>
      </c>
    </row>
    <row r="23513" spans="13:13">
      <c r="M23513" s="75" t="s">
        <v>23641</v>
      </c>
    </row>
    <row r="23514" spans="13:13">
      <c r="M23514" s="75" t="s">
        <v>23642</v>
      </c>
    </row>
    <row r="23515" spans="13:13">
      <c r="M23515" s="75" t="s">
        <v>23643</v>
      </c>
    </row>
    <row r="23516" spans="13:13">
      <c r="M23516" s="75" t="s">
        <v>23644</v>
      </c>
    </row>
    <row r="23517" spans="13:13">
      <c r="M23517" s="75" t="s">
        <v>23645</v>
      </c>
    </row>
    <row r="23518" spans="13:13">
      <c r="M23518" s="75" t="s">
        <v>23646</v>
      </c>
    </row>
    <row r="23519" spans="13:13">
      <c r="M23519" s="75" t="s">
        <v>23647</v>
      </c>
    </row>
    <row r="23520" spans="13:13">
      <c r="M23520" s="75" t="s">
        <v>23648</v>
      </c>
    </row>
    <row r="23521" spans="13:13">
      <c r="M23521" s="75" t="s">
        <v>23649</v>
      </c>
    </row>
    <row r="23522" spans="13:13">
      <c r="M23522" s="75" t="s">
        <v>23650</v>
      </c>
    </row>
    <row r="23523" spans="13:13">
      <c r="M23523" s="75" t="s">
        <v>23651</v>
      </c>
    </row>
    <row r="23524" spans="13:13">
      <c r="M23524" s="75" t="s">
        <v>23652</v>
      </c>
    </row>
    <row r="23525" spans="13:13">
      <c r="M23525" s="75" t="s">
        <v>23653</v>
      </c>
    </row>
    <row r="23526" spans="13:13">
      <c r="M23526" s="75" t="s">
        <v>23654</v>
      </c>
    </row>
    <row r="23527" spans="13:13">
      <c r="M23527" s="75" t="s">
        <v>23655</v>
      </c>
    </row>
    <row r="23528" spans="13:13">
      <c r="M23528" s="75" t="s">
        <v>23656</v>
      </c>
    </row>
    <row r="23529" spans="13:13">
      <c r="M23529" s="75" t="s">
        <v>23657</v>
      </c>
    </row>
    <row r="23530" spans="13:13">
      <c r="M23530" s="75" t="s">
        <v>23658</v>
      </c>
    </row>
    <row r="23531" spans="13:13">
      <c r="M23531" s="75" t="s">
        <v>23659</v>
      </c>
    </row>
    <row r="23532" spans="13:13">
      <c r="M23532" s="75" t="s">
        <v>23660</v>
      </c>
    </row>
    <row r="23533" spans="13:13">
      <c r="M23533" s="75" t="s">
        <v>23661</v>
      </c>
    </row>
    <row r="23534" spans="13:13">
      <c r="M23534" s="75" t="s">
        <v>23662</v>
      </c>
    </row>
    <row r="23535" spans="13:13">
      <c r="M23535" s="75" t="s">
        <v>23663</v>
      </c>
    </row>
    <row r="23536" spans="13:13">
      <c r="M23536" s="75" t="s">
        <v>23664</v>
      </c>
    </row>
    <row r="23537" spans="13:13">
      <c r="M23537" s="75" t="s">
        <v>23665</v>
      </c>
    </row>
    <row r="23538" spans="13:13">
      <c r="M23538" s="75" t="s">
        <v>23666</v>
      </c>
    </row>
    <row r="23539" spans="13:13">
      <c r="M23539" s="75" t="s">
        <v>23667</v>
      </c>
    </row>
    <row r="23540" spans="13:13">
      <c r="M23540" s="75" t="s">
        <v>23668</v>
      </c>
    </row>
    <row r="23541" spans="13:13">
      <c r="M23541" s="75" t="s">
        <v>23669</v>
      </c>
    </row>
    <row r="23542" spans="13:13">
      <c r="M23542" s="75" t="s">
        <v>23670</v>
      </c>
    </row>
    <row r="23543" spans="13:13">
      <c r="M23543" s="75" t="s">
        <v>23671</v>
      </c>
    </row>
    <row r="23544" spans="13:13">
      <c r="M23544" s="75" t="s">
        <v>23672</v>
      </c>
    </row>
    <row r="23545" spans="13:13">
      <c r="M23545" s="75" t="s">
        <v>23673</v>
      </c>
    </row>
    <row r="23546" spans="13:13">
      <c r="M23546" s="75" t="s">
        <v>23674</v>
      </c>
    </row>
    <row r="23547" spans="13:13">
      <c r="M23547" s="75" t="s">
        <v>23675</v>
      </c>
    </row>
    <row r="23548" spans="13:13">
      <c r="M23548" s="75" t="s">
        <v>23676</v>
      </c>
    </row>
    <row r="23549" spans="13:13">
      <c r="M23549" s="75" t="s">
        <v>23677</v>
      </c>
    </row>
    <row r="23550" spans="13:13">
      <c r="M23550" s="75" t="s">
        <v>23678</v>
      </c>
    </row>
    <row r="23551" spans="13:13">
      <c r="M23551" s="75" t="s">
        <v>23679</v>
      </c>
    </row>
    <row r="23552" spans="13:13">
      <c r="M23552" s="75" t="s">
        <v>23680</v>
      </c>
    </row>
    <row r="23553" spans="13:13">
      <c r="M23553" s="75" t="s">
        <v>23681</v>
      </c>
    </row>
    <row r="23554" spans="13:13">
      <c r="M23554" s="75" t="s">
        <v>23682</v>
      </c>
    </row>
    <row r="23555" spans="13:13">
      <c r="M23555" s="75" t="s">
        <v>23683</v>
      </c>
    </row>
    <row r="23556" spans="13:13">
      <c r="M23556" s="75" t="s">
        <v>23684</v>
      </c>
    </row>
    <row r="23557" spans="13:13">
      <c r="M23557" s="75" t="s">
        <v>23685</v>
      </c>
    </row>
    <row r="23558" spans="13:13">
      <c r="M23558" s="75" t="s">
        <v>23686</v>
      </c>
    </row>
    <row r="23559" spans="13:13">
      <c r="M23559" s="75" t="s">
        <v>23687</v>
      </c>
    </row>
    <row r="23560" spans="13:13">
      <c r="M23560" s="75" t="s">
        <v>23688</v>
      </c>
    </row>
    <row r="23561" spans="13:13">
      <c r="M23561" s="75" t="s">
        <v>23689</v>
      </c>
    </row>
    <row r="23562" spans="13:13">
      <c r="M23562" s="75" t="s">
        <v>23690</v>
      </c>
    </row>
    <row r="23563" spans="13:13">
      <c r="M23563" s="75" t="s">
        <v>23691</v>
      </c>
    </row>
    <row r="23564" spans="13:13">
      <c r="M23564" s="75" t="s">
        <v>23692</v>
      </c>
    </row>
    <row r="23565" spans="13:13">
      <c r="M23565" s="75" t="s">
        <v>23693</v>
      </c>
    </row>
    <row r="23566" spans="13:13">
      <c r="M23566" s="75" t="s">
        <v>23694</v>
      </c>
    </row>
    <row r="23567" spans="13:13">
      <c r="M23567" s="75" t="s">
        <v>23695</v>
      </c>
    </row>
    <row r="23568" spans="13:13">
      <c r="M23568" s="75" t="s">
        <v>23696</v>
      </c>
    </row>
    <row r="23569" spans="13:13">
      <c r="M23569" s="75" t="s">
        <v>23697</v>
      </c>
    </row>
    <row r="23570" spans="13:13">
      <c r="M23570" s="75" t="s">
        <v>23698</v>
      </c>
    </row>
    <row r="23571" spans="13:13">
      <c r="M23571" s="75" t="s">
        <v>23699</v>
      </c>
    </row>
    <row r="23572" spans="13:13">
      <c r="M23572" s="75" t="s">
        <v>23700</v>
      </c>
    </row>
    <row r="23573" spans="13:13">
      <c r="M23573" s="75" t="s">
        <v>23701</v>
      </c>
    </row>
    <row r="23574" spans="13:13">
      <c r="M23574" s="75" t="s">
        <v>23702</v>
      </c>
    </row>
    <row r="23575" spans="13:13">
      <c r="M23575" s="75" t="s">
        <v>23703</v>
      </c>
    </row>
    <row r="23576" spans="13:13">
      <c r="M23576" s="75" t="s">
        <v>23704</v>
      </c>
    </row>
    <row r="23577" spans="13:13">
      <c r="M23577" s="75" t="s">
        <v>23705</v>
      </c>
    </row>
    <row r="23578" spans="13:13">
      <c r="M23578" s="75" t="s">
        <v>23706</v>
      </c>
    </row>
    <row r="23579" spans="13:13">
      <c r="M23579" s="75" t="s">
        <v>23707</v>
      </c>
    </row>
    <row r="23580" spans="13:13">
      <c r="M23580" s="75" t="s">
        <v>23708</v>
      </c>
    </row>
    <row r="23581" spans="13:13">
      <c r="M23581" s="75" t="s">
        <v>23709</v>
      </c>
    </row>
    <row r="23582" spans="13:13">
      <c r="M23582" s="75" t="s">
        <v>23710</v>
      </c>
    </row>
    <row r="23583" spans="13:13">
      <c r="M23583" s="75" t="s">
        <v>23711</v>
      </c>
    </row>
    <row r="23584" spans="13:13">
      <c r="M23584" s="75" t="s">
        <v>23712</v>
      </c>
    </row>
    <row r="23585" spans="13:13">
      <c r="M23585" s="75" t="s">
        <v>23713</v>
      </c>
    </row>
    <row r="23586" spans="13:13">
      <c r="M23586" s="75" t="s">
        <v>23714</v>
      </c>
    </row>
    <row r="23587" spans="13:13">
      <c r="M23587" s="75" t="s">
        <v>23715</v>
      </c>
    </row>
    <row r="23588" spans="13:13">
      <c r="M23588" s="75" t="s">
        <v>23716</v>
      </c>
    </row>
    <row r="23589" spans="13:13">
      <c r="M23589" s="75" t="s">
        <v>23717</v>
      </c>
    </row>
    <row r="23590" spans="13:13">
      <c r="M23590" s="75" t="s">
        <v>23718</v>
      </c>
    </row>
    <row r="23591" spans="13:13">
      <c r="M23591" s="75" t="s">
        <v>23719</v>
      </c>
    </row>
    <row r="23592" spans="13:13">
      <c r="M23592" s="75" t="s">
        <v>23720</v>
      </c>
    </row>
    <row r="23593" spans="13:13">
      <c r="M23593" s="75" t="s">
        <v>23721</v>
      </c>
    </row>
    <row r="23594" spans="13:13">
      <c r="M23594" s="75" t="s">
        <v>23722</v>
      </c>
    </row>
    <row r="23595" spans="13:13">
      <c r="M23595" s="75" t="s">
        <v>23723</v>
      </c>
    </row>
    <row r="23596" spans="13:13">
      <c r="M23596" s="75" t="s">
        <v>23724</v>
      </c>
    </row>
    <row r="23597" spans="13:13">
      <c r="M23597" s="75" t="s">
        <v>23725</v>
      </c>
    </row>
    <row r="23598" spans="13:13">
      <c r="M23598" s="75" t="s">
        <v>23726</v>
      </c>
    </row>
    <row r="23599" spans="13:13">
      <c r="M23599" s="75" t="s">
        <v>23727</v>
      </c>
    </row>
    <row r="23600" spans="13:13">
      <c r="M23600" s="75" t="s">
        <v>23728</v>
      </c>
    </row>
    <row r="23601" spans="13:13">
      <c r="M23601" s="75" t="s">
        <v>23729</v>
      </c>
    </row>
    <row r="23602" spans="13:13">
      <c r="M23602" s="75" t="s">
        <v>23730</v>
      </c>
    </row>
    <row r="23603" spans="13:13">
      <c r="M23603" s="75" t="s">
        <v>23731</v>
      </c>
    </row>
    <row r="23604" spans="13:13">
      <c r="M23604" s="75" t="s">
        <v>23732</v>
      </c>
    </row>
    <row r="23605" spans="13:13">
      <c r="M23605" s="75" t="s">
        <v>23733</v>
      </c>
    </row>
    <row r="23606" spans="13:13">
      <c r="M23606" s="75" t="s">
        <v>23734</v>
      </c>
    </row>
    <row r="23607" spans="13:13">
      <c r="M23607" s="75" t="s">
        <v>23735</v>
      </c>
    </row>
    <row r="23608" spans="13:13">
      <c r="M23608" s="75" t="s">
        <v>23736</v>
      </c>
    </row>
    <row r="23609" spans="13:13">
      <c r="M23609" s="75" t="s">
        <v>23737</v>
      </c>
    </row>
    <row r="23610" spans="13:13">
      <c r="M23610" s="75" t="s">
        <v>23738</v>
      </c>
    </row>
    <row r="23611" spans="13:13">
      <c r="M23611" s="75" t="s">
        <v>23739</v>
      </c>
    </row>
    <row r="23612" spans="13:13">
      <c r="M23612" s="75" t="s">
        <v>23740</v>
      </c>
    </row>
    <row r="23613" spans="13:13">
      <c r="M23613" s="75" t="s">
        <v>23741</v>
      </c>
    </row>
    <row r="23614" spans="13:13">
      <c r="M23614" s="75" t="s">
        <v>23742</v>
      </c>
    </row>
    <row r="23615" spans="13:13">
      <c r="M23615" s="75" t="s">
        <v>23743</v>
      </c>
    </row>
    <row r="23616" spans="13:13">
      <c r="M23616" s="75" t="s">
        <v>23744</v>
      </c>
    </row>
    <row r="23617" spans="13:13">
      <c r="M23617" s="75" t="s">
        <v>23745</v>
      </c>
    </row>
    <row r="23618" spans="13:13">
      <c r="M23618" s="75" t="s">
        <v>23746</v>
      </c>
    </row>
    <row r="23619" spans="13:13">
      <c r="M23619" s="75" t="s">
        <v>23747</v>
      </c>
    </row>
    <row r="23620" spans="13:13">
      <c r="M23620" s="75" t="s">
        <v>23748</v>
      </c>
    </row>
    <row r="23621" spans="13:13">
      <c r="M23621" s="75" t="s">
        <v>23749</v>
      </c>
    </row>
    <row r="23622" spans="13:13">
      <c r="M23622" s="75" t="s">
        <v>23750</v>
      </c>
    </row>
    <row r="23623" spans="13:13">
      <c r="M23623" s="75" t="s">
        <v>23751</v>
      </c>
    </row>
    <row r="23624" spans="13:13">
      <c r="M23624" s="75" t="s">
        <v>23752</v>
      </c>
    </row>
    <row r="23625" spans="13:13">
      <c r="M23625" s="75" t="s">
        <v>23753</v>
      </c>
    </row>
    <row r="23626" spans="13:13">
      <c r="M23626" s="75" t="s">
        <v>23754</v>
      </c>
    </row>
    <row r="23627" spans="13:13">
      <c r="M23627" s="75" t="s">
        <v>23755</v>
      </c>
    </row>
    <row r="23628" spans="13:13">
      <c r="M23628" s="75" t="s">
        <v>23756</v>
      </c>
    </row>
    <row r="23629" spans="13:13">
      <c r="M23629" s="75" t="s">
        <v>23757</v>
      </c>
    </row>
    <row r="23630" spans="13:13">
      <c r="M23630" s="75" t="s">
        <v>23758</v>
      </c>
    </row>
    <row r="23631" spans="13:13">
      <c r="M23631" s="75" t="s">
        <v>23759</v>
      </c>
    </row>
    <row r="23632" spans="13:13">
      <c r="M23632" s="75" t="s">
        <v>23760</v>
      </c>
    </row>
    <row r="23633" spans="13:13">
      <c r="M23633" s="75" t="s">
        <v>23761</v>
      </c>
    </row>
    <row r="23634" spans="13:13">
      <c r="M23634" s="75" t="s">
        <v>23762</v>
      </c>
    </row>
    <row r="23635" spans="13:13">
      <c r="M23635" s="75" t="s">
        <v>23763</v>
      </c>
    </row>
    <row r="23636" spans="13:13">
      <c r="M23636" s="75" t="s">
        <v>23764</v>
      </c>
    </row>
    <row r="23637" spans="13:13">
      <c r="M23637" s="75" t="s">
        <v>23765</v>
      </c>
    </row>
    <row r="23638" spans="13:13">
      <c r="M23638" s="75" t="s">
        <v>23766</v>
      </c>
    </row>
    <row r="23639" spans="13:13">
      <c r="M23639" s="75" t="s">
        <v>23767</v>
      </c>
    </row>
    <row r="23640" spans="13:13">
      <c r="M23640" s="75" t="s">
        <v>23768</v>
      </c>
    </row>
    <row r="23641" spans="13:13">
      <c r="M23641" s="75" t="s">
        <v>23769</v>
      </c>
    </row>
    <row r="23642" spans="13:13">
      <c r="M23642" s="75" t="s">
        <v>23770</v>
      </c>
    </row>
    <row r="23643" spans="13:13">
      <c r="M23643" s="75" t="s">
        <v>23771</v>
      </c>
    </row>
    <row r="23644" spans="13:13">
      <c r="M23644" s="75" t="s">
        <v>23772</v>
      </c>
    </row>
    <row r="23645" spans="13:13">
      <c r="M23645" s="75" t="s">
        <v>23773</v>
      </c>
    </row>
    <row r="23646" spans="13:13">
      <c r="M23646" s="75" t="s">
        <v>23774</v>
      </c>
    </row>
    <row r="23647" spans="13:13">
      <c r="M23647" s="75" t="s">
        <v>23775</v>
      </c>
    </row>
    <row r="23648" spans="13:13">
      <c r="M23648" s="75" t="s">
        <v>23776</v>
      </c>
    </row>
    <row r="23649" spans="13:13">
      <c r="M23649" s="75" t="s">
        <v>23777</v>
      </c>
    </row>
    <row r="23650" spans="13:13">
      <c r="M23650" s="75" t="s">
        <v>23778</v>
      </c>
    </row>
    <row r="23651" spans="13:13">
      <c r="M23651" s="75" t="s">
        <v>23779</v>
      </c>
    </row>
    <row r="23652" spans="13:13">
      <c r="M23652" s="75" t="s">
        <v>23780</v>
      </c>
    </row>
    <row r="23653" spans="13:13">
      <c r="M23653" s="75" t="s">
        <v>23781</v>
      </c>
    </row>
    <row r="23654" spans="13:13">
      <c r="M23654" s="75" t="s">
        <v>23782</v>
      </c>
    </row>
    <row r="23655" spans="13:13">
      <c r="M23655" s="75" t="s">
        <v>23783</v>
      </c>
    </row>
    <row r="23656" spans="13:13">
      <c r="M23656" s="75" t="s">
        <v>23784</v>
      </c>
    </row>
    <row r="23657" spans="13:13">
      <c r="M23657" s="75" t="s">
        <v>23785</v>
      </c>
    </row>
    <row r="23658" spans="13:13">
      <c r="M23658" s="75" t="s">
        <v>23786</v>
      </c>
    </row>
    <row r="23659" spans="13:13">
      <c r="M23659" s="75" t="s">
        <v>23787</v>
      </c>
    </row>
    <row r="23660" spans="13:13">
      <c r="M23660" s="75" t="s">
        <v>23788</v>
      </c>
    </row>
    <row r="23661" spans="13:13">
      <c r="M23661" s="75" t="s">
        <v>23789</v>
      </c>
    </row>
    <row r="23662" spans="13:13">
      <c r="M23662" s="75" t="s">
        <v>23790</v>
      </c>
    </row>
    <row r="23663" spans="13:13">
      <c r="M23663" s="75" t="s">
        <v>23791</v>
      </c>
    </row>
    <row r="23664" spans="13:13">
      <c r="M23664" s="75" t="s">
        <v>23792</v>
      </c>
    </row>
    <row r="23665" spans="13:13">
      <c r="M23665" s="75" t="s">
        <v>23793</v>
      </c>
    </row>
    <row r="23666" spans="13:13">
      <c r="M23666" s="75" t="s">
        <v>23794</v>
      </c>
    </row>
    <row r="23667" spans="13:13">
      <c r="M23667" s="75" t="s">
        <v>23795</v>
      </c>
    </row>
    <row r="23668" spans="13:13">
      <c r="M23668" s="75" t="s">
        <v>23796</v>
      </c>
    </row>
    <row r="23669" spans="13:13">
      <c r="M23669" s="75" t="s">
        <v>23797</v>
      </c>
    </row>
    <row r="23670" spans="13:13">
      <c r="M23670" s="75" t="s">
        <v>23798</v>
      </c>
    </row>
    <row r="23671" spans="13:13">
      <c r="M23671" s="75" t="s">
        <v>23799</v>
      </c>
    </row>
    <row r="23672" spans="13:13">
      <c r="M23672" s="75" t="s">
        <v>23800</v>
      </c>
    </row>
    <row r="23673" spans="13:13">
      <c r="M23673" s="75" t="s">
        <v>23801</v>
      </c>
    </row>
    <row r="23674" spans="13:13">
      <c r="M23674" s="75" t="s">
        <v>23802</v>
      </c>
    </row>
    <row r="23675" spans="13:13">
      <c r="M23675" s="75" t="s">
        <v>23803</v>
      </c>
    </row>
    <row r="23676" spans="13:13">
      <c r="M23676" s="75" t="s">
        <v>23804</v>
      </c>
    </row>
    <row r="23677" spans="13:13">
      <c r="M23677" s="75" t="s">
        <v>23805</v>
      </c>
    </row>
    <row r="23678" spans="13:13">
      <c r="M23678" s="75" t="s">
        <v>23806</v>
      </c>
    </row>
    <row r="23679" spans="13:13">
      <c r="M23679" s="75" t="s">
        <v>23807</v>
      </c>
    </row>
    <row r="23680" spans="13:13">
      <c r="M23680" s="75" t="s">
        <v>23808</v>
      </c>
    </row>
    <row r="23681" spans="13:13">
      <c r="M23681" s="75" t="s">
        <v>23809</v>
      </c>
    </row>
    <row r="23682" spans="13:13">
      <c r="M23682" s="75" t="s">
        <v>23810</v>
      </c>
    </row>
    <row r="23683" spans="13:13">
      <c r="M23683" s="75" t="s">
        <v>23811</v>
      </c>
    </row>
    <row r="23684" spans="13:13">
      <c r="M23684" s="75" t="s">
        <v>23812</v>
      </c>
    </row>
    <row r="23685" spans="13:13">
      <c r="M23685" s="75" t="s">
        <v>23813</v>
      </c>
    </row>
    <row r="23686" spans="13:13">
      <c r="M23686" s="75" t="s">
        <v>23814</v>
      </c>
    </row>
    <row r="23687" spans="13:13">
      <c r="M23687" s="75" t="s">
        <v>23815</v>
      </c>
    </row>
    <row r="23688" spans="13:13">
      <c r="M23688" s="75" t="s">
        <v>23816</v>
      </c>
    </row>
    <row r="23689" spans="13:13">
      <c r="M23689" s="75" t="s">
        <v>23817</v>
      </c>
    </row>
    <row r="23690" spans="13:13">
      <c r="M23690" s="75" t="s">
        <v>23818</v>
      </c>
    </row>
    <row r="23691" spans="13:13">
      <c r="M23691" s="75" t="s">
        <v>23819</v>
      </c>
    </row>
    <row r="23692" spans="13:13">
      <c r="M23692" s="75" t="s">
        <v>23820</v>
      </c>
    </row>
    <row r="23693" spans="13:13">
      <c r="M23693" s="75" t="s">
        <v>23821</v>
      </c>
    </row>
    <row r="23694" spans="13:13">
      <c r="M23694" s="75" t="s">
        <v>23822</v>
      </c>
    </row>
    <row r="23695" spans="13:13">
      <c r="M23695" s="75" t="s">
        <v>23823</v>
      </c>
    </row>
    <row r="23696" spans="13:13">
      <c r="M23696" s="75" t="s">
        <v>23824</v>
      </c>
    </row>
    <row r="23697" spans="13:13">
      <c r="M23697" s="75" t="s">
        <v>23825</v>
      </c>
    </row>
    <row r="23698" spans="13:13">
      <c r="M23698" s="75" t="s">
        <v>23826</v>
      </c>
    </row>
    <row r="23699" spans="13:13">
      <c r="M23699" s="75" t="s">
        <v>23827</v>
      </c>
    </row>
    <row r="23700" spans="13:13">
      <c r="M23700" s="75" t="s">
        <v>23828</v>
      </c>
    </row>
    <row r="23701" spans="13:13">
      <c r="M23701" s="75" t="s">
        <v>23829</v>
      </c>
    </row>
    <row r="23702" spans="13:13">
      <c r="M23702" s="75" t="s">
        <v>23830</v>
      </c>
    </row>
    <row r="23703" spans="13:13">
      <c r="M23703" s="75" t="s">
        <v>23831</v>
      </c>
    </row>
    <row r="23704" spans="13:13">
      <c r="M23704" s="75" t="s">
        <v>23832</v>
      </c>
    </row>
    <row r="23705" spans="13:13">
      <c r="M23705" s="75" t="s">
        <v>23833</v>
      </c>
    </row>
    <row r="23706" spans="13:13">
      <c r="M23706" s="75" t="s">
        <v>23834</v>
      </c>
    </row>
    <row r="23707" spans="13:13">
      <c r="M23707" s="75" t="s">
        <v>23835</v>
      </c>
    </row>
    <row r="23708" spans="13:13">
      <c r="M23708" s="75" t="s">
        <v>23836</v>
      </c>
    </row>
    <row r="23709" spans="13:13">
      <c r="M23709" s="75" t="s">
        <v>23837</v>
      </c>
    </row>
    <row r="23710" spans="13:13">
      <c r="M23710" s="75" t="s">
        <v>23838</v>
      </c>
    </row>
    <row r="23711" spans="13:13">
      <c r="M23711" s="75" t="s">
        <v>23839</v>
      </c>
    </row>
    <row r="23712" spans="13:13">
      <c r="M23712" s="75" t="s">
        <v>23840</v>
      </c>
    </row>
    <row r="23713" spans="13:13">
      <c r="M23713" s="75" t="s">
        <v>23841</v>
      </c>
    </row>
    <row r="23714" spans="13:13">
      <c r="M23714" s="75" t="s">
        <v>23842</v>
      </c>
    </row>
    <row r="23715" spans="13:13">
      <c r="M23715" s="75" t="s">
        <v>23843</v>
      </c>
    </row>
    <row r="23716" spans="13:13">
      <c r="M23716" s="75" t="s">
        <v>23844</v>
      </c>
    </row>
    <row r="23717" spans="13:13">
      <c r="M23717" s="75" t="s">
        <v>23845</v>
      </c>
    </row>
    <row r="23718" spans="13:13">
      <c r="M23718" s="75" t="s">
        <v>23846</v>
      </c>
    </row>
    <row r="23719" spans="13:13">
      <c r="M23719" s="75" t="s">
        <v>23847</v>
      </c>
    </row>
    <row r="23720" spans="13:13">
      <c r="M23720" s="75" t="s">
        <v>23848</v>
      </c>
    </row>
    <row r="23721" spans="13:13">
      <c r="M23721" s="75" t="s">
        <v>23849</v>
      </c>
    </row>
    <row r="23722" spans="13:13">
      <c r="M23722" s="75" t="s">
        <v>23850</v>
      </c>
    </row>
    <row r="23723" spans="13:13">
      <c r="M23723" s="75" t="s">
        <v>23851</v>
      </c>
    </row>
    <row r="23724" spans="13:13">
      <c r="M23724" s="75" t="s">
        <v>23852</v>
      </c>
    </row>
    <row r="23725" spans="13:13">
      <c r="M23725" s="75" t="s">
        <v>23853</v>
      </c>
    </row>
    <row r="23726" spans="13:13">
      <c r="M23726" s="75" t="s">
        <v>23854</v>
      </c>
    </row>
    <row r="23727" spans="13:13">
      <c r="M23727" s="75" t="s">
        <v>23855</v>
      </c>
    </row>
    <row r="23728" spans="13:13">
      <c r="M23728" s="75" t="s">
        <v>23856</v>
      </c>
    </row>
    <row r="23729" spans="13:13">
      <c r="M23729" s="75" t="s">
        <v>23857</v>
      </c>
    </row>
    <row r="23730" spans="13:13">
      <c r="M23730" s="75" t="s">
        <v>23858</v>
      </c>
    </row>
    <row r="23731" spans="13:13">
      <c r="M23731" s="75" t="s">
        <v>23859</v>
      </c>
    </row>
    <row r="23732" spans="13:13">
      <c r="M23732" s="75" t="s">
        <v>23860</v>
      </c>
    </row>
    <row r="23733" spans="13:13">
      <c r="M23733" s="75" t="s">
        <v>23861</v>
      </c>
    </row>
    <row r="23734" spans="13:13">
      <c r="M23734" s="75" t="s">
        <v>23862</v>
      </c>
    </row>
    <row r="23735" spans="13:13">
      <c r="M23735" s="75" t="s">
        <v>23863</v>
      </c>
    </row>
    <row r="23736" spans="13:13">
      <c r="M23736" s="75" t="s">
        <v>23864</v>
      </c>
    </row>
    <row r="23737" spans="13:13">
      <c r="M23737" s="75" t="s">
        <v>23865</v>
      </c>
    </row>
    <row r="23738" spans="13:13">
      <c r="M23738" s="75" t="s">
        <v>23866</v>
      </c>
    </row>
    <row r="23739" spans="13:13">
      <c r="M23739" s="75" t="s">
        <v>23867</v>
      </c>
    </row>
    <row r="23740" spans="13:13">
      <c r="M23740" s="75" t="s">
        <v>23868</v>
      </c>
    </row>
    <row r="23741" spans="13:13">
      <c r="M23741" s="75" t="s">
        <v>23869</v>
      </c>
    </row>
    <row r="23742" spans="13:13">
      <c r="M23742" s="75" t="s">
        <v>23870</v>
      </c>
    </row>
    <row r="23743" spans="13:13">
      <c r="M23743" s="75" t="s">
        <v>23871</v>
      </c>
    </row>
    <row r="23744" spans="13:13">
      <c r="M23744" s="75" t="s">
        <v>23872</v>
      </c>
    </row>
    <row r="23745" spans="13:13">
      <c r="M23745" s="75" t="s">
        <v>23873</v>
      </c>
    </row>
    <row r="23746" spans="13:13">
      <c r="M23746" s="75" t="s">
        <v>23874</v>
      </c>
    </row>
    <row r="23747" spans="13:13">
      <c r="M23747" s="75" t="s">
        <v>23875</v>
      </c>
    </row>
    <row r="23748" spans="13:13">
      <c r="M23748" s="75" t="s">
        <v>23876</v>
      </c>
    </row>
    <row r="23749" spans="13:13">
      <c r="M23749" s="75" t="s">
        <v>23877</v>
      </c>
    </row>
    <row r="23750" spans="13:13">
      <c r="M23750" s="75" t="s">
        <v>23878</v>
      </c>
    </row>
    <row r="23751" spans="13:13">
      <c r="M23751" s="75" t="s">
        <v>23879</v>
      </c>
    </row>
    <row r="23752" spans="13:13">
      <c r="M23752" s="75" t="s">
        <v>23880</v>
      </c>
    </row>
    <row r="23753" spans="13:13">
      <c r="M23753" s="75" t="s">
        <v>23881</v>
      </c>
    </row>
    <row r="23754" spans="13:13">
      <c r="M23754" s="75" t="s">
        <v>23882</v>
      </c>
    </row>
    <row r="23755" spans="13:13">
      <c r="M23755" s="75" t="s">
        <v>23883</v>
      </c>
    </row>
    <row r="23756" spans="13:13">
      <c r="M23756" s="75" t="s">
        <v>23884</v>
      </c>
    </row>
    <row r="23757" spans="13:13">
      <c r="M23757" s="75" t="s">
        <v>23885</v>
      </c>
    </row>
    <row r="23758" spans="13:13">
      <c r="M23758" s="75" t="s">
        <v>23886</v>
      </c>
    </row>
    <row r="23759" spans="13:13">
      <c r="M23759" s="75" t="s">
        <v>23887</v>
      </c>
    </row>
    <row r="23760" spans="13:13">
      <c r="M23760" s="75" t="s">
        <v>23888</v>
      </c>
    </row>
    <row r="23761" spans="13:13">
      <c r="M23761" s="75" t="s">
        <v>23889</v>
      </c>
    </row>
    <row r="23762" spans="13:13">
      <c r="M23762" s="75" t="s">
        <v>23890</v>
      </c>
    </row>
    <row r="23763" spans="13:13">
      <c r="M23763" s="75" t="s">
        <v>23891</v>
      </c>
    </row>
    <row r="23764" spans="13:13">
      <c r="M23764" s="75" t="s">
        <v>23892</v>
      </c>
    </row>
    <row r="23765" spans="13:13">
      <c r="M23765" s="75" t="s">
        <v>23893</v>
      </c>
    </row>
    <row r="23766" spans="13:13">
      <c r="M23766" s="75" t="s">
        <v>23894</v>
      </c>
    </row>
    <row r="23767" spans="13:13">
      <c r="M23767" s="75" t="s">
        <v>23895</v>
      </c>
    </row>
    <row r="23768" spans="13:13">
      <c r="M23768" s="75" t="s">
        <v>23896</v>
      </c>
    </row>
    <row r="23769" spans="13:13">
      <c r="M23769" s="75" t="s">
        <v>23897</v>
      </c>
    </row>
    <row r="23770" spans="13:13">
      <c r="M23770" s="75" t="s">
        <v>23898</v>
      </c>
    </row>
    <row r="23771" spans="13:13">
      <c r="M23771" s="75" t="s">
        <v>23899</v>
      </c>
    </row>
    <row r="23772" spans="13:13">
      <c r="M23772" s="75" t="s">
        <v>23900</v>
      </c>
    </row>
    <row r="23773" spans="13:13">
      <c r="M23773" s="75" t="s">
        <v>23901</v>
      </c>
    </row>
    <row r="23774" spans="13:13">
      <c r="M23774" s="75" t="s">
        <v>23902</v>
      </c>
    </row>
    <row r="23775" spans="13:13">
      <c r="M23775" s="75" t="s">
        <v>23903</v>
      </c>
    </row>
    <row r="23776" spans="13:13">
      <c r="M23776" s="75" t="s">
        <v>23904</v>
      </c>
    </row>
    <row r="23777" spans="13:13">
      <c r="M23777" s="75" t="s">
        <v>23905</v>
      </c>
    </row>
    <row r="23778" spans="13:13">
      <c r="M23778" s="75" t="s">
        <v>23906</v>
      </c>
    </row>
    <row r="23779" spans="13:13">
      <c r="M23779" s="75" t="s">
        <v>23907</v>
      </c>
    </row>
    <row r="23780" spans="13:13">
      <c r="M23780" s="75" t="s">
        <v>23908</v>
      </c>
    </row>
    <row r="23781" spans="13:13">
      <c r="M23781" s="75" t="s">
        <v>23909</v>
      </c>
    </row>
    <row r="23782" spans="13:13">
      <c r="M23782" s="75" t="s">
        <v>23910</v>
      </c>
    </row>
    <row r="23783" spans="13:13">
      <c r="M23783" s="75" t="s">
        <v>23911</v>
      </c>
    </row>
    <row r="23784" spans="13:13">
      <c r="M23784" s="75" t="s">
        <v>23912</v>
      </c>
    </row>
    <row r="23785" spans="13:13">
      <c r="M23785" s="75" t="s">
        <v>23913</v>
      </c>
    </row>
    <row r="23786" spans="13:13">
      <c r="M23786" s="75" t="s">
        <v>23914</v>
      </c>
    </row>
    <row r="23787" spans="13:13">
      <c r="M23787" s="75" t="s">
        <v>23915</v>
      </c>
    </row>
    <row r="23788" spans="13:13">
      <c r="M23788" s="75" t="s">
        <v>23916</v>
      </c>
    </row>
    <row r="23789" spans="13:13">
      <c r="M23789" s="75" t="s">
        <v>23917</v>
      </c>
    </row>
    <row r="23790" spans="13:13">
      <c r="M23790" s="75" t="s">
        <v>23918</v>
      </c>
    </row>
    <row r="23791" spans="13:13">
      <c r="M23791" s="75" t="s">
        <v>23919</v>
      </c>
    </row>
    <row r="23792" spans="13:13">
      <c r="M23792" s="75" t="s">
        <v>23920</v>
      </c>
    </row>
    <row r="23793" spans="13:13">
      <c r="M23793" s="75" t="s">
        <v>23921</v>
      </c>
    </row>
    <row r="23794" spans="13:13">
      <c r="M23794" s="75" t="s">
        <v>23922</v>
      </c>
    </row>
    <row r="23795" spans="13:13">
      <c r="M23795" s="75" t="s">
        <v>23923</v>
      </c>
    </row>
    <row r="23796" spans="13:13">
      <c r="M23796" s="75" t="s">
        <v>23924</v>
      </c>
    </row>
    <row r="23797" spans="13:13">
      <c r="M23797" s="75" t="s">
        <v>23925</v>
      </c>
    </row>
    <row r="23798" spans="13:13">
      <c r="M23798" s="75" t="s">
        <v>23926</v>
      </c>
    </row>
    <row r="23799" spans="13:13">
      <c r="M23799" s="75" t="s">
        <v>23927</v>
      </c>
    </row>
    <row r="23800" spans="13:13">
      <c r="M23800" s="75" t="s">
        <v>23928</v>
      </c>
    </row>
    <row r="23801" spans="13:13">
      <c r="M23801" s="75" t="s">
        <v>23929</v>
      </c>
    </row>
    <row r="23802" spans="13:13">
      <c r="M23802" s="75" t="s">
        <v>23930</v>
      </c>
    </row>
    <row r="23803" spans="13:13">
      <c r="M23803" s="75" t="s">
        <v>23931</v>
      </c>
    </row>
    <row r="23804" spans="13:13">
      <c r="M23804" s="75" t="s">
        <v>23932</v>
      </c>
    </row>
    <row r="23805" spans="13:13">
      <c r="M23805" s="75" t="s">
        <v>23933</v>
      </c>
    </row>
    <row r="23806" spans="13:13">
      <c r="M23806" s="75" t="s">
        <v>23934</v>
      </c>
    </row>
    <row r="23807" spans="13:13">
      <c r="M23807" s="75" t="s">
        <v>23935</v>
      </c>
    </row>
    <row r="23808" spans="13:13">
      <c r="M23808" s="75" t="s">
        <v>23936</v>
      </c>
    </row>
    <row r="23809" spans="13:13">
      <c r="M23809" s="75" t="s">
        <v>23937</v>
      </c>
    </row>
    <row r="23810" spans="13:13">
      <c r="M23810" s="75" t="s">
        <v>23938</v>
      </c>
    </row>
    <row r="23811" spans="13:13">
      <c r="M23811" s="75" t="s">
        <v>23939</v>
      </c>
    </row>
    <row r="23812" spans="13:13">
      <c r="M23812" s="75" t="s">
        <v>23940</v>
      </c>
    </row>
    <row r="23813" spans="13:13">
      <c r="M23813" s="75" t="s">
        <v>23941</v>
      </c>
    </row>
    <row r="23814" spans="13:13">
      <c r="M23814" s="75" t="s">
        <v>23942</v>
      </c>
    </row>
    <row r="23815" spans="13:13">
      <c r="M23815" s="75" t="s">
        <v>23943</v>
      </c>
    </row>
    <row r="23816" spans="13:13">
      <c r="M23816" s="75" t="s">
        <v>23944</v>
      </c>
    </row>
    <row r="23817" spans="13:13">
      <c r="M23817" s="75" t="s">
        <v>23945</v>
      </c>
    </row>
    <row r="23818" spans="13:13">
      <c r="M23818" s="75" t="s">
        <v>23946</v>
      </c>
    </row>
    <row r="23819" spans="13:13">
      <c r="M23819" s="75" t="s">
        <v>23947</v>
      </c>
    </row>
    <row r="23820" spans="13:13">
      <c r="M23820" s="75" t="s">
        <v>23948</v>
      </c>
    </row>
    <row r="23821" spans="13:13">
      <c r="M23821" s="75" t="s">
        <v>23949</v>
      </c>
    </row>
    <row r="23822" spans="13:13">
      <c r="M23822" s="75" t="s">
        <v>23950</v>
      </c>
    </row>
    <row r="23823" spans="13:13">
      <c r="M23823" s="75" t="s">
        <v>23951</v>
      </c>
    </row>
    <row r="23824" spans="13:13">
      <c r="M23824" s="75" t="s">
        <v>23952</v>
      </c>
    </row>
    <row r="23825" spans="13:13">
      <c r="M23825" s="75" t="s">
        <v>23953</v>
      </c>
    </row>
    <row r="23826" spans="13:13">
      <c r="M23826" s="75" t="s">
        <v>23954</v>
      </c>
    </row>
    <row r="23827" spans="13:13">
      <c r="M23827" s="75" t="s">
        <v>23955</v>
      </c>
    </row>
    <row r="23828" spans="13:13">
      <c r="M23828" s="75" t="s">
        <v>23956</v>
      </c>
    </row>
    <row r="23829" spans="13:13">
      <c r="M23829" s="75" t="s">
        <v>23957</v>
      </c>
    </row>
    <row r="23830" spans="13:13">
      <c r="M23830" s="75" t="s">
        <v>23958</v>
      </c>
    </row>
    <row r="23831" spans="13:13">
      <c r="M23831" s="75" t="s">
        <v>23959</v>
      </c>
    </row>
    <row r="23832" spans="13:13">
      <c r="M23832" s="75" t="s">
        <v>23960</v>
      </c>
    </row>
    <row r="23833" spans="13:13">
      <c r="M23833" s="75" t="s">
        <v>23961</v>
      </c>
    </row>
    <row r="23834" spans="13:13">
      <c r="M23834" s="75" t="s">
        <v>23962</v>
      </c>
    </row>
    <row r="23835" spans="13:13">
      <c r="M23835" s="75" t="s">
        <v>23963</v>
      </c>
    </row>
    <row r="23836" spans="13:13">
      <c r="M23836" s="75" t="s">
        <v>23964</v>
      </c>
    </row>
    <row r="23837" spans="13:13">
      <c r="M23837" s="75" t="s">
        <v>23965</v>
      </c>
    </row>
    <row r="23838" spans="13:13">
      <c r="M23838" s="75" t="s">
        <v>23966</v>
      </c>
    </row>
    <row r="23839" spans="13:13">
      <c r="M23839" s="75" t="s">
        <v>23967</v>
      </c>
    </row>
    <row r="23840" spans="13:13">
      <c r="M23840" s="75" t="s">
        <v>23968</v>
      </c>
    </row>
    <row r="23841" spans="13:13">
      <c r="M23841" s="75" t="s">
        <v>23969</v>
      </c>
    </row>
    <row r="23842" spans="13:13">
      <c r="M23842" s="75" t="s">
        <v>23970</v>
      </c>
    </row>
    <row r="23843" spans="13:13">
      <c r="M23843" s="75" t="s">
        <v>23971</v>
      </c>
    </row>
    <row r="23844" spans="13:13">
      <c r="M23844" s="75" t="s">
        <v>23972</v>
      </c>
    </row>
    <row r="23845" spans="13:13">
      <c r="M23845" s="75" t="s">
        <v>23973</v>
      </c>
    </row>
    <row r="23846" spans="13:13">
      <c r="M23846" s="75" t="s">
        <v>23974</v>
      </c>
    </row>
    <row r="23847" spans="13:13">
      <c r="M23847" s="75" t="s">
        <v>23975</v>
      </c>
    </row>
    <row r="23848" spans="13:13">
      <c r="M23848" s="75" t="s">
        <v>23976</v>
      </c>
    </row>
    <row r="23849" spans="13:13">
      <c r="M23849" s="75" t="s">
        <v>23977</v>
      </c>
    </row>
    <row r="23850" spans="13:13">
      <c r="M23850" s="75" t="s">
        <v>23978</v>
      </c>
    </row>
    <row r="23851" spans="13:13">
      <c r="M23851" s="75" t="s">
        <v>23979</v>
      </c>
    </row>
    <row r="23852" spans="13:13">
      <c r="M23852" s="75" t="s">
        <v>23980</v>
      </c>
    </row>
    <row r="23853" spans="13:13">
      <c r="M23853" s="75" t="s">
        <v>23981</v>
      </c>
    </row>
    <row r="23854" spans="13:13">
      <c r="M23854" s="75" t="s">
        <v>23982</v>
      </c>
    </row>
    <row r="23855" spans="13:13">
      <c r="M23855" s="75" t="s">
        <v>23983</v>
      </c>
    </row>
    <row r="23856" spans="13:13">
      <c r="M23856" s="75" t="s">
        <v>23984</v>
      </c>
    </row>
    <row r="23857" spans="13:13">
      <c r="M23857" s="75" t="s">
        <v>23985</v>
      </c>
    </row>
    <row r="23858" spans="13:13">
      <c r="M23858" s="75" t="s">
        <v>23986</v>
      </c>
    </row>
    <row r="23859" spans="13:13">
      <c r="M23859" s="75" t="s">
        <v>23987</v>
      </c>
    </row>
    <row r="23860" spans="13:13">
      <c r="M23860" s="75" t="s">
        <v>23988</v>
      </c>
    </row>
    <row r="23861" spans="13:13">
      <c r="M23861" s="75" t="s">
        <v>23989</v>
      </c>
    </row>
    <row r="23862" spans="13:13">
      <c r="M23862" s="75" t="s">
        <v>23990</v>
      </c>
    </row>
    <row r="23863" spans="13:13">
      <c r="M23863" s="75" t="s">
        <v>23991</v>
      </c>
    </row>
    <row r="23864" spans="13:13">
      <c r="M23864" s="75" t="s">
        <v>23992</v>
      </c>
    </row>
    <row r="23865" spans="13:13">
      <c r="M23865" s="75" t="s">
        <v>23993</v>
      </c>
    </row>
    <row r="23866" spans="13:13">
      <c r="M23866" s="75" t="s">
        <v>23994</v>
      </c>
    </row>
    <row r="23867" spans="13:13">
      <c r="M23867" s="75" t="s">
        <v>23995</v>
      </c>
    </row>
    <row r="23868" spans="13:13">
      <c r="M23868" s="75" t="s">
        <v>23996</v>
      </c>
    </row>
    <row r="23869" spans="13:13">
      <c r="M23869" s="75" t="s">
        <v>23997</v>
      </c>
    </row>
    <row r="23870" spans="13:13">
      <c r="M23870" s="75" t="s">
        <v>23998</v>
      </c>
    </row>
    <row r="23871" spans="13:13">
      <c r="M23871" s="75" t="s">
        <v>23999</v>
      </c>
    </row>
    <row r="23872" spans="13:13">
      <c r="M23872" s="75" t="s">
        <v>24000</v>
      </c>
    </row>
    <row r="23873" spans="13:13">
      <c r="M23873" s="75" t="s">
        <v>24001</v>
      </c>
    </row>
    <row r="23874" spans="13:13">
      <c r="M23874" s="75" t="s">
        <v>24002</v>
      </c>
    </row>
    <row r="23875" spans="13:13">
      <c r="M23875" s="75" t="s">
        <v>24003</v>
      </c>
    </row>
    <row r="23876" spans="13:13">
      <c r="M23876" s="75" t="s">
        <v>24004</v>
      </c>
    </row>
    <row r="23877" spans="13:13">
      <c r="M23877" s="75" t="s">
        <v>24005</v>
      </c>
    </row>
    <row r="23878" spans="13:13">
      <c r="M23878" s="75" t="s">
        <v>24006</v>
      </c>
    </row>
    <row r="23879" spans="13:13">
      <c r="M23879" s="75" t="s">
        <v>24007</v>
      </c>
    </row>
    <row r="23880" spans="13:13">
      <c r="M23880" s="75" t="s">
        <v>24008</v>
      </c>
    </row>
    <row r="23881" spans="13:13">
      <c r="M23881" s="75" t="s">
        <v>24009</v>
      </c>
    </row>
    <row r="23882" spans="13:13">
      <c r="M23882" s="75" t="s">
        <v>24010</v>
      </c>
    </row>
    <row r="23883" spans="13:13">
      <c r="M23883" s="75" t="s">
        <v>24011</v>
      </c>
    </row>
    <row r="23884" spans="13:13">
      <c r="M23884" s="75" t="s">
        <v>24012</v>
      </c>
    </row>
    <row r="23885" spans="13:13">
      <c r="M23885" s="75" t="s">
        <v>24013</v>
      </c>
    </row>
    <row r="23886" spans="13:13">
      <c r="M23886" s="75" t="s">
        <v>24014</v>
      </c>
    </row>
    <row r="23887" spans="13:13">
      <c r="M23887" s="75" t="s">
        <v>24015</v>
      </c>
    </row>
    <row r="23888" spans="13:13">
      <c r="M23888" s="75" t="s">
        <v>24016</v>
      </c>
    </row>
    <row r="23889" spans="13:13">
      <c r="M23889" s="75" t="s">
        <v>24017</v>
      </c>
    </row>
    <row r="23890" spans="13:13">
      <c r="M23890" s="75" t="s">
        <v>24018</v>
      </c>
    </row>
    <row r="23891" spans="13:13">
      <c r="M23891" s="75" t="s">
        <v>24019</v>
      </c>
    </row>
    <row r="23892" spans="13:13">
      <c r="M23892" s="75" t="s">
        <v>24020</v>
      </c>
    </row>
    <row r="23893" spans="13:13">
      <c r="M23893" s="75" t="s">
        <v>24021</v>
      </c>
    </row>
    <row r="23894" spans="13:13">
      <c r="M23894" s="75" t="s">
        <v>24022</v>
      </c>
    </row>
    <row r="23895" spans="13:13">
      <c r="M23895" s="75" t="s">
        <v>24023</v>
      </c>
    </row>
    <row r="23896" spans="13:13">
      <c r="M23896" s="75" t="s">
        <v>24024</v>
      </c>
    </row>
    <row r="23897" spans="13:13">
      <c r="M23897" s="75" t="s">
        <v>24025</v>
      </c>
    </row>
    <row r="23898" spans="13:13">
      <c r="M23898" s="75" t="s">
        <v>24026</v>
      </c>
    </row>
    <row r="23899" spans="13:13">
      <c r="M23899" s="75" t="s">
        <v>24027</v>
      </c>
    </row>
    <row r="23900" spans="13:13">
      <c r="M23900" s="75" t="s">
        <v>24028</v>
      </c>
    </row>
    <row r="23901" spans="13:13">
      <c r="M23901" s="75" t="s">
        <v>24029</v>
      </c>
    </row>
    <row r="23902" spans="13:13">
      <c r="M23902" s="75" t="s">
        <v>24030</v>
      </c>
    </row>
    <row r="23903" spans="13:13">
      <c r="M23903" s="75" t="s">
        <v>24031</v>
      </c>
    </row>
    <row r="23904" spans="13:13">
      <c r="M23904" s="75" t="s">
        <v>24032</v>
      </c>
    </row>
    <row r="23905" spans="13:13">
      <c r="M23905" s="75" t="s">
        <v>24033</v>
      </c>
    </row>
    <row r="23906" spans="13:13">
      <c r="M23906" s="75" t="s">
        <v>24034</v>
      </c>
    </row>
    <row r="23907" spans="13:13">
      <c r="M23907" s="75" t="s">
        <v>24035</v>
      </c>
    </row>
    <row r="23908" spans="13:13">
      <c r="M23908" s="75" t="s">
        <v>24036</v>
      </c>
    </row>
    <row r="23909" spans="13:13">
      <c r="M23909" s="75" t="s">
        <v>24037</v>
      </c>
    </row>
    <row r="23910" spans="13:13">
      <c r="M23910" s="75" t="s">
        <v>24038</v>
      </c>
    </row>
    <row r="23911" spans="13:13">
      <c r="M23911" s="75" t="s">
        <v>24039</v>
      </c>
    </row>
    <row r="23912" spans="13:13">
      <c r="M23912" s="75" t="s">
        <v>24040</v>
      </c>
    </row>
    <row r="23913" spans="13:13">
      <c r="M23913" s="75" t="s">
        <v>24041</v>
      </c>
    </row>
    <row r="23914" spans="13:13">
      <c r="M23914" s="75" t="s">
        <v>24042</v>
      </c>
    </row>
    <row r="23915" spans="13:13">
      <c r="M23915" s="75" t="s">
        <v>24043</v>
      </c>
    </row>
    <row r="23916" spans="13:13">
      <c r="M23916" s="75" t="s">
        <v>24044</v>
      </c>
    </row>
    <row r="23917" spans="13:13">
      <c r="M23917" s="75" t="s">
        <v>24045</v>
      </c>
    </row>
    <row r="23918" spans="13:13">
      <c r="M23918" s="75" t="s">
        <v>24046</v>
      </c>
    </row>
    <row r="23919" spans="13:13">
      <c r="M23919" s="75" t="s">
        <v>24047</v>
      </c>
    </row>
    <row r="23920" spans="13:13">
      <c r="M23920" s="75" t="s">
        <v>24048</v>
      </c>
    </row>
    <row r="23921" spans="13:13">
      <c r="M23921" s="75" t="s">
        <v>24049</v>
      </c>
    </row>
    <row r="23922" spans="13:13">
      <c r="M23922" s="75" t="s">
        <v>24050</v>
      </c>
    </row>
    <row r="23923" spans="13:13">
      <c r="M23923" s="75" t="s">
        <v>24051</v>
      </c>
    </row>
    <row r="23924" spans="13:13">
      <c r="M23924" s="75" t="s">
        <v>24052</v>
      </c>
    </row>
    <row r="23925" spans="13:13">
      <c r="M23925" s="75" t="s">
        <v>24053</v>
      </c>
    </row>
    <row r="23926" spans="13:13">
      <c r="M23926" s="75" t="s">
        <v>24054</v>
      </c>
    </row>
    <row r="23927" spans="13:13">
      <c r="M23927" s="75" t="s">
        <v>24055</v>
      </c>
    </row>
    <row r="23928" spans="13:13">
      <c r="M23928" s="75" t="s">
        <v>24056</v>
      </c>
    </row>
    <row r="23929" spans="13:13">
      <c r="M23929" s="75" t="s">
        <v>24057</v>
      </c>
    </row>
    <row r="23930" spans="13:13">
      <c r="M23930" s="75" t="s">
        <v>24058</v>
      </c>
    </row>
    <row r="23931" spans="13:13">
      <c r="M23931" s="75" t="s">
        <v>24059</v>
      </c>
    </row>
    <row r="23932" spans="13:13">
      <c r="M23932" s="75" t="s">
        <v>24060</v>
      </c>
    </row>
    <row r="23933" spans="13:13">
      <c r="M23933" s="75" t="s">
        <v>24061</v>
      </c>
    </row>
    <row r="23934" spans="13:13">
      <c r="M23934" s="75" t="s">
        <v>24062</v>
      </c>
    </row>
    <row r="23935" spans="13:13">
      <c r="M23935" s="75" t="s">
        <v>24063</v>
      </c>
    </row>
    <row r="23936" spans="13:13">
      <c r="M23936" s="75" t="s">
        <v>24064</v>
      </c>
    </row>
    <row r="23937" spans="13:13">
      <c r="M23937" s="75" t="s">
        <v>24065</v>
      </c>
    </row>
    <row r="23938" spans="13:13">
      <c r="M23938" s="75" t="s">
        <v>24066</v>
      </c>
    </row>
    <row r="23939" spans="13:13">
      <c r="M23939" s="75" t="s">
        <v>24067</v>
      </c>
    </row>
    <row r="23940" spans="13:13">
      <c r="M23940" s="75" t="s">
        <v>24068</v>
      </c>
    </row>
    <row r="23941" spans="13:13">
      <c r="M23941" s="75" t="s">
        <v>24069</v>
      </c>
    </row>
    <row r="23942" spans="13:13">
      <c r="M23942" s="75" t="s">
        <v>24070</v>
      </c>
    </row>
    <row r="23943" spans="13:13">
      <c r="M23943" s="75" t="s">
        <v>24071</v>
      </c>
    </row>
    <row r="23944" spans="13:13">
      <c r="M23944" s="75" t="s">
        <v>24072</v>
      </c>
    </row>
    <row r="23945" spans="13:13">
      <c r="M23945" s="75" t="s">
        <v>24073</v>
      </c>
    </row>
    <row r="23946" spans="13:13">
      <c r="M23946" s="75" t="s">
        <v>24074</v>
      </c>
    </row>
    <row r="23947" spans="13:13">
      <c r="M23947" s="75" t="s">
        <v>24075</v>
      </c>
    </row>
    <row r="23948" spans="13:13">
      <c r="M23948" s="75" t="s">
        <v>24076</v>
      </c>
    </row>
    <row r="23949" spans="13:13">
      <c r="M23949" s="75" t="s">
        <v>24077</v>
      </c>
    </row>
    <row r="23950" spans="13:13">
      <c r="M23950" s="75" t="s">
        <v>24078</v>
      </c>
    </row>
    <row r="23951" spans="13:13">
      <c r="M23951" s="75" t="s">
        <v>24079</v>
      </c>
    </row>
    <row r="23952" spans="13:13">
      <c r="M23952" s="75" t="s">
        <v>24080</v>
      </c>
    </row>
    <row r="23953" spans="13:13">
      <c r="M23953" s="75" t="s">
        <v>24081</v>
      </c>
    </row>
    <row r="23954" spans="13:13">
      <c r="M23954" s="75" t="s">
        <v>24082</v>
      </c>
    </row>
    <row r="23955" spans="13:13">
      <c r="M23955" s="75" t="s">
        <v>24083</v>
      </c>
    </row>
    <row r="23956" spans="13:13">
      <c r="M23956" s="75" t="s">
        <v>24084</v>
      </c>
    </row>
    <row r="23957" spans="13:13">
      <c r="M23957" s="75" t="s">
        <v>24085</v>
      </c>
    </row>
    <row r="23958" spans="13:13">
      <c r="M23958" s="75" t="s">
        <v>24086</v>
      </c>
    </row>
    <row r="23959" spans="13:13">
      <c r="M23959" s="75" t="s">
        <v>24087</v>
      </c>
    </row>
    <row r="23960" spans="13:13">
      <c r="M23960" s="75" t="s">
        <v>24088</v>
      </c>
    </row>
    <row r="23961" spans="13:13">
      <c r="M23961" s="75" t="s">
        <v>24089</v>
      </c>
    </row>
    <row r="23962" spans="13:13">
      <c r="M23962" s="75" t="s">
        <v>24090</v>
      </c>
    </row>
    <row r="23963" spans="13:13">
      <c r="M23963" s="75" t="s">
        <v>24091</v>
      </c>
    </row>
    <row r="23964" spans="13:13">
      <c r="M23964" s="75" t="s">
        <v>24092</v>
      </c>
    </row>
    <row r="23965" spans="13:13">
      <c r="M23965" s="75" t="s">
        <v>24093</v>
      </c>
    </row>
    <row r="23966" spans="13:13">
      <c r="M23966" s="75" t="s">
        <v>24094</v>
      </c>
    </row>
    <row r="23967" spans="13:13">
      <c r="M23967" s="75" t="s">
        <v>24095</v>
      </c>
    </row>
    <row r="23968" spans="13:13">
      <c r="M23968" s="75" t="s">
        <v>24096</v>
      </c>
    </row>
    <row r="23969" spans="13:13">
      <c r="M23969" s="75" t="s">
        <v>24097</v>
      </c>
    </row>
    <row r="23970" spans="13:13">
      <c r="M23970" s="75" t="s">
        <v>24098</v>
      </c>
    </row>
    <row r="23971" spans="13:13">
      <c r="M23971" s="75" t="s">
        <v>24099</v>
      </c>
    </row>
    <row r="23972" spans="13:13">
      <c r="M23972" s="75" t="s">
        <v>24100</v>
      </c>
    </row>
    <row r="23973" spans="13:13">
      <c r="M23973" s="75" t="s">
        <v>24101</v>
      </c>
    </row>
    <row r="23974" spans="13:13">
      <c r="M23974" s="75" t="s">
        <v>24102</v>
      </c>
    </row>
    <row r="23975" spans="13:13">
      <c r="M23975" s="75" t="s">
        <v>24103</v>
      </c>
    </row>
    <row r="23976" spans="13:13">
      <c r="M23976" s="75" t="s">
        <v>24104</v>
      </c>
    </row>
    <row r="23977" spans="13:13">
      <c r="M23977" s="75" t="s">
        <v>24105</v>
      </c>
    </row>
    <row r="23978" spans="13:13">
      <c r="M23978" s="75" t="s">
        <v>24106</v>
      </c>
    </row>
    <row r="23979" spans="13:13">
      <c r="M23979" s="75" t="s">
        <v>24107</v>
      </c>
    </row>
    <row r="23980" spans="13:13">
      <c r="M23980" s="75" t="s">
        <v>24108</v>
      </c>
    </row>
    <row r="23981" spans="13:13">
      <c r="M23981" s="75" t="s">
        <v>24109</v>
      </c>
    </row>
    <row r="23982" spans="13:13">
      <c r="M23982" s="75" t="s">
        <v>24110</v>
      </c>
    </row>
    <row r="23983" spans="13:13">
      <c r="M23983" s="75" t="s">
        <v>24111</v>
      </c>
    </row>
    <row r="23984" spans="13:13">
      <c r="M23984" s="75" t="s">
        <v>24112</v>
      </c>
    </row>
    <row r="23985" spans="13:13">
      <c r="M23985" s="75" t="s">
        <v>24113</v>
      </c>
    </row>
    <row r="23986" spans="13:13">
      <c r="M23986" s="75" t="s">
        <v>24114</v>
      </c>
    </row>
    <row r="23987" spans="13:13">
      <c r="M23987" s="75" t="s">
        <v>24115</v>
      </c>
    </row>
    <row r="23988" spans="13:13">
      <c r="M23988" s="75" t="s">
        <v>24116</v>
      </c>
    </row>
    <row r="23989" spans="13:13">
      <c r="M23989" s="75" t="s">
        <v>24117</v>
      </c>
    </row>
    <row r="23990" spans="13:13">
      <c r="M23990" s="75" t="s">
        <v>24118</v>
      </c>
    </row>
    <row r="23991" spans="13:13">
      <c r="M23991" s="75" t="s">
        <v>24119</v>
      </c>
    </row>
    <row r="23992" spans="13:13">
      <c r="M23992" s="75" t="s">
        <v>24120</v>
      </c>
    </row>
    <row r="23993" spans="13:13">
      <c r="M23993" s="75" t="s">
        <v>24121</v>
      </c>
    </row>
    <row r="23994" spans="13:13">
      <c r="M23994" s="75" t="s">
        <v>24122</v>
      </c>
    </row>
    <row r="23995" spans="13:13">
      <c r="M23995" s="75" t="s">
        <v>24123</v>
      </c>
    </row>
    <row r="23996" spans="13:13">
      <c r="M23996" s="75" t="s">
        <v>24124</v>
      </c>
    </row>
    <row r="23997" spans="13:13">
      <c r="M23997" s="75" t="s">
        <v>24125</v>
      </c>
    </row>
    <row r="23998" spans="13:13">
      <c r="M23998" s="75" t="s">
        <v>24126</v>
      </c>
    </row>
    <row r="23999" spans="13:13">
      <c r="M23999" s="75" t="s">
        <v>24127</v>
      </c>
    </row>
    <row r="24000" spans="13:13">
      <c r="M24000" s="75" t="s">
        <v>24128</v>
      </c>
    </row>
    <row r="24001" spans="13:13">
      <c r="M24001" s="75" t="s">
        <v>24129</v>
      </c>
    </row>
    <row r="24002" spans="13:13">
      <c r="M24002" s="75" t="s">
        <v>24130</v>
      </c>
    </row>
    <row r="24003" spans="13:13">
      <c r="M24003" s="75" t="s">
        <v>24131</v>
      </c>
    </row>
    <row r="24004" spans="13:13">
      <c r="M24004" s="75" t="s">
        <v>24132</v>
      </c>
    </row>
    <row r="24005" spans="13:13">
      <c r="M24005" s="75" t="s">
        <v>24133</v>
      </c>
    </row>
    <row r="24006" spans="13:13">
      <c r="M24006" s="75" t="s">
        <v>24134</v>
      </c>
    </row>
    <row r="24007" spans="13:13">
      <c r="M24007" s="75" t="s">
        <v>24135</v>
      </c>
    </row>
    <row r="24008" spans="13:13">
      <c r="M24008" s="75" t="s">
        <v>24136</v>
      </c>
    </row>
    <row r="24009" spans="13:13">
      <c r="M24009" s="75" t="s">
        <v>24137</v>
      </c>
    </row>
    <row r="24010" spans="13:13">
      <c r="M24010" s="75" t="s">
        <v>24138</v>
      </c>
    </row>
    <row r="24011" spans="13:13">
      <c r="M24011" s="75" t="s">
        <v>24139</v>
      </c>
    </row>
    <row r="24012" spans="13:13">
      <c r="M24012" s="75" t="s">
        <v>24140</v>
      </c>
    </row>
    <row r="24013" spans="13:13">
      <c r="M24013" s="75" t="s">
        <v>24141</v>
      </c>
    </row>
    <row r="24014" spans="13:13">
      <c r="M24014" s="75" t="s">
        <v>24142</v>
      </c>
    </row>
    <row r="24015" spans="13:13">
      <c r="M24015" s="75" t="s">
        <v>24143</v>
      </c>
    </row>
    <row r="24016" spans="13:13">
      <c r="M24016" s="75" t="s">
        <v>24144</v>
      </c>
    </row>
    <row r="24017" spans="13:13">
      <c r="M24017" s="75" t="s">
        <v>24145</v>
      </c>
    </row>
    <row r="24018" spans="13:13">
      <c r="M24018" s="75" t="s">
        <v>24146</v>
      </c>
    </row>
    <row r="24019" spans="13:13">
      <c r="M24019" s="75" t="s">
        <v>24147</v>
      </c>
    </row>
    <row r="24020" spans="13:13">
      <c r="M24020" s="75" t="s">
        <v>24148</v>
      </c>
    </row>
    <row r="24021" spans="13:13">
      <c r="M24021" s="75" t="s">
        <v>24149</v>
      </c>
    </row>
    <row r="24022" spans="13:13">
      <c r="M24022" s="75" t="s">
        <v>24150</v>
      </c>
    </row>
    <row r="24023" spans="13:13">
      <c r="M24023" s="75" t="s">
        <v>24151</v>
      </c>
    </row>
    <row r="24024" spans="13:13">
      <c r="M24024" s="75" t="s">
        <v>24152</v>
      </c>
    </row>
    <row r="24025" spans="13:13">
      <c r="M24025" s="75" t="s">
        <v>24153</v>
      </c>
    </row>
    <row r="24026" spans="13:13">
      <c r="M24026" s="75" t="s">
        <v>24154</v>
      </c>
    </row>
    <row r="24027" spans="13:13">
      <c r="M24027" s="75" t="s">
        <v>24155</v>
      </c>
    </row>
    <row r="24028" spans="13:13">
      <c r="M24028" s="75" t="s">
        <v>24156</v>
      </c>
    </row>
    <row r="24029" spans="13:13">
      <c r="M24029" s="75" t="s">
        <v>24157</v>
      </c>
    </row>
    <row r="24030" spans="13:13">
      <c r="M24030" s="75" t="s">
        <v>24158</v>
      </c>
    </row>
    <row r="24031" spans="13:13">
      <c r="M24031" s="75" t="s">
        <v>24159</v>
      </c>
    </row>
    <row r="24032" spans="13:13">
      <c r="M24032" s="75" t="s">
        <v>24160</v>
      </c>
    </row>
    <row r="24033" spans="13:13">
      <c r="M24033" s="75" t="s">
        <v>24161</v>
      </c>
    </row>
    <row r="24034" spans="13:13">
      <c r="M24034" s="75" t="s">
        <v>24162</v>
      </c>
    </row>
    <row r="24035" spans="13:13">
      <c r="M24035" s="75" t="s">
        <v>24163</v>
      </c>
    </row>
    <row r="24036" spans="13:13">
      <c r="M24036" s="75" t="s">
        <v>24164</v>
      </c>
    </row>
    <row r="24037" spans="13:13">
      <c r="M24037" s="75" t="s">
        <v>24165</v>
      </c>
    </row>
    <row r="24038" spans="13:13">
      <c r="M24038" s="75" t="s">
        <v>24166</v>
      </c>
    </row>
    <row r="24039" spans="13:13">
      <c r="M24039" s="75" t="s">
        <v>24167</v>
      </c>
    </row>
    <row r="24040" spans="13:13">
      <c r="M24040" s="75" t="s">
        <v>24168</v>
      </c>
    </row>
    <row r="24041" spans="13:13">
      <c r="M24041" s="75" t="s">
        <v>24169</v>
      </c>
    </row>
    <row r="24042" spans="13:13">
      <c r="M24042" s="75" t="s">
        <v>24170</v>
      </c>
    </row>
    <row r="24043" spans="13:13">
      <c r="M24043" s="75" t="s">
        <v>24171</v>
      </c>
    </row>
    <row r="24044" spans="13:13">
      <c r="M24044" s="75" t="s">
        <v>24172</v>
      </c>
    </row>
    <row r="24045" spans="13:13">
      <c r="M24045" s="75" t="s">
        <v>24173</v>
      </c>
    </row>
    <row r="24046" spans="13:13">
      <c r="M24046" s="75" t="s">
        <v>24174</v>
      </c>
    </row>
    <row r="24047" spans="13:13">
      <c r="M24047" s="75" t="s">
        <v>24175</v>
      </c>
    </row>
    <row r="24048" spans="13:13">
      <c r="M24048" s="75" t="s">
        <v>24176</v>
      </c>
    </row>
    <row r="24049" spans="13:13">
      <c r="M24049" s="75" t="s">
        <v>24177</v>
      </c>
    </row>
    <row r="24050" spans="13:13">
      <c r="M24050" s="75" t="s">
        <v>24178</v>
      </c>
    </row>
    <row r="24051" spans="13:13">
      <c r="M24051" s="75" t="s">
        <v>24179</v>
      </c>
    </row>
    <row r="24052" spans="13:13">
      <c r="M24052" s="75" t="s">
        <v>24180</v>
      </c>
    </row>
    <row r="24053" spans="13:13">
      <c r="M24053" s="75" t="s">
        <v>24181</v>
      </c>
    </row>
    <row r="24054" spans="13:13">
      <c r="M24054" s="75" t="s">
        <v>24182</v>
      </c>
    </row>
    <row r="24055" spans="13:13">
      <c r="M24055" s="75" t="s">
        <v>24183</v>
      </c>
    </row>
    <row r="24056" spans="13:13">
      <c r="M24056" s="75" t="s">
        <v>24184</v>
      </c>
    </row>
    <row r="24057" spans="13:13">
      <c r="M24057" s="75" t="s">
        <v>24185</v>
      </c>
    </row>
    <row r="24058" spans="13:13">
      <c r="M24058" s="75" t="s">
        <v>24186</v>
      </c>
    </row>
    <row r="24059" spans="13:13">
      <c r="M24059" s="75" t="s">
        <v>24187</v>
      </c>
    </row>
    <row r="24060" spans="13:13">
      <c r="M24060" s="75" t="s">
        <v>24188</v>
      </c>
    </row>
    <row r="24061" spans="13:13">
      <c r="M24061" s="75" t="s">
        <v>24189</v>
      </c>
    </row>
    <row r="24062" spans="13:13">
      <c r="M24062" s="75" t="s">
        <v>24190</v>
      </c>
    </row>
    <row r="24063" spans="13:13">
      <c r="M24063" s="75" t="s">
        <v>24191</v>
      </c>
    </row>
    <row r="24064" spans="13:13">
      <c r="M24064" s="75" t="s">
        <v>24192</v>
      </c>
    </row>
    <row r="24065" spans="13:13">
      <c r="M24065" s="75" t="s">
        <v>24193</v>
      </c>
    </row>
    <row r="24066" spans="13:13">
      <c r="M24066" s="75" t="s">
        <v>24194</v>
      </c>
    </row>
    <row r="24067" spans="13:13">
      <c r="M24067" s="75" t="s">
        <v>24195</v>
      </c>
    </row>
    <row r="24068" spans="13:13">
      <c r="M24068" s="75" t="s">
        <v>24196</v>
      </c>
    </row>
    <row r="24069" spans="13:13">
      <c r="M24069" s="75" t="s">
        <v>24197</v>
      </c>
    </row>
    <row r="24070" spans="13:13">
      <c r="M24070" s="75" t="s">
        <v>24198</v>
      </c>
    </row>
    <row r="24071" spans="13:13">
      <c r="M24071" s="75" t="s">
        <v>24199</v>
      </c>
    </row>
    <row r="24072" spans="13:13">
      <c r="M24072" s="75" t="s">
        <v>24200</v>
      </c>
    </row>
    <row r="24073" spans="13:13">
      <c r="M24073" s="75" t="s">
        <v>24201</v>
      </c>
    </row>
    <row r="24074" spans="13:13">
      <c r="M24074" s="75" t="s">
        <v>24202</v>
      </c>
    </row>
    <row r="24075" spans="13:13">
      <c r="M24075" s="75" t="s">
        <v>24203</v>
      </c>
    </row>
    <row r="24076" spans="13:13">
      <c r="M24076" s="75" t="s">
        <v>24204</v>
      </c>
    </row>
    <row r="24077" spans="13:13">
      <c r="M24077" s="75" t="s">
        <v>24205</v>
      </c>
    </row>
    <row r="24078" spans="13:13">
      <c r="M24078" s="75" t="s">
        <v>24206</v>
      </c>
    </row>
    <row r="24079" spans="13:13">
      <c r="M24079" s="75" t="s">
        <v>24207</v>
      </c>
    </row>
    <row r="24080" spans="13:13">
      <c r="M24080" s="75" t="s">
        <v>24208</v>
      </c>
    </row>
    <row r="24081" spans="13:13">
      <c r="M24081" s="75" t="s">
        <v>24209</v>
      </c>
    </row>
    <row r="24082" spans="13:13">
      <c r="M24082" s="75" t="s">
        <v>24210</v>
      </c>
    </row>
    <row r="24083" spans="13:13">
      <c r="M24083" s="75" t="s">
        <v>24211</v>
      </c>
    </row>
    <row r="24084" spans="13:13">
      <c r="M24084" s="75" t="s">
        <v>24212</v>
      </c>
    </row>
    <row r="24085" spans="13:13">
      <c r="M24085" s="75" t="s">
        <v>24213</v>
      </c>
    </row>
    <row r="24086" spans="13:13">
      <c r="M24086" s="75" t="s">
        <v>24214</v>
      </c>
    </row>
    <row r="24087" spans="13:13">
      <c r="M24087" s="75" t="s">
        <v>24215</v>
      </c>
    </row>
    <row r="24088" spans="13:13">
      <c r="M24088" s="75" t="s">
        <v>24216</v>
      </c>
    </row>
    <row r="24089" spans="13:13">
      <c r="M24089" s="75" t="s">
        <v>24217</v>
      </c>
    </row>
    <row r="24090" spans="13:13">
      <c r="M24090" s="75" t="s">
        <v>24218</v>
      </c>
    </row>
    <row r="24091" spans="13:13">
      <c r="M24091" s="75" t="s">
        <v>24219</v>
      </c>
    </row>
    <row r="24092" spans="13:13">
      <c r="M24092" s="75" t="s">
        <v>24220</v>
      </c>
    </row>
    <row r="24093" spans="13:13">
      <c r="M24093" s="75" t="s">
        <v>24221</v>
      </c>
    </row>
    <row r="24094" spans="13:13">
      <c r="M24094" s="75" t="s">
        <v>24222</v>
      </c>
    </row>
    <row r="24095" spans="13:13">
      <c r="M24095" s="75" t="s">
        <v>24223</v>
      </c>
    </row>
    <row r="24096" spans="13:13">
      <c r="M24096" s="75" t="s">
        <v>24224</v>
      </c>
    </row>
    <row r="24097" spans="13:13">
      <c r="M24097" s="75" t="s">
        <v>24225</v>
      </c>
    </row>
    <row r="24098" spans="13:13">
      <c r="M24098" s="75" t="s">
        <v>24226</v>
      </c>
    </row>
    <row r="24099" spans="13:13">
      <c r="M24099" s="75" t="s">
        <v>24227</v>
      </c>
    </row>
    <row r="24100" spans="13:13">
      <c r="M24100" s="75" t="s">
        <v>24228</v>
      </c>
    </row>
    <row r="24101" spans="13:13">
      <c r="M24101" s="75" t="s">
        <v>24229</v>
      </c>
    </row>
    <row r="24102" spans="13:13">
      <c r="M24102" s="75" t="s">
        <v>24230</v>
      </c>
    </row>
    <row r="24103" spans="13:13">
      <c r="M24103" s="75" t="s">
        <v>24231</v>
      </c>
    </row>
    <row r="24104" spans="13:13">
      <c r="M24104" s="75" t="s">
        <v>24232</v>
      </c>
    </row>
    <row r="24105" spans="13:13">
      <c r="M24105" s="75" t="s">
        <v>24233</v>
      </c>
    </row>
    <row r="24106" spans="13:13">
      <c r="M24106" s="75" t="s">
        <v>24234</v>
      </c>
    </row>
    <row r="24107" spans="13:13">
      <c r="M24107" s="75" t="s">
        <v>24235</v>
      </c>
    </row>
    <row r="24108" spans="13:13">
      <c r="M24108" s="75" t="s">
        <v>24236</v>
      </c>
    </row>
    <row r="24109" spans="13:13">
      <c r="M24109" s="75" t="s">
        <v>24237</v>
      </c>
    </row>
    <row r="24110" spans="13:13">
      <c r="M24110" s="75" t="s">
        <v>24238</v>
      </c>
    </row>
    <row r="24111" spans="13:13">
      <c r="M24111" s="75" t="s">
        <v>24239</v>
      </c>
    </row>
    <row r="24112" spans="13:13">
      <c r="M24112" s="75" t="s">
        <v>24240</v>
      </c>
    </row>
    <row r="24113" spans="13:13">
      <c r="M24113" s="75" t="s">
        <v>24241</v>
      </c>
    </row>
    <row r="24114" spans="13:13">
      <c r="M24114" s="75" t="s">
        <v>24242</v>
      </c>
    </row>
    <row r="24115" spans="13:13">
      <c r="M24115" s="75" t="s">
        <v>24243</v>
      </c>
    </row>
    <row r="24116" spans="13:13">
      <c r="M24116" s="75" t="s">
        <v>24244</v>
      </c>
    </row>
    <row r="24117" spans="13:13">
      <c r="M24117" s="75" t="s">
        <v>24245</v>
      </c>
    </row>
    <row r="24118" spans="13:13">
      <c r="M24118" s="75" t="s">
        <v>24246</v>
      </c>
    </row>
    <row r="24119" spans="13:13">
      <c r="M24119" s="75" t="s">
        <v>24247</v>
      </c>
    </row>
    <row r="24120" spans="13:13">
      <c r="M24120" s="75" t="s">
        <v>24248</v>
      </c>
    </row>
    <row r="24121" spans="13:13">
      <c r="M24121" s="75" t="s">
        <v>24249</v>
      </c>
    </row>
    <row r="24122" spans="13:13">
      <c r="M24122" s="75" t="s">
        <v>24250</v>
      </c>
    </row>
    <row r="24123" spans="13:13">
      <c r="M24123" s="75" t="s">
        <v>24251</v>
      </c>
    </row>
    <row r="24124" spans="13:13">
      <c r="M24124" s="75" t="s">
        <v>24252</v>
      </c>
    </row>
    <row r="24125" spans="13:13">
      <c r="M24125" s="75" t="s">
        <v>24253</v>
      </c>
    </row>
    <row r="24126" spans="13:13">
      <c r="M24126" s="75" t="s">
        <v>24254</v>
      </c>
    </row>
    <row r="24127" spans="13:13">
      <c r="M24127" s="75" t="s">
        <v>24255</v>
      </c>
    </row>
    <row r="24128" spans="13:13">
      <c r="M24128" s="75" t="s">
        <v>24256</v>
      </c>
    </row>
    <row r="24129" spans="13:13">
      <c r="M24129" s="75" t="s">
        <v>24257</v>
      </c>
    </row>
    <row r="24130" spans="13:13">
      <c r="M24130" s="75" t="s">
        <v>24258</v>
      </c>
    </row>
    <row r="24131" spans="13:13">
      <c r="M24131" s="75" t="s">
        <v>24259</v>
      </c>
    </row>
    <row r="24132" spans="13:13">
      <c r="M24132" s="75" t="s">
        <v>24260</v>
      </c>
    </row>
    <row r="24133" spans="13:13">
      <c r="M24133" s="75" t="s">
        <v>24261</v>
      </c>
    </row>
    <row r="24134" spans="13:13">
      <c r="M24134" s="75" t="s">
        <v>24262</v>
      </c>
    </row>
    <row r="24135" spans="13:13">
      <c r="M24135" s="75" t="s">
        <v>24263</v>
      </c>
    </row>
    <row r="24136" spans="13:13">
      <c r="M24136" s="75" t="s">
        <v>24264</v>
      </c>
    </row>
    <row r="24137" spans="13:13">
      <c r="M24137" s="75" t="s">
        <v>24265</v>
      </c>
    </row>
    <row r="24138" spans="13:13">
      <c r="M24138" s="75" t="s">
        <v>24266</v>
      </c>
    </row>
    <row r="24139" spans="13:13">
      <c r="M24139" s="75" t="s">
        <v>24267</v>
      </c>
    </row>
    <row r="24140" spans="13:13">
      <c r="M24140" s="75" t="s">
        <v>24268</v>
      </c>
    </row>
    <row r="24141" spans="13:13">
      <c r="M24141" s="75" t="s">
        <v>24269</v>
      </c>
    </row>
    <row r="24142" spans="13:13">
      <c r="M24142" s="75" t="s">
        <v>24270</v>
      </c>
    </row>
    <row r="24143" spans="13:13">
      <c r="M24143" s="75" t="s">
        <v>24271</v>
      </c>
    </row>
    <row r="24144" spans="13:13">
      <c r="M24144" s="75" t="s">
        <v>24272</v>
      </c>
    </row>
    <row r="24145" spans="13:13">
      <c r="M24145" s="75" t="s">
        <v>24273</v>
      </c>
    </row>
    <row r="24146" spans="13:13">
      <c r="M24146" s="75" t="s">
        <v>24274</v>
      </c>
    </row>
    <row r="24147" spans="13:13">
      <c r="M24147" s="75" t="s">
        <v>24275</v>
      </c>
    </row>
    <row r="24148" spans="13:13">
      <c r="M24148" s="75" t="s">
        <v>24276</v>
      </c>
    </row>
    <row r="24149" spans="13:13">
      <c r="M24149" s="75" t="s">
        <v>24277</v>
      </c>
    </row>
    <row r="24150" spans="13:13">
      <c r="M24150" s="75" t="s">
        <v>24278</v>
      </c>
    </row>
    <row r="24151" spans="13:13">
      <c r="M24151" s="75" t="s">
        <v>24279</v>
      </c>
    </row>
    <row r="24152" spans="13:13">
      <c r="M24152" s="75" t="s">
        <v>24280</v>
      </c>
    </row>
    <row r="24153" spans="13:13">
      <c r="M24153" s="75" t="s">
        <v>24281</v>
      </c>
    </row>
    <row r="24154" spans="13:13">
      <c r="M24154" s="75" t="s">
        <v>24282</v>
      </c>
    </row>
    <row r="24155" spans="13:13">
      <c r="M24155" s="75" t="s">
        <v>24283</v>
      </c>
    </row>
    <row r="24156" spans="13:13">
      <c r="M24156" s="75" t="s">
        <v>24284</v>
      </c>
    </row>
    <row r="24157" spans="13:13">
      <c r="M24157" s="75" t="s">
        <v>24285</v>
      </c>
    </row>
    <row r="24158" spans="13:13">
      <c r="M24158" s="75" t="s">
        <v>24286</v>
      </c>
    </row>
    <row r="24159" spans="13:13">
      <c r="M24159" s="75" t="s">
        <v>24287</v>
      </c>
    </row>
    <row r="24160" spans="13:13">
      <c r="M24160" s="75" t="s">
        <v>24288</v>
      </c>
    </row>
    <row r="24161" spans="13:13">
      <c r="M24161" s="75" t="s">
        <v>24289</v>
      </c>
    </row>
    <row r="24162" spans="13:13">
      <c r="M24162" s="75" t="s">
        <v>24290</v>
      </c>
    </row>
    <row r="24163" spans="13:13">
      <c r="M24163" s="75" t="s">
        <v>24291</v>
      </c>
    </row>
    <row r="24164" spans="13:13">
      <c r="M24164" s="75" t="s">
        <v>24292</v>
      </c>
    </row>
    <row r="24165" spans="13:13">
      <c r="M24165" s="75" t="s">
        <v>24293</v>
      </c>
    </row>
    <row r="24166" spans="13:13">
      <c r="M24166" s="75" t="s">
        <v>24294</v>
      </c>
    </row>
    <row r="24167" spans="13:13">
      <c r="M24167" s="75" t="s">
        <v>24295</v>
      </c>
    </row>
    <row r="24168" spans="13:13">
      <c r="M24168" s="75" t="s">
        <v>24296</v>
      </c>
    </row>
    <row r="24169" spans="13:13">
      <c r="M24169" s="75" t="s">
        <v>24297</v>
      </c>
    </row>
    <row r="24170" spans="13:13">
      <c r="M24170" s="75" t="s">
        <v>24298</v>
      </c>
    </row>
    <row r="24171" spans="13:13">
      <c r="M24171" s="75" t="s">
        <v>24299</v>
      </c>
    </row>
    <row r="24172" spans="13:13">
      <c r="M24172" s="75" t="s">
        <v>24300</v>
      </c>
    </row>
    <row r="24173" spans="13:13">
      <c r="M24173" s="75" t="s">
        <v>24301</v>
      </c>
    </row>
    <row r="24174" spans="13:13">
      <c r="M24174" s="75" t="s">
        <v>24302</v>
      </c>
    </row>
    <row r="24175" spans="13:13">
      <c r="M24175" s="75" t="s">
        <v>24303</v>
      </c>
    </row>
    <row r="24176" spans="13:13">
      <c r="M24176" s="75" t="s">
        <v>24304</v>
      </c>
    </row>
    <row r="24177" spans="13:13">
      <c r="M24177" s="75" t="s">
        <v>24305</v>
      </c>
    </row>
    <row r="24178" spans="13:13">
      <c r="M24178" s="75" t="s">
        <v>24306</v>
      </c>
    </row>
    <row r="24179" spans="13:13">
      <c r="M24179" s="75" t="s">
        <v>24307</v>
      </c>
    </row>
    <row r="24180" spans="13:13">
      <c r="M24180" s="75" t="s">
        <v>24308</v>
      </c>
    </row>
    <row r="24181" spans="13:13">
      <c r="M24181" s="75" t="s">
        <v>24309</v>
      </c>
    </row>
    <row r="24182" spans="13:13">
      <c r="M24182" s="75" t="s">
        <v>24310</v>
      </c>
    </row>
    <row r="24183" spans="13:13">
      <c r="M24183" s="75" t="s">
        <v>24311</v>
      </c>
    </row>
    <row r="24184" spans="13:13">
      <c r="M24184" s="75" t="s">
        <v>24312</v>
      </c>
    </row>
    <row r="24185" spans="13:13">
      <c r="M24185" s="75" t="s">
        <v>24313</v>
      </c>
    </row>
    <row r="24186" spans="13:13">
      <c r="M24186" s="75" t="s">
        <v>24314</v>
      </c>
    </row>
    <row r="24187" spans="13:13">
      <c r="M24187" s="75" t="s">
        <v>24315</v>
      </c>
    </row>
    <row r="24188" spans="13:13">
      <c r="M24188" s="75" t="s">
        <v>24316</v>
      </c>
    </row>
    <row r="24189" spans="13:13">
      <c r="M24189" s="75" t="s">
        <v>24317</v>
      </c>
    </row>
    <row r="24190" spans="13:13">
      <c r="M24190" s="75" t="s">
        <v>24318</v>
      </c>
    </row>
    <row r="24191" spans="13:13">
      <c r="M24191" s="75" t="s">
        <v>24319</v>
      </c>
    </row>
    <row r="24192" spans="13:13">
      <c r="M24192" s="75" t="s">
        <v>24320</v>
      </c>
    </row>
    <row r="24193" spans="13:13">
      <c r="M24193" s="75" t="s">
        <v>24321</v>
      </c>
    </row>
    <row r="24194" spans="13:13">
      <c r="M24194" s="75" t="s">
        <v>24322</v>
      </c>
    </row>
    <row r="24195" spans="13:13">
      <c r="M24195" s="75" t="s">
        <v>24323</v>
      </c>
    </row>
    <row r="24196" spans="13:13">
      <c r="M24196" s="75" t="s">
        <v>24324</v>
      </c>
    </row>
    <row r="24197" spans="13:13">
      <c r="M24197" s="75" t="s">
        <v>24325</v>
      </c>
    </row>
    <row r="24198" spans="13:13">
      <c r="M24198" s="75" t="s">
        <v>24326</v>
      </c>
    </row>
    <row r="24199" spans="13:13">
      <c r="M24199" s="75" t="s">
        <v>24327</v>
      </c>
    </row>
    <row r="24200" spans="13:13">
      <c r="M24200" s="75" t="s">
        <v>24328</v>
      </c>
    </row>
    <row r="24201" spans="13:13">
      <c r="M24201" s="75" t="s">
        <v>24329</v>
      </c>
    </row>
    <row r="24202" spans="13:13">
      <c r="M24202" s="75" t="s">
        <v>24330</v>
      </c>
    </row>
    <row r="24203" spans="13:13">
      <c r="M24203" s="75" t="s">
        <v>24331</v>
      </c>
    </row>
    <row r="24204" spans="13:13">
      <c r="M24204" s="75" t="s">
        <v>24332</v>
      </c>
    </row>
    <row r="24205" spans="13:13">
      <c r="M24205" s="75" t="s">
        <v>24333</v>
      </c>
    </row>
    <row r="24206" spans="13:13">
      <c r="M24206" s="75" t="s">
        <v>24334</v>
      </c>
    </row>
    <row r="24207" spans="13:13">
      <c r="M24207" s="75" t="s">
        <v>24335</v>
      </c>
    </row>
    <row r="24208" spans="13:13">
      <c r="M24208" s="75" t="s">
        <v>24336</v>
      </c>
    </row>
    <row r="24209" spans="13:13">
      <c r="M24209" s="75" t="s">
        <v>24337</v>
      </c>
    </row>
    <row r="24210" spans="13:13">
      <c r="M24210" s="75" t="s">
        <v>24338</v>
      </c>
    </row>
    <row r="24211" spans="13:13">
      <c r="M24211" s="75" t="s">
        <v>24339</v>
      </c>
    </row>
    <row r="24212" spans="13:13">
      <c r="M24212" s="75" t="s">
        <v>24340</v>
      </c>
    </row>
    <row r="24213" spans="13:13">
      <c r="M24213" s="75" t="s">
        <v>24341</v>
      </c>
    </row>
    <row r="24214" spans="13:13">
      <c r="M24214" s="75" t="s">
        <v>24342</v>
      </c>
    </row>
    <row r="24215" spans="13:13">
      <c r="M24215" s="75" t="s">
        <v>24343</v>
      </c>
    </row>
    <row r="24216" spans="13:13">
      <c r="M24216" s="75" t="s">
        <v>24344</v>
      </c>
    </row>
    <row r="24217" spans="13:13">
      <c r="M24217" s="75" t="s">
        <v>24345</v>
      </c>
    </row>
    <row r="24218" spans="13:13">
      <c r="M24218" s="75" t="s">
        <v>24346</v>
      </c>
    </row>
    <row r="24219" spans="13:13">
      <c r="M24219" s="75" t="s">
        <v>24347</v>
      </c>
    </row>
    <row r="24220" spans="13:13">
      <c r="M24220" s="75" t="s">
        <v>24348</v>
      </c>
    </row>
    <row r="24221" spans="13:13">
      <c r="M24221" s="75" t="s">
        <v>24349</v>
      </c>
    </row>
    <row r="24222" spans="13:13">
      <c r="M24222" s="75" t="s">
        <v>24350</v>
      </c>
    </row>
    <row r="24223" spans="13:13">
      <c r="M24223" s="75" t="s">
        <v>24351</v>
      </c>
    </row>
    <row r="24224" spans="13:13">
      <c r="M24224" s="75" t="s">
        <v>24352</v>
      </c>
    </row>
    <row r="24225" spans="13:13">
      <c r="M24225" s="75" t="s">
        <v>24353</v>
      </c>
    </row>
    <row r="24226" spans="13:13">
      <c r="M24226" s="75" t="s">
        <v>24354</v>
      </c>
    </row>
    <row r="24227" spans="13:13">
      <c r="M24227" s="75" t="s">
        <v>24355</v>
      </c>
    </row>
    <row r="24228" spans="13:13">
      <c r="M24228" s="75" t="s">
        <v>24356</v>
      </c>
    </row>
    <row r="24229" spans="13:13">
      <c r="M24229" s="75" t="s">
        <v>24357</v>
      </c>
    </row>
    <row r="24230" spans="13:13">
      <c r="M24230" s="75" t="s">
        <v>24358</v>
      </c>
    </row>
    <row r="24231" spans="13:13">
      <c r="M24231" s="75" t="s">
        <v>24359</v>
      </c>
    </row>
    <row r="24232" spans="13:13">
      <c r="M24232" s="75" t="s">
        <v>24360</v>
      </c>
    </row>
    <row r="24233" spans="13:13">
      <c r="M24233" s="75" t="s">
        <v>24361</v>
      </c>
    </row>
    <row r="24234" spans="13:13">
      <c r="M24234" s="75" t="s">
        <v>24362</v>
      </c>
    </row>
    <row r="24235" spans="13:13">
      <c r="M24235" s="75" t="s">
        <v>24363</v>
      </c>
    </row>
    <row r="24236" spans="13:13">
      <c r="M24236" s="75" t="s">
        <v>24364</v>
      </c>
    </row>
    <row r="24237" spans="13:13">
      <c r="M24237" s="75" t="s">
        <v>24365</v>
      </c>
    </row>
    <row r="24238" spans="13:13">
      <c r="M24238" s="75" t="s">
        <v>24366</v>
      </c>
    </row>
    <row r="24239" spans="13:13">
      <c r="M24239" s="75" t="s">
        <v>24367</v>
      </c>
    </row>
    <row r="24240" spans="13:13">
      <c r="M24240" s="75" t="s">
        <v>24368</v>
      </c>
    </row>
    <row r="24241" spans="13:13">
      <c r="M24241" s="75" t="s">
        <v>24369</v>
      </c>
    </row>
    <row r="24242" spans="13:13">
      <c r="M24242" s="75" t="s">
        <v>24370</v>
      </c>
    </row>
    <row r="24243" spans="13:13">
      <c r="M24243" s="75" t="s">
        <v>24371</v>
      </c>
    </row>
    <row r="24244" spans="13:13">
      <c r="M24244" s="75" t="s">
        <v>24372</v>
      </c>
    </row>
    <row r="24245" spans="13:13">
      <c r="M24245" s="75" t="s">
        <v>24373</v>
      </c>
    </row>
    <row r="24246" spans="13:13">
      <c r="M24246" s="75" t="s">
        <v>24374</v>
      </c>
    </row>
    <row r="24247" spans="13:13">
      <c r="M24247" s="75" t="s">
        <v>24375</v>
      </c>
    </row>
    <row r="24248" spans="13:13">
      <c r="M24248" s="75" t="s">
        <v>24376</v>
      </c>
    </row>
    <row r="24249" spans="13:13">
      <c r="M24249" s="75" t="s">
        <v>24377</v>
      </c>
    </row>
    <row r="24250" spans="13:13">
      <c r="M24250" s="75" t="s">
        <v>24378</v>
      </c>
    </row>
    <row r="24251" spans="13:13">
      <c r="M24251" s="75" t="s">
        <v>24379</v>
      </c>
    </row>
    <row r="24252" spans="13:13">
      <c r="M24252" s="75" t="s">
        <v>24380</v>
      </c>
    </row>
    <row r="24253" spans="13:13">
      <c r="M24253" s="75" t="s">
        <v>24381</v>
      </c>
    </row>
    <row r="24254" spans="13:13">
      <c r="M24254" s="75" t="s">
        <v>24382</v>
      </c>
    </row>
    <row r="24255" spans="13:13">
      <c r="M24255" s="75" t="s">
        <v>24383</v>
      </c>
    </row>
    <row r="24256" spans="13:13">
      <c r="M24256" s="75" t="s">
        <v>24384</v>
      </c>
    </row>
    <row r="24257" spans="13:13">
      <c r="M24257" s="75" t="s">
        <v>24385</v>
      </c>
    </row>
    <row r="24258" spans="13:13">
      <c r="M24258" s="75" t="s">
        <v>24386</v>
      </c>
    </row>
    <row r="24259" spans="13:13">
      <c r="M24259" s="75" t="s">
        <v>24387</v>
      </c>
    </row>
    <row r="24260" spans="13:13">
      <c r="M24260" s="75" t="s">
        <v>24388</v>
      </c>
    </row>
    <row r="24261" spans="13:13">
      <c r="M24261" s="75" t="s">
        <v>24389</v>
      </c>
    </row>
    <row r="24262" spans="13:13">
      <c r="M24262" s="75" t="s">
        <v>24390</v>
      </c>
    </row>
    <row r="24263" spans="13:13">
      <c r="M24263" s="75" t="s">
        <v>24391</v>
      </c>
    </row>
    <row r="24264" spans="13:13">
      <c r="M24264" s="75" t="s">
        <v>24392</v>
      </c>
    </row>
    <row r="24265" spans="13:13">
      <c r="M24265" s="75" t="s">
        <v>24393</v>
      </c>
    </row>
    <row r="24266" spans="13:13">
      <c r="M24266" s="75" t="s">
        <v>24394</v>
      </c>
    </row>
    <row r="24267" spans="13:13">
      <c r="M24267" s="75" t="s">
        <v>24395</v>
      </c>
    </row>
    <row r="24268" spans="13:13">
      <c r="M24268" s="75" t="s">
        <v>24396</v>
      </c>
    </row>
    <row r="24269" spans="13:13">
      <c r="M24269" s="75" t="s">
        <v>24397</v>
      </c>
    </row>
    <row r="24270" spans="13:13">
      <c r="M24270" s="75" t="s">
        <v>24398</v>
      </c>
    </row>
    <row r="24271" spans="13:13">
      <c r="M24271" s="75" t="s">
        <v>24399</v>
      </c>
    </row>
    <row r="24272" spans="13:13">
      <c r="M24272" s="75" t="s">
        <v>24400</v>
      </c>
    </row>
    <row r="24273" spans="13:13">
      <c r="M24273" s="75" t="s">
        <v>24401</v>
      </c>
    </row>
    <row r="24274" spans="13:13">
      <c r="M24274" s="75" t="s">
        <v>24402</v>
      </c>
    </row>
    <row r="24275" spans="13:13">
      <c r="M24275" s="75" t="s">
        <v>24403</v>
      </c>
    </row>
    <row r="24276" spans="13:13">
      <c r="M24276" s="75" t="s">
        <v>24404</v>
      </c>
    </row>
    <row r="24277" spans="13:13">
      <c r="M24277" s="75" t="s">
        <v>24405</v>
      </c>
    </row>
    <row r="24278" spans="13:13">
      <c r="M24278" s="75" t="s">
        <v>24406</v>
      </c>
    </row>
    <row r="24279" spans="13:13">
      <c r="M24279" s="75" t="s">
        <v>24407</v>
      </c>
    </row>
    <row r="24280" spans="13:13">
      <c r="M24280" s="75" t="s">
        <v>24408</v>
      </c>
    </row>
    <row r="24281" spans="13:13">
      <c r="M24281" s="75" t="s">
        <v>24409</v>
      </c>
    </row>
    <row r="24282" spans="13:13">
      <c r="M24282" s="75" t="s">
        <v>24410</v>
      </c>
    </row>
    <row r="24283" spans="13:13">
      <c r="M24283" s="75" t="s">
        <v>24411</v>
      </c>
    </row>
    <row r="24284" spans="13:13">
      <c r="M24284" s="75" t="s">
        <v>24412</v>
      </c>
    </row>
    <row r="24285" spans="13:13">
      <c r="M24285" s="75" t="s">
        <v>24413</v>
      </c>
    </row>
    <row r="24286" spans="13:13">
      <c r="M24286" s="75" t="s">
        <v>24414</v>
      </c>
    </row>
    <row r="24287" spans="13:13">
      <c r="M24287" s="75" t="s">
        <v>24415</v>
      </c>
    </row>
    <row r="24288" spans="13:13">
      <c r="M24288" s="75" t="s">
        <v>24416</v>
      </c>
    </row>
    <row r="24289" spans="13:13">
      <c r="M24289" s="75" t="s">
        <v>24417</v>
      </c>
    </row>
    <row r="24290" spans="13:13">
      <c r="M24290" s="75" t="s">
        <v>24418</v>
      </c>
    </row>
    <row r="24291" spans="13:13">
      <c r="M24291" s="75" t="s">
        <v>24419</v>
      </c>
    </row>
    <row r="24292" spans="13:13">
      <c r="M24292" s="75" t="s">
        <v>24420</v>
      </c>
    </row>
    <row r="24293" spans="13:13">
      <c r="M24293" s="75" t="s">
        <v>24421</v>
      </c>
    </row>
    <row r="24294" spans="13:13">
      <c r="M24294" s="75" t="s">
        <v>24422</v>
      </c>
    </row>
    <row r="24295" spans="13:13">
      <c r="M24295" s="75" t="s">
        <v>24423</v>
      </c>
    </row>
    <row r="24296" spans="13:13">
      <c r="M24296" s="75" t="s">
        <v>24424</v>
      </c>
    </row>
    <row r="24297" spans="13:13">
      <c r="M24297" s="75" t="s">
        <v>24425</v>
      </c>
    </row>
    <row r="24298" spans="13:13">
      <c r="M24298" s="75" t="s">
        <v>24426</v>
      </c>
    </row>
    <row r="24299" spans="13:13">
      <c r="M24299" s="75" t="s">
        <v>24427</v>
      </c>
    </row>
    <row r="24300" spans="13:13">
      <c r="M24300" s="75" t="s">
        <v>24428</v>
      </c>
    </row>
    <row r="24301" spans="13:13">
      <c r="M24301" s="75" t="s">
        <v>24429</v>
      </c>
    </row>
    <row r="24302" spans="13:13">
      <c r="M24302" s="75" t="s">
        <v>24430</v>
      </c>
    </row>
    <row r="24303" spans="13:13">
      <c r="M24303" s="75" t="s">
        <v>24431</v>
      </c>
    </row>
    <row r="24304" spans="13:13">
      <c r="M24304" s="75" t="s">
        <v>24432</v>
      </c>
    </row>
    <row r="24305" spans="13:13">
      <c r="M24305" s="75" t="s">
        <v>24433</v>
      </c>
    </row>
    <row r="24306" spans="13:13">
      <c r="M24306" s="75" t="s">
        <v>24434</v>
      </c>
    </row>
    <row r="24307" spans="13:13">
      <c r="M24307" s="75" t="s">
        <v>24435</v>
      </c>
    </row>
    <row r="24308" spans="13:13">
      <c r="M24308" s="75" t="s">
        <v>24436</v>
      </c>
    </row>
    <row r="24309" spans="13:13">
      <c r="M24309" s="75" t="s">
        <v>24437</v>
      </c>
    </row>
    <row r="24310" spans="13:13">
      <c r="M24310" s="75" t="s">
        <v>24438</v>
      </c>
    </row>
    <row r="24311" spans="13:13">
      <c r="M24311" s="75" t="s">
        <v>24439</v>
      </c>
    </row>
    <row r="24312" spans="13:13">
      <c r="M24312" s="75" t="s">
        <v>24440</v>
      </c>
    </row>
    <row r="24313" spans="13:13">
      <c r="M24313" s="75" t="s">
        <v>24441</v>
      </c>
    </row>
    <row r="24314" spans="13:13">
      <c r="M24314" s="75" t="s">
        <v>24442</v>
      </c>
    </row>
    <row r="24315" spans="13:13">
      <c r="M24315" s="75" t="s">
        <v>24443</v>
      </c>
    </row>
    <row r="24316" spans="13:13">
      <c r="M24316" s="75" t="s">
        <v>24444</v>
      </c>
    </row>
    <row r="24317" spans="13:13">
      <c r="M24317" s="75" t="s">
        <v>24445</v>
      </c>
    </row>
    <row r="24318" spans="13:13">
      <c r="M24318" s="75" t="s">
        <v>24446</v>
      </c>
    </row>
    <row r="24319" spans="13:13">
      <c r="M24319" s="75" t="s">
        <v>24447</v>
      </c>
    </row>
    <row r="24320" spans="13:13">
      <c r="M24320" s="75" t="s">
        <v>24448</v>
      </c>
    </row>
    <row r="24321" spans="13:13">
      <c r="M24321" s="75" t="s">
        <v>24449</v>
      </c>
    </row>
    <row r="24322" spans="13:13">
      <c r="M24322" s="75" t="s">
        <v>24450</v>
      </c>
    </row>
    <row r="24323" spans="13:13">
      <c r="M24323" s="75" t="s">
        <v>24451</v>
      </c>
    </row>
    <row r="24324" spans="13:13">
      <c r="M24324" s="75" t="s">
        <v>24452</v>
      </c>
    </row>
    <row r="24325" spans="13:13">
      <c r="M24325" s="75" t="s">
        <v>24453</v>
      </c>
    </row>
    <row r="24326" spans="13:13">
      <c r="M24326" s="75" t="s">
        <v>24454</v>
      </c>
    </row>
    <row r="24327" spans="13:13">
      <c r="M24327" s="75" t="s">
        <v>24455</v>
      </c>
    </row>
    <row r="24328" spans="13:13">
      <c r="M24328" s="75" t="s">
        <v>24456</v>
      </c>
    </row>
    <row r="24329" spans="13:13">
      <c r="M24329" s="75" t="s">
        <v>24457</v>
      </c>
    </row>
    <row r="24330" spans="13:13">
      <c r="M24330" s="75" t="s">
        <v>24458</v>
      </c>
    </row>
    <row r="24331" spans="13:13">
      <c r="M24331" s="75" t="s">
        <v>24459</v>
      </c>
    </row>
    <row r="24332" spans="13:13">
      <c r="M24332" s="75" t="s">
        <v>24460</v>
      </c>
    </row>
    <row r="24333" spans="13:13">
      <c r="M24333" s="75" t="s">
        <v>24461</v>
      </c>
    </row>
    <row r="24334" spans="13:13">
      <c r="M24334" s="75" t="s">
        <v>24462</v>
      </c>
    </row>
    <row r="24335" spans="13:13">
      <c r="M24335" s="75" t="s">
        <v>24463</v>
      </c>
    </row>
    <row r="24336" spans="13:13">
      <c r="M24336" s="75" t="s">
        <v>24464</v>
      </c>
    </row>
    <row r="24337" spans="13:13">
      <c r="M24337" s="75" t="s">
        <v>24465</v>
      </c>
    </row>
    <row r="24338" spans="13:13">
      <c r="M24338" s="75" t="s">
        <v>24466</v>
      </c>
    </row>
    <row r="24339" spans="13:13">
      <c r="M24339" s="75" t="s">
        <v>24467</v>
      </c>
    </row>
    <row r="24340" spans="13:13">
      <c r="M24340" s="75" t="s">
        <v>24468</v>
      </c>
    </row>
    <row r="24341" spans="13:13">
      <c r="M24341" s="75" t="s">
        <v>24469</v>
      </c>
    </row>
    <row r="24342" spans="13:13">
      <c r="M24342" s="75" t="s">
        <v>24470</v>
      </c>
    </row>
    <row r="24343" spans="13:13">
      <c r="M24343" s="75" t="s">
        <v>24471</v>
      </c>
    </row>
    <row r="24344" spans="13:13">
      <c r="M24344" s="75" t="s">
        <v>24472</v>
      </c>
    </row>
    <row r="24345" spans="13:13">
      <c r="M24345" s="75" t="s">
        <v>24473</v>
      </c>
    </row>
    <row r="24346" spans="13:13">
      <c r="M24346" s="75" t="s">
        <v>24474</v>
      </c>
    </row>
    <row r="24347" spans="13:13">
      <c r="M24347" s="75" t="s">
        <v>24475</v>
      </c>
    </row>
    <row r="24348" spans="13:13">
      <c r="M24348" s="75" t="s">
        <v>24476</v>
      </c>
    </row>
    <row r="24349" spans="13:13">
      <c r="M24349" s="75" t="s">
        <v>24477</v>
      </c>
    </row>
    <row r="24350" spans="13:13">
      <c r="M24350" s="75" t="s">
        <v>24478</v>
      </c>
    </row>
    <row r="24351" spans="13:13">
      <c r="M24351" s="75" t="s">
        <v>24479</v>
      </c>
    </row>
    <row r="24352" spans="13:13">
      <c r="M24352" s="75" t="s">
        <v>24480</v>
      </c>
    </row>
    <row r="24353" spans="13:13">
      <c r="M24353" s="75" t="s">
        <v>24481</v>
      </c>
    </row>
    <row r="24354" spans="13:13">
      <c r="M24354" s="75" t="s">
        <v>24482</v>
      </c>
    </row>
    <row r="24355" spans="13:13">
      <c r="M24355" s="75" t="s">
        <v>24483</v>
      </c>
    </row>
    <row r="24356" spans="13:13">
      <c r="M24356" s="75" t="s">
        <v>24484</v>
      </c>
    </row>
    <row r="24357" spans="13:13">
      <c r="M24357" s="75" t="s">
        <v>24485</v>
      </c>
    </row>
    <row r="24358" spans="13:13">
      <c r="M24358" s="75" t="s">
        <v>24486</v>
      </c>
    </row>
    <row r="24359" spans="13:13">
      <c r="M24359" s="75" t="s">
        <v>24487</v>
      </c>
    </row>
    <row r="24360" spans="13:13">
      <c r="M24360" s="75" t="s">
        <v>24488</v>
      </c>
    </row>
    <row r="24361" spans="13:13">
      <c r="M24361" s="75" t="s">
        <v>24489</v>
      </c>
    </row>
    <row r="24362" spans="13:13">
      <c r="M24362" s="75" t="s">
        <v>24490</v>
      </c>
    </row>
    <row r="24363" spans="13:13">
      <c r="M24363" s="75" t="s">
        <v>24491</v>
      </c>
    </row>
    <row r="24364" spans="13:13">
      <c r="M24364" s="75" t="s">
        <v>24492</v>
      </c>
    </row>
    <row r="24365" spans="13:13">
      <c r="M24365" s="75" t="s">
        <v>24493</v>
      </c>
    </row>
    <row r="24366" spans="13:13">
      <c r="M24366" s="75" t="s">
        <v>24494</v>
      </c>
    </row>
    <row r="24367" spans="13:13">
      <c r="M24367" s="75" t="s">
        <v>24495</v>
      </c>
    </row>
    <row r="24368" spans="13:13">
      <c r="M24368" s="75" t="s">
        <v>24496</v>
      </c>
    </row>
    <row r="24369" spans="13:13">
      <c r="M24369" s="75" t="s">
        <v>24497</v>
      </c>
    </row>
    <row r="24370" spans="13:13">
      <c r="M24370" s="75" t="s">
        <v>24498</v>
      </c>
    </row>
    <row r="24371" spans="13:13">
      <c r="M24371" s="75" t="s">
        <v>24499</v>
      </c>
    </row>
    <row r="24372" spans="13:13">
      <c r="M24372" s="75" t="s">
        <v>24500</v>
      </c>
    </row>
    <row r="24373" spans="13:13">
      <c r="M24373" s="75" t="s">
        <v>24501</v>
      </c>
    </row>
    <row r="24374" spans="13:13">
      <c r="M24374" s="75" t="s">
        <v>24502</v>
      </c>
    </row>
    <row r="24375" spans="13:13">
      <c r="M24375" s="75" t="s">
        <v>24503</v>
      </c>
    </row>
    <row r="24376" spans="13:13">
      <c r="M24376" s="75" t="s">
        <v>24504</v>
      </c>
    </row>
    <row r="24377" spans="13:13">
      <c r="M24377" s="75" t="s">
        <v>24505</v>
      </c>
    </row>
    <row r="24378" spans="13:13">
      <c r="M24378" s="75" t="s">
        <v>24506</v>
      </c>
    </row>
    <row r="24379" spans="13:13">
      <c r="M24379" s="75" t="s">
        <v>24507</v>
      </c>
    </row>
    <row r="24380" spans="13:13">
      <c r="M24380" s="75" t="s">
        <v>24508</v>
      </c>
    </row>
    <row r="24381" spans="13:13">
      <c r="M24381" s="75" t="s">
        <v>24509</v>
      </c>
    </row>
    <row r="24382" spans="13:13">
      <c r="M24382" s="75" t="s">
        <v>24510</v>
      </c>
    </row>
    <row r="24383" spans="13:13">
      <c r="M24383" s="75" t="s">
        <v>24511</v>
      </c>
    </row>
    <row r="24384" spans="13:13">
      <c r="M24384" s="75" t="s">
        <v>24512</v>
      </c>
    </row>
    <row r="24385" spans="13:13">
      <c r="M24385" s="75" t="s">
        <v>24513</v>
      </c>
    </row>
    <row r="24386" spans="13:13">
      <c r="M24386" s="75" t="s">
        <v>24514</v>
      </c>
    </row>
    <row r="24387" spans="13:13">
      <c r="M24387" s="75" t="s">
        <v>24515</v>
      </c>
    </row>
    <row r="24388" spans="13:13">
      <c r="M24388" s="75" t="s">
        <v>24516</v>
      </c>
    </row>
    <row r="24389" spans="13:13">
      <c r="M24389" s="75" t="s">
        <v>24517</v>
      </c>
    </row>
    <row r="24390" spans="13:13">
      <c r="M24390" s="75" t="s">
        <v>24518</v>
      </c>
    </row>
    <row r="24391" spans="13:13">
      <c r="M24391" s="75" t="s">
        <v>24519</v>
      </c>
    </row>
    <row r="24392" spans="13:13">
      <c r="M24392" s="75" t="s">
        <v>24520</v>
      </c>
    </row>
    <row r="24393" spans="13:13">
      <c r="M24393" s="75" t="s">
        <v>24521</v>
      </c>
    </row>
    <row r="24394" spans="13:13">
      <c r="M24394" s="75" t="s">
        <v>24522</v>
      </c>
    </row>
    <row r="24395" spans="13:13">
      <c r="M24395" s="75" t="s">
        <v>24523</v>
      </c>
    </row>
    <row r="24396" spans="13:13">
      <c r="M24396" s="75" t="s">
        <v>24524</v>
      </c>
    </row>
    <row r="24397" spans="13:13">
      <c r="M24397" s="75" t="s">
        <v>24525</v>
      </c>
    </row>
    <row r="24398" spans="13:13">
      <c r="M24398" s="75" t="s">
        <v>24526</v>
      </c>
    </row>
    <row r="24399" spans="13:13">
      <c r="M24399" s="75" t="s">
        <v>24527</v>
      </c>
    </row>
    <row r="24400" spans="13:13">
      <c r="M24400" s="75" t="s">
        <v>24528</v>
      </c>
    </row>
    <row r="24401" spans="13:13">
      <c r="M24401" s="75" t="s">
        <v>24529</v>
      </c>
    </row>
    <row r="24402" spans="13:13">
      <c r="M24402" s="75" t="s">
        <v>24530</v>
      </c>
    </row>
    <row r="24403" spans="13:13">
      <c r="M24403" s="75" t="s">
        <v>24531</v>
      </c>
    </row>
    <row r="24404" spans="13:13">
      <c r="M24404" s="75" t="s">
        <v>24532</v>
      </c>
    </row>
    <row r="24405" spans="13:13">
      <c r="M24405" s="75" t="s">
        <v>24533</v>
      </c>
    </row>
    <row r="24406" spans="13:13">
      <c r="M24406" s="75" t="s">
        <v>24534</v>
      </c>
    </row>
    <row r="24407" spans="13:13">
      <c r="M24407" s="75" t="s">
        <v>24535</v>
      </c>
    </row>
    <row r="24408" spans="13:13">
      <c r="M24408" s="75" t="s">
        <v>24536</v>
      </c>
    </row>
    <row r="24409" spans="13:13">
      <c r="M24409" s="75" t="s">
        <v>24537</v>
      </c>
    </row>
    <row r="24410" spans="13:13">
      <c r="M24410" s="75" t="s">
        <v>24538</v>
      </c>
    </row>
    <row r="24411" spans="13:13">
      <c r="M24411" s="75" t="s">
        <v>24539</v>
      </c>
    </row>
    <row r="24412" spans="13:13">
      <c r="M24412" s="75" t="s">
        <v>24540</v>
      </c>
    </row>
    <row r="24413" spans="13:13">
      <c r="M24413" s="75" t="s">
        <v>24541</v>
      </c>
    </row>
    <row r="24414" spans="13:13">
      <c r="M24414" s="75" t="s">
        <v>24542</v>
      </c>
    </row>
    <row r="24415" spans="13:13">
      <c r="M24415" s="75" t="s">
        <v>24543</v>
      </c>
    </row>
    <row r="24416" spans="13:13">
      <c r="M24416" s="75" t="s">
        <v>24544</v>
      </c>
    </row>
    <row r="24417" spans="13:13">
      <c r="M24417" s="75" t="s">
        <v>24545</v>
      </c>
    </row>
    <row r="24418" spans="13:13">
      <c r="M24418" s="75" t="s">
        <v>24546</v>
      </c>
    </row>
    <row r="24419" spans="13:13">
      <c r="M24419" s="75" t="s">
        <v>24547</v>
      </c>
    </row>
    <row r="24420" spans="13:13">
      <c r="M24420" s="75" t="s">
        <v>24548</v>
      </c>
    </row>
    <row r="24421" spans="13:13">
      <c r="M24421" s="75" t="s">
        <v>24549</v>
      </c>
    </row>
    <row r="24422" spans="13:13">
      <c r="M24422" s="75" t="s">
        <v>24550</v>
      </c>
    </row>
    <row r="24423" spans="13:13">
      <c r="M24423" s="75" t="s">
        <v>24551</v>
      </c>
    </row>
    <row r="24424" spans="13:13">
      <c r="M24424" s="75" t="s">
        <v>24552</v>
      </c>
    </row>
    <row r="24425" spans="13:13">
      <c r="M24425" s="75" t="s">
        <v>24553</v>
      </c>
    </row>
    <row r="24426" spans="13:13">
      <c r="M24426" s="75" t="s">
        <v>24554</v>
      </c>
    </row>
    <row r="24427" spans="13:13">
      <c r="M24427" s="75" t="s">
        <v>24555</v>
      </c>
    </row>
    <row r="24428" spans="13:13">
      <c r="M24428" s="75" t="s">
        <v>24556</v>
      </c>
    </row>
    <row r="24429" spans="13:13">
      <c r="M24429" s="75" t="s">
        <v>24557</v>
      </c>
    </row>
    <row r="24430" spans="13:13">
      <c r="M24430" s="75" t="s">
        <v>24558</v>
      </c>
    </row>
    <row r="24431" spans="13:13">
      <c r="M24431" s="75" t="s">
        <v>24559</v>
      </c>
    </row>
    <row r="24432" spans="13:13">
      <c r="M24432" s="75" t="s">
        <v>24560</v>
      </c>
    </row>
    <row r="24433" spans="13:13">
      <c r="M24433" s="75" t="s">
        <v>24561</v>
      </c>
    </row>
    <row r="24434" spans="13:13">
      <c r="M24434" s="75" t="s">
        <v>24562</v>
      </c>
    </row>
    <row r="24435" spans="13:13">
      <c r="M24435" s="75" t="s">
        <v>24563</v>
      </c>
    </row>
    <row r="24436" spans="13:13">
      <c r="M24436" s="75" t="s">
        <v>24564</v>
      </c>
    </row>
    <row r="24437" spans="13:13">
      <c r="M24437" s="75" t="s">
        <v>24565</v>
      </c>
    </row>
    <row r="24438" spans="13:13">
      <c r="M24438" s="75" t="s">
        <v>24566</v>
      </c>
    </row>
    <row r="24439" spans="13:13">
      <c r="M24439" s="75" t="s">
        <v>24567</v>
      </c>
    </row>
    <row r="24440" spans="13:13">
      <c r="M24440" s="75" t="s">
        <v>24568</v>
      </c>
    </row>
    <row r="24441" spans="13:13">
      <c r="M24441" s="75" t="s">
        <v>24569</v>
      </c>
    </row>
    <row r="24442" spans="13:13">
      <c r="M24442" s="75" t="s">
        <v>24570</v>
      </c>
    </row>
    <row r="24443" spans="13:13">
      <c r="M24443" s="75" t="s">
        <v>24571</v>
      </c>
    </row>
    <row r="24444" spans="13:13">
      <c r="M24444" s="75" t="s">
        <v>24572</v>
      </c>
    </row>
    <row r="24445" spans="13:13">
      <c r="M24445" s="75" t="s">
        <v>24573</v>
      </c>
    </row>
    <row r="24446" spans="13:13">
      <c r="M24446" s="75" t="s">
        <v>24574</v>
      </c>
    </row>
    <row r="24447" spans="13:13">
      <c r="M24447" s="75" t="s">
        <v>24575</v>
      </c>
    </row>
    <row r="24448" spans="13:13">
      <c r="M24448" s="75" t="s">
        <v>24576</v>
      </c>
    </row>
    <row r="24449" spans="13:13">
      <c r="M24449" s="75" t="s">
        <v>24577</v>
      </c>
    </row>
    <row r="24450" spans="13:13">
      <c r="M24450" s="75" t="s">
        <v>24578</v>
      </c>
    </row>
    <row r="24451" spans="13:13">
      <c r="M24451" s="75" t="s">
        <v>24579</v>
      </c>
    </row>
    <row r="24452" spans="13:13">
      <c r="M24452" s="75" t="s">
        <v>24580</v>
      </c>
    </row>
    <row r="24453" spans="13:13">
      <c r="M24453" s="75" t="s">
        <v>24581</v>
      </c>
    </row>
    <row r="24454" spans="13:13">
      <c r="M24454" s="75" t="s">
        <v>24582</v>
      </c>
    </row>
    <row r="24455" spans="13:13">
      <c r="M24455" s="75" t="s">
        <v>24583</v>
      </c>
    </row>
    <row r="24456" spans="13:13">
      <c r="M24456" s="75" t="s">
        <v>24584</v>
      </c>
    </row>
    <row r="24457" spans="13:13">
      <c r="M24457" s="75" t="s">
        <v>24585</v>
      </c>
    </row>
    <row r="24458" spans="13:13">
      <c r="M24458" s="75" t="s">
        <v>24586</v>
      </c>
    </row>
    <row r="24459" spans="13:13">
      <c r="M24459" s="75" t="s">
        <v>24587</v>
      </c>
    </row>
    <row r="24460" spans="13:13">
      <c r="M24460" s="75" t="s">
        <v>24588</v>
      </c>
    </row>
    <row r="24461" spans="13:13">
      <c r="M24461" s="75" t="s">
        <v>24589</v>
      </c>
    </row>
    <row r="24462" spans="13:13">
      <c r="M24462" s="75" t="s">
        <v>24590</v>
      </c>
    </row>
    <row r="24463" spans="13:13">
      <c r="M24463" s="75" t="s">
        <v>24591</v>
      </c>
    </row>
    <row r="24464" spans="13:13">
      <c r="M24464" s="75" t="s">
        <v>24592</v>
      </c>
    </row>
    <row r="24465" spans="13:13">
      <c r="M24465" s="75" t="s">
        <v>24593</v>
      </c>
    </row>
    <row r="24466" spans="13:13">
      <c r="M24466" s="75" t="s">
        <v>24594</v>
      </c>
    </row>
    <row r="24467" spans="13:13">
      <c r="M24467" s="75" t="s">
        <v>24595</v>
      </c>
    </row>
    <row r="24468" spans="13:13">
      <c r="M24468" s="75" t="s">
        <v>24596</v>
      </c>
    </row>
    <row r="24469" spans="13:13">
      <c r="M24469" s="75" t="s">
        <v>24597</v>
      </c>
    </row>
    <row r="24470" spans="13:13">
      <c r="M24470" s="75" t="s">
        <v>24598</v>
      </c>
    </row>
    <row r="24471" spans="13:13">
      <c r="M24471" s="75" t="s">
        <v>24599</v>
      </c>
    </row>
    <row r="24472" spans="13:13">
      <c r="M24472" s="75" t="s">
        <v>24600</v>
      </c>
    </row>
    <row r="24473" spans="13:13">
      <c r="M24473" s="75" t="s">
        <v>24601</v>
      </c>
    </row>
    <row r="24474" spans="13:13">
      <c r="M24474" s="75" t="s">
        <v>24602</v>
      </c>
    </row>
    <row r="24475" spans="13:13">
      <c r="M24475" s="75" t="s">
        <v>24603</v>
      </c>
    </row>
    <row r="24476" spans="13:13">
      <c r="M24476" s="75" t="s">
        <v>24604</v>
      </c>
    </row>
    <row r="24477" spans="13:13">
      <c r="M24477" s="75" t="s">
        <v>24605</v>
      </c>
    </row>
    <row r="24478" spans="13:13">
      <c r="M24478" s="75" t="s">
        <v>24606</v>
      </c>
    </row>
    <row r="24479" spans="13:13">
      <c r="M24479" s="75" t="s">
        <v>24607</v>
      </c>
    </row>
    <row r="24480" spans="13:13">
      <c r="M24480" s="75" t="s">
        <v>24608</v>
      </c>
    </row>
    <row r="24481" spans="13:13">
      <c r="M24481" s="75" t="s">
        <v>24609</v>
      </c>
    </row>
    <row r="24482" spans="13:13">
      <c r="M24482" s="75" t="s">
        <v>24610</v>
      </c>
    </row>
    <row r="24483" spans="13:13">
      <c r="M24483" s="75" t="s">
        <v>24611</v>
      </c>
    </row>
    <row r="24484" spans="13:13">
      <c r="M24484" s="75" t="s">
        <v>24612</v>
      </c>
    </row>
    <row r="24485" spans="13:13">
      <c r="M24485" s="75" t="s">
        <v>24613</v>
      </c>
    </row>
    <row r="24486" spans="13:13">
      <c r="M24486" s="75" t="s">
        <v>24614</v>
      </c>
    </row>
    <row r="24487" spans="13:13">
      <c r="M24487" s="75" t="s">
        <v>24615</v>
      </c>
    </row>
    <row r="24488" spans="13:13">
      <c r="M24488" s="75" t="s">
        <v>24616</v>
      </c>
    </row>
    <row r="24489" spans="13:13">
      <c r="M24489" s="75" t="s">
        <v>24617</v>
      </c>
    </row>
    <row r="24490" spans="13:13">
      <c r="M24490" s="75" t="s">
        <v>24618</v>
      </c>
    </row>
    <row r="24491" spans="13:13">
      <c r="M24491" s="75" t="s">
        <v>24619</v>
      </c>
    </row>
    <row r="24492" spans="13:13">
      <c r="M24492" s="75" t="s">
        <v>24620</v>
      </c>
    </row>
    <row r="24493" spans="13:13">
      <c r="M24493" s="75" t="s">
        <v>24621</v>
      </c>
    </row>
    <row r="24494" spans="13:13">
      <c r="M24494" s="75" t="s">
        <v>24622</v>
      </c>
    </row>
    <row r="24495" spans="13:13">
      <c r="M24495" s="75" t="s">
        <v>24623</v>
      </c>
    </row>
    <row r="24496" spans="13:13">
      <c r="M24496" s="75" t="s">
        <v>24624</v>
      </c>
    </row>
    <row r="24497" spans="13:13">
      <c r="M24497" s="75" t="s">
        <v>24625</v>
      </c>
    </row>
    <row r="24498" spans="13:13">
      <c r="M24498" s="75" t="s">
        <v>24626</v>
      </c>
    </row>
    <row r="24499" spans="13:13">
      <c r="M24499" s="75" t="s">
        <v>24627</v>
      </c>
    </row>
    <row r="24500" spans="13:13">
      <c r="M24500" s="75" t="s">
        <v>24628</v>
      </c>
    </row>
    <row r="24501" spans="13:13">
      <c r="M24501" s="75" t="s">
        <v>24629</v>
      </c>
    </row>
    <row r="24502" spans="13:13">
      <c r="M24502" s="75" t="s">
        <v>24630</v>
      </c>
    </row>
    <row r="24503" spans="13:13">
      <c r="M24503" s="75" t="s">
        <v>24631</v>
      </c>
    </row>
    <row r="24504" spans="13:13">
      <c r="M24504" s="75" t="s">
        <v>24632</v>
      </c>
    </row>
    <row r="24505" spans="13:13">
      <c r="M24505" s="75" t="s">
        <v>24633</v>
      </c>
    </row>
    <row r="24506" spans="13:13">
      <c r="M24506" s="75" t="s">
        <v>24634</v>
      </c>
    </row>
    <row r="24507" spans="13:13">
      <c r="M24507" s="75" t="s">
        <v>24635</v>
      </c>
    </row>
    <row r="24508" spans="13:13">
      <c r="M24508" s="75" t="s">
        <v>24636</v>
      </c>
    </row>
    <row r="24509" spans="13:13">
      <c r="M24509" s="75" t="s">
        <v>24637</v>
      </c>
    </row>
    <row r="24510" spans="13:13">
      <c r="M24510" s="75" t="s">
        <v>24638</v>
      </c>
    </row>
    <row r="24511" spans="13:13">
      <c r="M24511" s="75" t="s">
        <v>24639</v>
      </c>
    </row>
    <row r="24512" spans="13:13">
      <c r="M24512" s="75" t="s">
        <v>24640</v>
      </c>
    </row>
    <row r="24513" spans="13:13">
      <c r="M24513" s="75" t="s">
        <v>24641</v>
      </c>
    </row>
    <row r="24514" spans="13:13">
      <c r="M24514" s="75" t="s">
        <v>24642</v>
      </c>
    </row>
    <row r="24515" spans="13:13">
      <c r="M24515" s="75" t="s">
        <v>24643</v>
      </c>
    </row>
    <row r="24516" spans="13:13">
      <c r="M24516" s="75" t="s">
        <v>24644</v>
      </c>
    </row>
    <row r="24517" spans="13:13">
      <c r="M24517" s="75" t="s">
        <v>24645</v>
      </c>
    </row>
    <row r="24518" spans="13:13">
      <c r="M24518" s="75" t="s">
        <v>24646</v>
      </c>
    </row>
    <row r="24519" spans="13:13">
      <c r="M24519" s="75" t="s">
        <v>24647</v>
      </c>
    </row>
    <row r="24520" spans="13:13">
      <c r="M24520" s="75" t="s">
        <v>24648</v>
      </c>
    </row>
    <row r="24521" spans="13:13">
      <c r="M24521" s="75" t="s">
        <v>24649</v>
      </c>
    </row>
    <row r="24522" spans="13:13">
      <c r="M24522" s="75" t="s">
        <v>24650</v>
      </c>
    </row>
    <row r="24523" spans="13:13">
      <c r="M24523" s="75" t="s">
        <v>24651</v>
      </c>
    </row>
    <row r="24524" spans="13:13">
      <c r="M24524" s="75" t="s">
        <v>24652</v>
      </c>
    </row>
    <row r="24525" spans="13:13">
      <c r="M24525" s="75" t="s">
        <v>24653</v>
      </c>
    </row>
    <row r="24526" spans="13:13">
      <c r="M24526" s="75" t="s">
        <v>24654</v>
      </c>
    </row>
    <row r="24527" spans="13:13">
      <c r="M24527" s="75" t="s">
        <v>24655</v>
      </c>
    </row>
    <row r="24528" spans="13:13">
      <c r="M24528" s="75" t="s">
        <v>24656</v>
      </c>
    </row>
    <row r="24529" spans="13:13">
      <c r="M24529" s="75" t="s">
        <v>24657</v>
      </c>
    </row>
    <row r="24530" spans="13:13">
      <c r="M24530" s="75" t="s">
        <v>24658</v>
      </c>
    </row>
    <row r="24531" spans="13:13">
      <c r="M24531" s="75" t="s">
        <v>24659</v>
      </c>
    </row>
    <row r="24532" spans="13:13">
      <c r="M24532" s="75" t="s">
        <v>24660</v>
      </c>
    </row>
    <row r="24533" spans="13:13">
      <c r="M24533" s="75" t="s">
        <v>24661</v>
      </c>
    </row>
    <row r="24534" spans="13:13">
      <c r="M24534" s="75" t="s">
        <v>24662</v>
      </c>
    </row>
    <row r="24535" spans="13:13">
      <c r="M24535" s="75" t="s">
        <v>24663</v>
      </c>
    </row>
    <row r="24536" spans="13:13">
      <c r="M24536" s="75" t="s">
        <v>24664</v>
      </c>
    </row>
    <row r="24537" spans="13:13">
      <c r="M24537" s="75" t="s">
        <v>24665</v>
      </c>
    </row>
    <row r="24538" spans="13:13">
      <c r="M24538" s="75" t="s">
        <v>24666</v>
      </c>
    </row>
    <row r="24539" spans="13:13">
      <c r="M24539" s="75" t="s">
        <v>24667</v>
      </c>
    </row>
    <row r="24540" spans="13:13">
      <c r="M24540" s="75" t="s">
        <v>24668</v>
      </c>
    </row>
    <row r="24541" spans="13:13">
      <c r="M24541" s="75" t="s">
        <v>24669</v>
      </c>
    </row>
    <row r="24542" spans="13:13">
      <c r="M24542" s="75" t="s">
        <v>24670</v>
      </c>
    </row>
    <row r="24543" spans="13:13">
      <c r="M24543" s="75" t="s">
        <v>24671</v>
      </c>
    </row>
    <row r="24544" spans="13:13">
      <c r="M24544" s="75" t="s">
        <v>24672</v>
      </c>
    </row>
    <row r="24545" spans="13:13">
      <c r="M24545" s="75" t="s">
        <v>24673</v>
      </c>
    </row>
    <row r="24546" spans="13:13">
      <c r="M24546" s="75" t="s">
        <v>24674</v>
      </c>
    </row>
    <row r="24547" spans="13:13">
      <c r="M24547" s="75" t="s">
        <v>24675</v>
      </c>
    </row>
    <row r="24548" spans="13:13">
      <c r="M24548" s="75" t="s">
        <v>24676</v>
      </c>
    </row>
    <row r="24549" spans="13:13">
      <c r="M24549" s="75" t="s">
        <v>24677</v>
      </c>
    </row>
    <row r="24550" spans="13:13">
      <c r="M24550" s="75" t="s">
        <v>24678</v>
      </c>
    </row>
    <row r="24551" spans="13:13">
      <c r="M24551" s="75" t="s">
        <v>24679</v>
      </c>
    </row>
    <row r="24552" spans="13:13">
      <c r="M24552" s="75" t="s">
        <v>24680</v>
      </c>
    </row>
    <row r="24553" spans="13:13">
      <c r="M24553" s="75" t="s">
        <v>24681</v>
      </c>
    </row>
    <row r="24554" spans="13:13">
      <c r="M24554" s="75" t="s">
        <v>24682</v>
      </c>
    </row>
    <row r="24555" spans="13:13">
      <c r="M24555" s="75" t="s">
        <v>24683</v>
      </c>
    </row>
    <row r="24556" spans="13:13">
      <c r="M24556" s="75" t="s">
        <v>24684</v>
      </c>
    </row>
    <row r="24557" spans="13:13">
      <c r="M24557" s="75" t="s">
        <v>24685</v>
      </c>
    </row>
    <row r="24558" spans="13:13">
      <c r="M24558" s="75" t="s">
        <v>24686</v>
      </c>
    </row>
    <row r="24559" spans="13:13">
      <c r="M24559" s="75" t="s">
        <v>24687</v>
      </c>
    </row>
    <row r="24560" spans="13:13">
      <c r="M24560" s="75" t="s">
        <v>24688</v>
      </c>
    </row>
    <row r="24561" spans="13:13">
      <c r="M24561" s="75" t="s">
        <v>24689</v>
      </c>
    </row>
    <row r="24562" spans="13:13">
      <c r="M24562" s="75" t="s">
        <v>24690</v>
      </c>
    </row>
    <row r="24563" spans="13:13">
      <c r="M24563" s="75" t="s">
        <v>24691</v>
      </c>
    </row>
    <row r="24564" spans="13:13">
      <c r="M24564" s="75" t="s">
        <v>24692</v>
      </c>
    </row>
    <row r="24565" spans="13:13">
      <c r="M24565" s="75" t="s">
        <v>24693</v>
      </c>
    </row>
    <row r="24566" spans="13:13">
      <c r="M24566" s="75" t="s">
        <v>24694</v>
      </c>
    </row>
    <row r="24567" spans="13:13">
      <c r="M24567" s="75" t="s">
        <v>24695</v>
      </c>
    </row>
    <row r="24568" spans="13:13">
      <c r="M24568" s="75" t="s">
        <v>24696</v>
      </c>
    </row>
    <row r="24569" spans="13:13">
      <c r="M24569" s="75" t="s">
        <v>24697</v>
      </c>
    </row>
    <row r="24570" spans="13:13">
      <c r="M24570" s="75" t="s">
        <v>24698</v>
      </c>
    </row>
    <row r="24571" spans="13:13">
      <c r="M24571" s="75" t="s">
        <v>24699</v>
      </c>
    </row>
    <row r="24572" spans="13:13">
      <c r="M24572" s="75" t="s">
        <v>24700</v>
      </c>
    </row>
    <row r="24573" spans="13:13">
      <c r="M24573" s="75" t="s">
        <v>24701</v>
      </c>
    </row>
    <row r="24574" spans="13:13">
      <c r="M24574" s="75" t="s">
        <v>24702</v>
      </c>
    </row>
    <row r="24575" spans="13:13">
      <c r="M24575" s="75" t="s">
        <v>24703</v>
      </c>
    </row>
    <row r="24576" spans="13:13">
      <c r="M24576" s="75" t="s">
        <v>24704</v>
      </c>
    </row>
    <row r="24577" spans="13:13">
      <c r="M24577" s="75" t="s">
        <v>24705</v>
      </c>
    </row>
    <row r="24578" spans="13:13">
      <c r="M24578" s="75" t="s">
        <v>24706</v>
      </c>
    </row>
    <row r="24579" spans="13:13">
      <c r="M24579" s="75" t="s">
        <v>24707</v>
      </c>
    </row>
    <row r="24580" spans="13:13">
      <c r="M24580" s="75" t="s">
        <v>24708</v>
      </c>
    </row>
    <row r="24581" spans="13:13">
      <c r="M24581" s="75" t="s">
        <v>24709</v>
      </c>
    </row>
    <row r="24582" spans="13:13">
      <c r="M24582" s="75" t="s">
        <v>24710</v>
      </c>
    </row>
    <row r="24583" spans="13:13">
      <c r="M24583" s="75" t="s">
        <v>24711</v>
      </c>
    </row>
    <row r="24584" spans="13:13">
      <c r="M24584" s="75" t="s">
        <v>24712</v>
      </c>
    </row>
    <row r="24585" spans="13:13">
      <c r="M24585" s="75" t="s">
        <v>24713</v>
      </c>
    </row>
    <row r="24586" spans="13:13">
      <c r="M24586" s="75" t="s">
        <v>24714</v>
      </c>
    </row>
    <row r="24587" spans="13:13">
      <c r="M24587" s="75" t="s">
        <v>24715</v>
      </c>
    </row>
    <row r="24588" spans="13:13">
      <c r="M24588" s="75" t="s">
        <v>24716</v>
      </c>
    </row>
    <row r="24589" spans="13:13">
      <c r="M24589" s="75" t="s">
        <v>24717</v>
      </c>
    </row>
    <row r="24590" spans="13:13">
      <c r="M24590" s="75" t="s">
        <v>24718</v>
      </c>
    </row>
    <row r="24591" spans="13:13">
      <c r="M24591" s="75" t="s">
        <v>24719</v>
      </c>
    </row>
    <row r="24592" spans="13:13">
      <c r="M24592" s="75" t="s">
        <v>24720</v>
      </c>
    </row>
    <row r="24593" spans="13:13">
      <c r="M24593" s="75" t="s">
        <v>24721</v>
      </c>
    </row>
    <row r="24594" spans="13:13">
      <c r="M24594" s="75" t="s">
        <v>24722</v>
      </c>
    </row>
    <row r="24595" spans="13:13">
      <c r="M24595" s="75" t="s">
        <v>24723</v>
      </c>
    </row>
    <row r="24596" spans="13:13">
      <c r="M24596" s="75" t="s">
        <v>24724</v>
      </c>
    </row>
    <row r="24597" spans="13:13">
      <c r="M24597" s="75" t="s">
        <v>24725</v>
      </c>
    </row>
    <row r="24598" spans="13:13">
      <c r="M24598" s="75" t="s">
        <v>24726</v>
      </c>
    </row>
    <row r="24599" spans="13:13">
      <c r="M24599" s="75" t="s">
        <v>24727</v>
      </c>
    </row>
    <row r="24600" spans="13:13">
      <c r="M24600" s="75" t="s">
        <v>24728</v>
      </c>
    </row>
    <row r="24601" spans="13:13">
      <c r="M24601" s="75" t="s">
        <v>24729</v>
      </c>
    </row>
    <row r="24602" spans="13:13">
      <c r="M24602" s="75" t="s">
        <v>24730</v>
      </c>
    </row>
    <row r="24603" spans="13:13">
      <c r="M24603" s="75" t="s">
        <v>24731</v>
      </c>
    </row>
    <row r="24604" spans="13:13">
      <c r="M24604" s="75" t="s">
        <v>24732</v>
      </c>
    </row>
    <row r="24605" spans="13:13">
      <c r="M24605" s="75" t="s">
        <v>24733</v>
      </c>
    </row>
    <row r="24606" spans="13:13">
      <c r="M24606" s="75" t="s">
        <v>24734</v>
      </c>
    </row>
    <row r="24607" spans="13:13">
      <c r="M24607" s="75" t="s">
        <v>24735</v>
      </c>
    </row>
    <row r="24608" spans="13:13">
      <c r="M24608" s="75" t="s">
        <v>24736</v>
      </c>
    </row>
    <row r="24609" spans="13:13">
      <c r="M24609" s="75" t="s">
        <v>24737</v>
      </c>
    </row>
    <row r="24610" spans="13:13">
      <c r="M24610" s="75" t="s">
        <v>24738</v>
      </c>
    </row>
    <row r="24611" spans="13:13">
      <c r="M24611" s="75" t="s">
        <v>24739</v>
      </c>
    </row>
    <row r="24612" spans="13:13">
      <c r="M24612" s="75" t="s">
        <v>24740</v>
      </c>
    </row>
    <row r="24613" spans="13:13">
      <c r="M24613" s="75" t="s">
        <v>24741</v>
      </c>
    </row>
    <row r="24614" spans="13:13">
      <c r="M24614" s="75" t="s">
        <v>24742</v>
      </c>
    </row>
    <row r="24615" spans="13:13">
      <c r="M24615" s="75" t="s">
        <v>24743</v>
      </c>
    </row>
    <row r="24616" spans="13:13">
      <c r="M24616" s="75" t="s">
        <v>24744</v>
      </c>
    </row>
    <row r="24617" spans="13:13">
      <c r="M24617" s="75" t="s">
        <v>24745</v>
      </c>
    </row>
    <row r="24618" spans="13:13">
      <c r="M24618" s="75" t="s">
        <v>24746</v>
      </c>
    </row>
    <row r="24619" spans="13:13">
      <c r="M24619" s="75" t="s">
        <v>24747</v>
      </c>
    </row>
    <row r="24620" spans="13:13">
      <c r="M24620" s="75" t="s">
        <v>24748</v>
      </c>
    </row>
    <row r="24621" spans="13:13">
      <c r="M24621" s="75" t="s">
        <v>24749</v>
      </c>
    </row>
    <row r="24622" spans="13:13">
      <c r="M24622" s="75" t="s">
        <v>24750</v>
      </c>
    </row>
    <row r="24623" spans="13:13">
      <c r="M24623" s="75" t="s">
        <v>24751</v>
      </c>
    </row>
    <row r="24624" spans="13:13">
      <c r="M24624" s="75" t="s">
        <v>24752</v>
      </c>
    </row>
    <row r="24625" spans="13:13">
      <c r="M24625" s="75" t="s">
        <v>24753</v>
      </c>
    </row>
    <row r="24626" spans="13:13">
      <c r="M24626" s="75" t="s">
        <v>24754</v>
      </c>
    </row>
    <row r="24627" spans="13:13">
      <c r="M24627" s="75" t="s">
        <v>24755</v>
      </c>
    </row>
    <row r="24628" spans="13:13">
      <c r="M24628" s="75" t="s">
        <v>24756</v>
      </c>
    </row>
    <row r="24629" spans="13:13">
      <c r="M24629" s="75" t="s">
        <v>24757</v>
      </c>
    </row>
    <row r="24630" spans="13:13">
      <c r="M24630" s="75" t="s">
        <v>24758</v>
      </c>
    </row>
    <row r="24631" spans="13:13">
      <c r="M24631" s="75" t="s">
        <v>24759</v>
      </c>
    </row>
    <row r="24632" spans="13:13">
      <c r="M24632" s="75" t="s">
        <v>24760</v>
      </c>
    </row>
    <row r="24633" spans="13:13">
      <c r="M24633" s="75" t="s">
        <v>24761</v>
      </c>
    </row>
    <row r="24634" spans="13:13">
      <c r="M24634" s="75" t="s">
        <v>24762</v>
      </c>
    </row>
    <row r="24635" spans="13:13">
      <c r="M24635" s="75" t="s">
        <v>24763</v>
      </c>
    </row>
    <row r="24636" spans="13:13">
      <c r="M24636" s="75" t="s">
        <v>24764</v>
      </c>
    </row>
    <row r="24637" spans="13:13">
      <c r="M24637" s="75" t="s">
        <v>24765</v>
      </c>
    </row>
    <row r="24638" spans="13:13">
      <c r="M24638" s="75" t="s">
        <v>24766</v>
      </c>
    </row>
    <row r="24639" spans="13:13">
      <c r="M24639" s="75" t="s">
        <v>24767</v>
      </c>
    </row>
    <row r="24640" spans="13:13">
      <c r="M24640" s="75" t="s">
        <v>24768</v>
      </c>
    </row>
    <row r="24641" spans="13:13">
      <c r="M24641" s="75" t="s">
        <v>24769</v>
      </c>
    </row>
    <row r="24642" spans="13:13">
      <c r="M24642" s="75" t="s">
        <v>24770</v>
      </c>
    </row>
    <row r="24643" spans="13:13">
      <c r="M24643" s="75" t="s">
        <v>24771</v>
      </c>
    </row>
    <row r="24644" spans="13:13">
      <c r="M24644" s="75" t="s">
        <v>24772</v>
      </c>
    </row>
    <row r="24645" spans="13:13">
      <c r="M24645" s="75" t="s">
        <v>24773</v>
      </c>
    </row>
    <row r="24646" spans="13:13">
      <c r="M24646" s="75" t="s">
        <v>24774</v>
      </c>
    </row>
    <row r="24647" spans="13:13">
      <c r="M24647" s="75" t="s">
        <v>24775</v>
      </c>
    </row>
    <row r="24648" spans="13:13">
      <c r="M24648" s="75" t="s">
        <v>24776</v>
      </c>
    </row>
    <row r="24649" spans="13:13">
      <c r="M24649" s="75" t="s">
        <v>24777</v>
      </c>
    </row>
    <row r="24650" spans="13:13">
      <c r="M24650" s="75" t="s">
        <v>24778</v>
      </c>
    </row>
    <row r="24651" spans="13:13">
      <c r="M24651" s="75" t="s">
        <v>24779</v>
      </c>
    </row>
    <row r="24652" spans="13:13">
      <c r="M24652" s="75" t="s">
        <v>24780</v>
      </c>
    </row>
    <row r="24653" spans="13:13">
      <c r="M24653" s="75" t="s">
        <v>24781</v>
      </c>
    </row>
    <row r="24654" spans="13:13">
      <c r="M24654" s="75" t="s">
        <v>24782</v>
      </c>
    </row>
    <row r="24655" spans="13:13">
      <c r="M24655" s="75" t="s">
        <v>24783</v>
      </c>
    </row>
    <row r="24656" spans="13:13">
      <c r="M24656" s="75" t="s">
        <v>24784</v>
      </c>
    </row>
    <row r="24657" spans="13:13">
      <c r="M24657" s="75" t="s">
        <v>24785</v>
      </c>
    </row>
    <row r="24658" spans="13:13">
      <c r="M24658" s="75" t="s">
        <v>24786</v>
      </c>
    </row>
    <row r="24659" spans="13:13">
      <c r="M24659" s="75" t="s">
        <v>24787</v>
      </c>
    </row>
    <row r="24660" spans="13:13">
      <c r="M24660" s="75" t="s">
        <v>24788</v>
      </c>
    </row>
    <row r="24661" spans="13:13">
      <c r="M24661" s="75" t="s">
        <v>24789</v>
      </c>
    </row>
    <row r="24662" spans="13:13">
      <c r="M24662" s="75" t="s">
        <v>24790</v>
      </c>
    </row>
    <row r="24663" spans="13:13">
      <c r="M24663" s="75" t="s">
        <v>24791</v>
      </c>
    </row>
    <row r="24664" spans="13:13">
      <c r="M24664" s="75" t="s">
        <v>24792</v>
      </c>
    </row>
    <row r="24665" spans="13:13">
      <c r="M24665" s="75" t="s">
        <v>24793</v>
      </c>
    </row>
    <row r="24666" spans="13:13">
      <c r="M24666" s="75" t="s">
        <v>24794</v>
      </c>
    </row>
    <row r="24667" spans="13:13">
      <c r="M24667" s="75" t="s">
        <v>24795</v>
      </c>
    </row>
    <row r="24668" spans="13:13">
      <c r="M24668" s="75" t="s">
        <v>24796</v>
      </c>
    </row>
    <row r="24669" spans="13:13">
      <c r="M24669" s="75" t="s">
        <v>24797</v>
      </c>
    </row>
    <row r="24670" spans="13:13">
      <c r="M24670" s="75" t="s">
        <v>24798</v>
      </c>
    </row>
    <row r="24671" spans="13:13">
      <c r="M24671" s="75" t="s">
        <v>24799</v>
      </c>
    </row>
    <row r="24672" spans="13:13">
      <c r="M24672" s="75" t="s">
        <v>24800</v>
      </c>
    </row>
    <row r="24673" spans="13:13">
      <c r="M24673" s="75" t="s">
        <v>24801</v>
      </c>
    </row>
    <row r="24674" spans="13:13">
      <c r="M24674" s="75" t="s">
        <v>24802</v>
      </c>
    </row>
    <row r="24675" spans="13:13">
      <c r="M24675" s="75" t="s">
        <v>24803</v>
      </c>
    </row>
    <row r="24676" spans="13:13">
      <c r="M24676" s="75" t="s">
        <v>24804</v>
      </c>
    </row>
    <row r="24677" spans="13:13">
      <c r="M24677" s="75" t="s">
        <v>24805</v>
      </c>
    </row>
    <row r="24678" spans="13:13">
      <c r="M24678" s="75" t="s">
        <v>24806</v>
      </c>
    </row>
    <row r="24679" spans="13:13">
      <c r="M24679" s="75" t="s">
        <v>24807</v>
      </c>
    </row>
    <row r="24680" spans="13:13">
      <c r="M24680" s="75" t="s">
        <v>24808</v>
      </c>
    </row>
    <row r="24681" spans="13:13">
      <c r="M24681" s="75" t="s">
        <v>24809</v>
      </c>
    </row>
    <row r="24682" spans="13:13">
      <c r="M24682" s="75" t="s">
        <v>24810</v>
      </c>
    </row>
    <row r="24683" spans="13:13">
      <c r="M24683" s="75" t="s">
        <v>24811</v>
      </c>
    </row>
    <row r="24684" spans="13:13">
      <c r="M24684" s="75" t="s">
        <v>24812</v>
      </c>
    </row>
    <row r="24685" spans="13:13">
      <c r="M24685" s="75" t="s">
        <v>24813</v>
      </c>
    </row>
    <row r="24686" spans="13:13">
      <c r="M24686" s="75" t="s">
        <v>24814</v>
      </c>
    </row>
    <row r="24687" spans="13:13">
      <c r="M24687" s="75" t="s">
        <v>24815</v>
      </c>
    </row>
    <row r="24688" spans="13:13">
      <c r="M24688" s="75" t="s">
        <v>24816</v>
      </c>
    </row>
    <row r="24689" spans="13:13">
      <c r="M24689" s="75" t="s">
        <v>24817</v>
      </c>
    </row>
    <row r="24690" spans="13:13">
      <c r="M24690" s="75" t="s">
        <v>24818</v>
      </c>
    </row>
    <row r="24691" spans="13:13">
      <c r="M24691" s="75" t="s">
        <v>24819</v>
      </c>
    </row>
    <row r="24692" spans="13:13">
      <c r="M24692" s="75" t="s">
        <v>24820</v>
      </c>
    </row>
    <row r="24693" spans="13:13">
      <c r="M24693" s="75" t="s">
        <v>24821</v>
      </c>
    </row>
    <row r="24694" spans="13:13">
      <c r="M24694" s="75" t="s">
        <v>24822</v>
      </c>
    </row>
    <row r="24695" spans="13:13">
      <c r="M24695" s="75" t="s">
        <v>24823</v>
      </c>
    </row>
    <row r="24696" spans="13:13">
      <c r="M24696" s="75" t="s">
        <v>24824</v>
      </c>
    </row>
    <row r="24697" spans="13:13">
      <c r="M24697" s="75" t="s">
        <v>24825</v>
      </c>
    </row>
    <row r="24698" spans="13:13">
      <c r="M24698" s="75" t="s">
        <v>24826</v>
      </c>
    </row>
    <row r="24699" spans="13:13">
      <c r="M24699" s="75" t="s">
        <v>24827</v>
      </c>
    </row>
    <row r="24700" spans="13:13">
      <c r="M24700" s="75" t="s">
        <v>24828</v>
      </c>
    </row>
    <row r="24701" spans="13:13">
      <c r="M24701" s="75" t="s">
        <v>24829</v>
      </c>
    </row>
    <row r="24702" spans="13:13">
      <c r="M24702" s="75" t="s">
        <v>24830</v>
      </c>
    </row>
    <row r="24703" spans="13:13">
      <c r="M24703" s="75" t="s">
        <v>24831</v>
      </c>
    </row>
    <row r="24704" spans="13:13">
      <c r="M24704" s="75" t="s">
        <v>24832</v>
      </c>
    </row>
    <row r="24705" spans="13:13">
      <c r="M24705" s="75" t="s">
        <v>24833</v>
      </c>
    </row>
    <row r="24706" spans="13:13">
      <c r="M24706" s="75" t="s">
        <v>24834</v>
      </c>
    </row>
    <row r="24707" spans="13:13">
      <c r="M24707" s="75" t="s">
        <v>24835</v>
      </c>
    </row>
    <row r="24708" spans="13:13">
      <c r="M24708" s="75" t="s">
        <v>24836</v>
      </c>
    </row>
    <row r="24709" spans="13:13">
      <c r="M24709" s="75" t="s">
        <v>24837</v>
      </c>
    </row>
    <row r="24710" spans="13:13">
      <c r="M24710" s="75" t="s">
        <v>24838</v>
      </c>
    </row>
    <row r="24711" spans="13:13">
      <c r="M24711" s="75" t="s">
        <v>24839</v>
      </c>
    </row>
    <row r="24712" spans="13:13">
      <c r="M24712" s="75" t="s">
        <v>24840</v>
      </c>
    </row>
    <row r="24713" spans="13:13">
      <c r="M24713" s="75" t="s">
        <v>24841</v>
      </c>
    </row>
    <row r="24714" spans="13:13">
      <c r="M24714" s="75" t="s">
        <v>24842</v>
      </c>
    </row>
    <row r="24715" spans="13:13">
      <c r="M24715" s="75" t="s">
        <v>24843</v>
      </c>
    </row>
    <row r="24716" spans="13:13">
      <c r="M24716" s="75" t="s">
        <v>24844</v>
      </c>
    </row>
    <row r="24717" spans="13:13">
      <c r="M24717" s="75" t="s">
        <v>24845</v>
      </c>
    </row>
    <row r="24718" spans="13:13">
      <c r="M24718" s="75" t="s">
        <v>24846</v>
      </c>
    </row>
    <row r="24719" spans="13:13">
      <c r="M24719" s="75" t="s">
        <v>24847</v>
      </c>
    </row>
    <row r="24720" spans="13:13">
      <c r="M24720" s="75" t="s">
        <v>24848</v>
      </c>
    </row>
    <row r="24721" spans="13:13">
      <c r="M24721" s="75" t="s">
        <v>24849</v>
      </c>
    </row>
    <row r="24722" spans="13:13">
      <c r="M24722" s="75" t="s">
        <v>24850</v>
      </c>
    </row>
    <row r="24723" spans="13:13">
      <c r="M24723" s="75" t="s">
        <v>24851</v>
      </c>
    </row>
    <row r="24724" spans="13:13">
      <c r="M24724" s="75" t="s">
        <v>24852</v>
      </c>
    </row>
    <row r="24725" spans="13:13">
      <c r="M24725" s="75" t="s">
        <v>24853</v>
      </c>
    </row>
    <row r="24726" spans="13:13">
      <c r="M24726" s="75" t="s">
        <v>24854</v>
      </c>
    </row>
    <row r="24727" spans="13:13">
      <c r="M24727" s="75" t="s">
        <v>24855</v>
      </c>
    </row>
    <row r="24728" spans="13:13">
      <c r="M24728" s="75" t="s">
        <v>24856</v>
      </c>
    </row>
    <row r="24729" spans="13:13">
      <c r="M24729" s="75" t="s">
        <v>24857</v>
      </c>
    </row>
    <row r="24730" spans="13:13">
      <c r="M24730" s="75" t="s">
        <v>24858</v>
      </c>
    </row>
    <row r="24731" spans="13:13">
      <c r="M24731" s="75" t="s">
        <v>24859</v>
      </c>
    </row>
    <row r="24732" spans="13:13">
      <c r="M24732" s="75" t="s">
        <v>24860</v>
      </c>
    </row>
    <row r="24733" spans="13:13">
      <c r="M24733" s="75" t="s">
        <v>24861</v>
      </c>
    </row>
    <row r="24734" spans="13:13">
      <c r="M24734" s="75" t="s">
        <v>24862</v>
      </c>
    </row>
    <row r="24735" spans="13:13">
      <c r="M24735" s="75" t="s">
        <v>24863</v>
      </c>
    </row>
    <row r="24736" spans="13:13">
      <c r="M24736" s="75" t="s">
        <v>24864</v>
      </c>
    </row>
    <row r="24737" spans="13:13">
      <c r="M24737" s="75" t="s">
        <v>24865</v>
      </c>
    </row>
    <row r="24738" spans="13:13">
      <c r="M24738" s="75" t="s">
        <v>24866</v>
      </c>
    </row>
    <row r="24739" spans="13:13">
      <c r="M24739" s="75" t="s">
        <v>24867</v>
      </c>
    </row>
    <row r="24740" spans="13:13">
      <c r="M24740" s="75" t="s">
        <v>24868</v>
      </c>
    </row>
    <row r="24741" spans="13:13">
      <c r="M24741" s="75" t="s">
        <v>24869</v>
      </c>
    </row>
    <row r="24742" spans="13:13">
      <c r="M24742" s="75" t="s">
        <v>24870</v>
      </c>
    </row>
    <row r="24743" spans="13:13">
      <c r="M24743" s="75" t="s">
        <v>24871</v>
      </c>
    </row>
    <row r="24744" spans="13:13">
      <c r="M24744" s="75" t="s">
        <v>24872</v>
      </c>
    </row>
    <row r="24745" spans="13:13">
      <c r="M24745" s="75" t="s">
        <v>24873</v>
      </c>
    </row>
    <row r="24746" spans="13:13">
      <c r="M24746" s="75" t="s">
        <v>24874</v>
      </c>
    </row>
    <row r="24747" spans="13:13">
      <c r="M24747" s="75" t="s">
        <v>24875</v>
      </c>
    </row>
    <row r="24748" spans="13:13">
      <c r="M24748" s="75" t="s">
        <v>24876</v>
      </c>
    </row>
    <row r="24749" spans="13:13">
      <c r="M24749" s="75" t="s">
        <v>24877</v>
      </c>
    </row>
    <row r="24750" spans="13:13">
      <c r="M24750" s="75" t="s">
        <v>24878</v>
      </c>
    </row>
    <row r="24751" spans="13:13">
      <c r="M24751" s="75" t="s">
        <v>24879</v>
      </c>
    </row>
    <row r="24752" spans="13:13">
      <c r="M24752" s="75" t="s">
        <v>24880</v>
      </c>
    </row>
    <row r="24753" spans="13:13">
      <c r="M24753" s="75" t="s">
        <v>24881</v>
      </c>
    </row>
    <row r="24754" spans="13:13">
      <c r="M24754" s="75" t="s">
        <v>24882</v>
      </c>
    </row>
    <row r="24755" spans="13:13">
      <c r="M24755" s="75" t="s">
        <v>24883</v>
      </c>
    </row>
    <row r="24756" spans="13:13">
      <c r="M24756" s="75" t="s">
        <v>24884</v>
      </c>
    </row>
    <row r="24757" spans="13:13">
      <c r="M24757" s="75" t="s">
        <v>24885</v>
      </c>
    </row>
    <row r="24758" spans="13:13">
      <c r="M24758" s="75" t="s">
        <v>24886</v>
      </c>
    </row>
    <row r="24759" spans="13:13">
      <c r="M24759" s="75" t="s">
        <v>24887</v>
      </c>
    </row>
    <row r="24760" spans="13:13">
      <c r="M24760" s="75" t="s">
        <v>24888</v>
      </c>
    </row>
    <row r="24761" spans="13:13">
      <c r="M24761" s="75" t="s">
        <v>24889</v>
      </c>
    </row>
    <row r="24762" spans="13:13">
      <c r="M24762" s="75" t="s">
        <v>24890</v>
      </c>
    </row>
    <row r="24763" spans="13:13">
      <c r="M24763" s="75" t="s">
        <v>24891</v>
      </c>
    </row>
    <row r="24764" spans="13:13">
      <c r="M24764" s="75" t="s">
        <v>24892</v>
      </c>
    </row>
    <row r="24765" spans="13:13">
      <c r="M24765" s="75" t="s">
        <v>24893</v>
      </c>
    </row>
    <row r="24766" spans="13:13">
      <c r="M24766" s="75" t="s">
        <v>24894</v>
      </c>
    </row>
    <row r="24767" spans="13:13">
      <c r="M24767" s="75" t="s">
        <v>24895</v>
      </c>
    </row>
    <row r="24768" spans="13:13">
      <c r="M24768" s="75" t="s">
        <v>24896</v>
      </c>
    </row>
    <row r="24769" spans="13:13">
      <c r="M24769" s="75" t="s">
        <v>24897</v>
      </c>
    </row>
    <row r="24770" spans="13:13">
      <c r="M24770" s="75" t="s">
        <v>24898</v>
      </c>
    </row>
    <row r="24771" spans="13:13">
      <c r="M24771" s="75" t="s">
        <v>24899</v>
      </c>
    </row>
    <row r="24772" spans="13:13">
      <c r="M24772" s="75" t="s">
        <v>24900</v>
      </c>
    </row>
    <row r="24773" spans="13:13">
      <c r="M24773" s="75" t="s">
        <v>24901</v>
      </c>
    </row>
    <row r="24774" spans="13:13">
      <c r="M24774" s="75" t="s">
        <v>24902</v>
      </c>
    </row>
    <row r="24775" spans="13:13">
      <c r="M24775" s="75" t="s">
        <v>24903</v>
      </c>
    </row>
    <row r="24776" spans="13:13">
      <c r="M24776" s="75" t="s">
        <v>24904</v>
      </c>
    </row>
    <row r="24777" spans="13:13">
      <c r="M24777" s="75" t="s">
        <v>24905</v>
      </c>
    </row>
    <row r="24778" spans="13:13">
      <c r="M24778" s="75" t="s">
        <v>24906</v>
      </c>
    </row>
    <row r="24779" spans="13:13">
      <c r="M24779" s="75" t="s">
        <v>24907</v>
      </c>
    </row>
    <row r="24780" spans="13:13">
      <c r="M24780" s="75" t="s">
        <v>24908</v>
      </c>
    </row>
    <row r="24781" spans="13:13">
      <c r="M24781" s="75" t="s">
        <v>24909</v>
      </c>
    </row>
    <row r="24782" spans="13:13">
      <c r="M24782" s="75" t="s">
        <v>24910</v>
      </c>
    </row>
    <row r="24783" spans="13:13">
      <c r="M24783" s="75" t="s">
        <v>24911</v>
      </c>
    </row>
    <row r="24784" spans="13:13">
      <c r="M24784" s="75" t="s">
        <v>24912</v>
      </c>
    </row>
    <row r="24785" spans="13:13">
      <c r="M24785" s="75" t="s">
        <v>24913</v>
      </c>
    </row>
    <row r="24786" spans="13:13">
      <c r="M24786" s="75" t="s">
        <v>24914</v>
      </c>
    </row>
    <row r="24787" spans="13:13">
      <c r="M24787" s="75" t="s">
        <v>24915</v>
      </c>
    </row>
    <row r="24788" spans="13:13">
      <c r="M24788" s="75" t="s">
        <v>24916</v>
      </c>
    </row>
    <row r="24789" spans="13:13">
      <c r="M24789" s="75" t="s">
        <v>24917</v>
      </c>
    </row>
    <row r="24790" spans="13:13">
      <c r="M24790" s="75" t="s">
        <v>24918</v>
      </c>
    </row>
    <row r="24791" spans="13:13">
      <c r="M24791" s="75" t="s">
        <v>24919</v>
      </c>
    </row>
    <row r="24792" spans="13:13">
      <c r="M24792" s="75" t="s">
        <v>24920</v>
      </c>
    </row>
    <row r="24793" spans="13:13">
      <c r="M24793" s="75" t="s">
        <v>24921</v>
      </c>
    </row>
    <row r="24794" spans="13:13">
      <c r="M24794" s="75" t="s">
        <v>24922</v>
      </c>
    </row>
    <row r="24795" spans="13:13">
      <c r="M24795" s="75" t="s">
        <v>24923</v>
      </c>
    </row>
    <row r="24796" spans="13:13">
      <c r="M24796" s="75" t="s">
        <v>24924</v>
      </c>
    </row>
    <row r="24797" spans="13:13">
      <c r="M24797" s="75" t="s">
        <v>24925</v>
      </c>
    </row>
    <row r="24798" spans="13:13">
      <c r="M24798" s="75" t="s">
        <v>24926</v>
      </c>
    </row>
    <row r="24799" spans="13:13">
      <c r="M24799" s="75" t="s">
        <v>24927</v>
      </c>
    </row>
    <row r="24800" spans="13:13">
      <c r="M24800" s="75" t="s">
        <v>24928</v>
      </c>
    </row>
    <row r="24801" spans="13:13">
      <c r="M24801" s="75" t="s">
        <v>24929</v>
      </c>
    </row>
    <row r="24802" spans="13:13">
      <c r="M24802" s="75" t="s">
        <v>24930</v>
      </c>
    </row>
    <row r="24803" spans="13:13">
      <c r="M24803" s="75" t="s">
        <v>24931</v>
      </c>
    </row>
    <row r="24804" spans="13:13">
      <c r="M24804" s="75" t="s">
        <v>24932</v>
      </c>
    </row>
    <row r="24805" spans="13:13">
      <c r="M24805" s="75" t="s">
        <v>24933</v>
      </c>
    </row>
    <row r="24806" spans="13:13">
      <c r="M24806" s="75" t="s">
        <v>24934</v>
      </c>
    </row>
    <row r="24807" spans="13:13">
      <c r="M24807" s="75" t="s">
        <v>24935</v>
      </c>
    </row>
    <row r="24808" spans="13:13">
      <c r="M24808" s="75" t="s">
        <v>24936</v>
      </c>
    </row>
    <row r="24809" spans="13:13">
      <c r="M24809" s="75" t="s">
        <v>24937</v>
      </c>
    </row>
    <row r="24810" spans="13:13">
      <c r="M24810" s="75" t="s">
        <v>24938</v>
      </c>
    </row>
    <row r="24811" spans="13:13">
      <c r="M24811" s="75" t="s">
        <v>24939</v>
      </c>
    </row>
    <row r="24812" spans="13:13">
      <c r="M24812" s="75" t="s">
        <v>24940</v>
      </c>
    </row>
    <row r="24813" spans="13:13">
      <c r="M24813" s="75" t="s">
        <v>24941</v>
      </c>
    </row>
    <row r="24814" spans="13:13">
      <c r="M24814" s="75" t="s">
        <v>24942</v>
      </c>
    </row>
    <row r="24815" spans="13:13">
      <c r="M24815" s="75" t="s">
        <v>24943</v>
      </c>
    </row>
    <row r="24816" spans="13:13">
      <c r="M24816" s="75" t="s">
        <v>24944</v>
      </c>
    </row>
    <row r="24817" spans="13:13">
      <c r="M24817" s="75" t="s">
        <v>24945</v>
      </c>
    </row>
    <row r="24818" spans="13:13">
      <c r="M24818" s="75" t="s">
        <v>24946</v>
      </c>
    </row>
    <row r="24819" spans="13:13">
      <c r="M24819" s="75" t="s">
        <v>24947</v>
      </c>
    </row>
    <row r="24820" spans="13:13">
      <c r="M24820" s="75" t="s">
        <v>24948</v>
      </c>
    </row>
    <row r="24821" spans="13:13">
      <c r="M24821" s="75" t="s">
        <v>24949</v>
      </c>
    </row>
    <row r="24822" spans="13:13">
      <c r="M24822" s="75" t="s">
        <v>24950</v>
      </c>
    </row>
    <row r="24823" spans="13:13">
      <c r="M24823" s="75" t="s">
        <v>24951</v>
      </c>
    </row>
    <row r="24824" spans="13:13">
      <c r="M24824" s="75" t="s">
        <v>24952</v>
      </c>
    </row>
    <row r="24825" spans="13:13">
      <c r="M24825" s="75" t="s">
        <v>24953</v>
      </c>
    </row>
    <row r="24826" spans="13:13">
      <c r="M24826" s="75" t="s">
        <v>24954</v>
      </c>
    </row>
    <row r="24827" spans="13:13">
      <c r="M24827" s="75" t="s">
        <v>24955</v>
      </c>
    </row>
    <row r="24828" spans="13:13">
      <c r="M24828" s="75" t="s">
        <v>24956</v>
      </c>
    </row>
    <row r="24829" spans="13:13">
      <c r="M24829" s="75" t="s">
        <v>24957</v>
      </c>
    </row>
    <row r="24830" spans="13:13">
      <c r="M24830" s="75" t="s">
        <v>24958</v>
      </c>
    </row>
    <row r="24831" spans="13:13">
      <c r="M24831" s="75" t="s">
        <v>24959</v>
      </c>
    </row>
    <row r="24832" spans="13:13">
      <c r="M24832" s="75" t="s">
        <v>24960</v>
      </c>
    </row>
    <row r="24833" spans="13:13">
      <c r="M24833" s="75" t="s">
        <v>24961</v>
      </c>
    </row>
    <row r="24834" spans="13:13">
      <c r="M24834" s="75" t="s">
        <v>24962</v>
      </c>
    </row>
    <row r="24835" spans="13:13">
      <c r="M24835" s="75" t="s">
        <v>24963</v>
      </c>
    </row>
    <row r="24836" spans="13:13">
      <c r="M24836" s="75" t="s">
        <v>24964</v>
      </c>
    </row>
    <row r="24837" spans="13:13">
      <c r="M24837" s="75" t="s">
        <v>24965</v>
      </c>
    </row>
    <row r="24838" spans="13:13">
      <c r="M24838" s="75" t="s">
        <v>24966</v>
      </c>
    </row>
    <row r="24839" spans="13:13">
      <c r="M24839" s="75" t="s">
        <v>24967</v>
      </c>
    </row>
    <row r="24840" spans="13:13">
      <c r="M24840" s="75" t="s">
        <v>24968</v>
      </c>
    </row>
    <row r="24841" spans="13:13">
      <c r="M24841" s="75" t="s">
        <v>24969</v>
      </c>
    </row>
    <row r="24842" spans="13:13">
      <c r="M24842" s="75" t="s">
        <v>24970</v>
      </c>
    </row>
    <row r="24843" spans="13:13">
      <c r="M24843" s="75" t="s">
        <v>24971</v>
      </c>
    </row>
    <row r="24844" spans="13:13">
      <c r="M24844" s="75" t="s">
        <v>24972</v>
      </c>
    </row>
    <row r="24845" spans="13:13">
      <c r="M24845" s="75" t="s">
        <v>24973</v>
      </c>
    </row>
    <row r="24846" spans="13:13">
      <c r="M24846" s="75" t="s">
        <v>24974</v>
      </c>
    </row>
    <row r="24847" spans="13:13">
      <c r="M24847" s="75" t="s">
        <v>24975</v>
      </c>
    </row>
    <row r="24848" spans="13:13">
      <c r="M24848" s="75" t="s">
        <v>24976</v>
      </c>
    </row>
    <row r="24849" spans="13:13">
      <c r="M24849" s="75" t="s">
        <v>24977</v>
      </c>
    </row>
    <row r="24850" spans="13:13">
      <c r="M24850" s="75" t="s">
        <v>24978</v>
      </c>
    </row>
    <row r="24851" spans="13:13">
      <c r="M24851" s="75" t="s">
        <v>24979</v>
      </c>
    </row>
    <row r="24852" spans="13:13">
      <c r="M24852" s="75" t="s">
        <v>24980</v>
      </c>
    </row>
    <row r="24853" spans="13:13">
      <c r="M24853" s="75" t="s">
        <v>24981</v>
      </c>
    </row>
    <row r="24854" spans="13:13">
      <c r="M24854" s="75" t="s">
        <v>24982</v>
      </c>
    </row>
    <row r="24855" spans="13:13">
      <c r="M24855" s="75" t="s">
        <v>24983</v>
      </c>
    </row>
    <row r="24856" spans="13:13">
      <c r="M24856" s="75" t="s">
        <v>24984</v>
      </c>
    </row>
    <row r="24857" spans="13:13">
      <c r="M24857" s="75" t="s">
        <v>24985</v>
      </c>
    </row>
    <row r="24858" spans="13:13">
      <c r="M24858" s="75" t="s">
        <v>24986</v>
      </c>
    </row>
    <row r="24859" spans="13:13">
      <c r="M24859" s="75" t="s">
        <v>24987</v>
      </c>
    </row>
    <row r="24860" spans="13:13">
      <c r="M24860" s="75" t="s">
        <v>24988</v>
      </c>
    </row>
    <row r="24861" spans="13:13">
      <c r="M24861" s="75" t="s">
        <v>24989</v>
      </c>
    </row>
    <row r="24862" spans="13:13">
      <c r="M24862" s="75" t="s">
        <v>24990</v>
      </c>
    </row>
    <row r="24863" spans="13:13">
      <c r="M24863" s="75" t="s">
        <v>24991</v>
      </c>
    </row>
    <row r="24864" spans="13:13">
      <c r="M24864" s="75" t="s">
        <v>24992</v>
      </c>
    </row>
    <row r="24865" spans="13:13">
      <c r="M24865" s="75" t="s">
        <v>24993</v>
      </c>
    </row>
    <row r="24866" spans="13:13">
      <c r="M24866" s="75" t="s">
        <v>24994</v>
      </c>
    </row>
    <row r="24867" spans="13:13">
      <c r="M24867" s="75" t="s">
        <v>24995</v>
      </c>
    </row>
    <row r="24868" spans="13:13">
      <c r="M24868" s="75" t="s">
        <v>24996</v>
      </c>
    </row>
    <row r="24869" spans="13:13">
      <c r="M24869" s="75" t="s">
        <v>24997</v>
      </c>
    </row>
    <row r="24870" spans="13:13">
      <c r="M24870" s="75" t="s">
        <v>24998</v>
      </c>
    </row>
    <row r="24871" spans="13:13">
      <c r="M24871" s="75" t="s">
        <v>24999</v>
      </c>
    </row>
    <row r="24872" spans="13:13">
      <c r="M24872" s="75" t="s">
        <v>25000</v>
      </c>
    </row>
    <row r="24873" spans="13:13">
      <c r="M24873" s="75" t="s">
        <v>25001</v>
      </c>
    </row>
    <row r="24874" spans="13:13">
      <c r="M24874" s="75" t="s">
        <v>25002</v>
      </c>
    </row>
    <row r="24875" spans="13:13">
      <c r="M24875" s="75" t="s">
        <v>25003</v>
      </c>
    </row>
    <row r="24876" spans="13:13">
      <c r="M24876" s="75" t="s">
        <v>25004</v>
      </c>
    </row>
    <row r="24877" spans="13:13">
      <c r="M24877" s="75" t="s">
        <v>25005</v>
      </c>
    </row>
    <row r="24878" spans="13:13">
      <c r="M24878" s="75" t="s">
        <v>25006</v>
      </c>
    </row>
    <row r="24879" spans="13:13">
      <c r="M24879" s="75" t="s">
        <v>25007</v>
      </c>
    </row>
    <row r="24880" spans="13:13">
      <c r="M24880" s="75" t="s">
        <v>25008</v>
      </c>
    </row>
    <row r="24881" spans="13:13">
      <c r="M24881" s="75" t="s">
        <v>25009</v>
      </c>
    </row>
    <row r="24882" spans="13:13">
      <c r="M24882" s="75" t="s">
        <v>25010</v>
      </c>
    </row>
    <row r="24883" spans="13:13">
      <c r="M24883" s="75" t="s">
        <v>25011</v>
      </c>
    </row>
    <row r="24884" spans="13:13">
      <c r="M24884" s="75" t="s">
        <v>25012</v>
      </c>
    </row>
    <row r="24885" spans="13:13">
      <c r="M24885" s="75" t="s">
        <v>25013</v>
      </c>
    </row>
    <row r="24886" spans="13:13">
      <c r="M24886" s="75" t="s">
        <v>25014</v>
      </c>
    </row>
    <row r="24887" spans="13:13">
      <c r="M24887" s="75" t="s">
        <v>25015</v>
      </c>
    </row>
    <row r="24888" spans="13:13">
      <c r="M24888" s="75" t="s">
        <v>25016</v>
      </c>
    </row>
    <row r="24889" spans="13:13">
      <c r="M24889" s="75" t="s">
        <v>25017</v>
      </c>
    </row>
    <row r="24890" spans="13:13">
      <c r="M24890" s="75" t="s">
        <v>25018</v>
      </c>
    </row>
    <row r="24891" spans="13:13">
      <c r="M24891" s="75" t="s">
        <v>25019</v>
      </c>
    </row>
    <row r="24892" spans="13:13">
      <c r="M24892" s="75" t="s">
        <v>25020</v>
      </c>
    </row>
    <row r="24893" spans="13:13">
      <c r="M24893" s="75" t="s">
        <v>25021</v>
      </c>
    </row>
    <row r="24894" spans="13:13">
      <c r="M24894" s="75" t="s">
        <v>25022</v>
      </c>
    </row>
    <row r="24895" spans="13:13">
      <c r="M24895" s="75" t="s">
        <v>25023</v>
      </c>
    </row>
    <row r="24896" spans="13:13">
      <c r="M24896" s="75" t="s">
        <v>25024</v>
      </c>
    </row>
    <row r="24897" spans="13:13">
      <c r="M24897" s="75" t="s">
        <v>25025</v>
      </c>
    </row>
    <row r="24898" spans="13:13">
      <c r="M24898" s="75" t="s">
        <v>25026</v>
      </c>
    </row>
    <row r="24899" spans="13:13">
      <c r="M24899" s="75" t="s">
        <v>25027</v>
      </c>
    </row>
    <row r="24900" spans="13:13">
      <c r="M24900" s="75" t="s">
        <v>25028</v>
      </c>
    </row>
    <row r="24901" spans="13:13">
      <c r="M24901" s="75" t="s">
        <v>25029</v>
      </c>
    </row>
    <row r="24902" spans="13:13">
      <c r="M24902" s="75" t="s">
        <v>25030</v>
      </c>
    </row>
    <row r="24903" spans="13:13">
      <c r="M24903" s="75" t="s">
        <v>25031</v>
      </c>
    </row>
    <row r="24904" spans="13:13">
      <c r="M24904" s="75" t="s">
        <v>25032</v>
      </c>
    </row>
    <row r="24905" spans="13:13">
      <c r="M24905" s="75" t="s">
        <v>25033</v>
      </c>
    </row>
    <row r="24906" spans="13:13">
      <c r="M24906" s="75" t="s">
        <v>25034</v>
      </c>
    </row>
    <row r="24907" spans="13:13">
      <c r="M24907" s="75" t="s">
        <v>25035</v>
      </c>
    </row>
    <row r="24908" spans="13:13">
      <c r="M24908" s="75" t="s">
        <v>25036</v>
      </c>
    </row>
    <row r="24909" spans="13:13">
      <c r="M24909" s="75" t="s">
        <v>25037</v>
      </c>
    </row>
    <row r="24910" spans="13:13">
      <c r="M24910" s="75" t="s">
        <v>25038</v>
      </c>
    </row>
    <row r="24911" spans="13:13">
      <c r="M24911" s="75" t="s">
        <v>25039</v>
      </c>
    </row>
    <row r="24912" spans="13:13">
      <c r="M24912" s="75" t="s">
        <v>25040</v>
      </c>
    </row>
    <row r="24913" spans="13:13">
      <c r="M24913" s="75" t="s">
        <v>25041</v>
      </c>
    </row>
    <row r="24914" spans="13:13">
      <c r="M24914" s="75" t="s">
        <v>25042</v>
      </c>
    </row>
    <row r="24915" spans="13:13">
      <c r="M24915" s="75" t="s">
        <v>25043</v>
      </c>
    </row>
    <row r="24916" spans="13:13">
      <c r="M24916" s="75" t="s">
        <v>25044</v>
      </c>
    </row>
    <row r="24917" spans="13:13">
      <c r="M24917" s="75" t="s">
        <v>25045</v>
      </c>
    </row>
    <row r="24918" spans="13:13">
      <c r="M24918" s="75" t="s">
        <v>25046</v>
      </c>
    </row>
    <row r="24919" spans="13:13">
      <c r="M24919" s="75" t="s">
        <v>25047</v>
      </c>
    </row>
    <row r="24920" spans="13:13">
      <c r="M24920" s="75" t="s">
        <v>25048</v>
      </c>
    </row>
    <row r="24921" spans="13:13">
      <c r="M24921" s="75" t="s">
        <v>25049</v>
      </c>
    </row>
    <row r="24922" spans="13:13">
      <c r="M24922" s="75" t="s">
        <v>25050</v>
      </c>
    </row>
    <row r="24923" spans="13:13">
      <c r="M24923" s="75" t="s">
        <v>25051</v>
      </c>
    </row>
    <row r="24924" spans="13:13">
      <c r="M24924" s="75" t="s">
        <v>25052</v>
      </c>
    </row>
    <row r="24925" spans="13:13">
      <c r="M24925" s="75" t="s">
        <v>25053</v>
      </c>
    </row>
    <row r="24926" spans="13:13">
      <c r="M24926" s="75" t="s">
        <v>25054</v>
      </c>
    </row>
    <row r="24927" spans="13:13">
      <c r="M24927" s="75" t="s">
        <v>25055</v>
      </c>
    </row>
    <row r="24928" spans="13:13">
      <c r="M24928" s="75" t="s">
        <v>25056</v>
      </c>
    </row>
    <row r="24929" spans="13:13">
      <c r="M24929" s="75" t="s">
        <v>25057</v>
      </c>
    </row>
    <row r="24930" spans="13:13">
      <c r="M24930" s="75" t="s">
        <v>25058</v>
      </c>
    </row>
    <row r="24931" spans="13:13">
      <c r="M24931" s="75" t="s">
        <v>25059</v>
      </c>
    </row>
    <row r="24932" spans="13:13">
      <c r="M24932" s="75" t="s">
        <v>25060</v>
      </c>
    </row>
    <row r="24933" spans="13:13">
      <c r="M24933" s="75" t="s">
        <v>25061</v>
      </c>
    </row>
    <row r="24934" spans="13:13">
      <c r="M24934" s="75" t="s">
        <v>25062</v>
      </c>
    </row>
    <row r="24935" spans="13:13">
      <c r="M24935" s="75" t="s">
        <v>25063</v>
      </c>
    </row>
    <row r="24936" spans="13:13">
      <c r="M24936" s="75" t="s">
        <v>25064</v>
      </c>
    </row>
    <row r="24937" spans="13:13">
      <c r="M24937" s="75" t="s">
        <v>25065</v>
      </c>
    </row>
    <row r="24938" spans="13:13">
      <c r="M24938" s="75" t="s">
        <v>25066</v>
      </c>
    </row>
    <row r="24939" spans="13:13">
      <c r="M24939" s="75" t="s">
        <v>25067</v>
      </c>
    </row>
    <row r="24940" spans="13:13">
      <c r="M24940" s="75" t="s">
        <v>25068</v>
      </c>
    </row>
    <row r="24941" spans="13:13">
      <c r="M24941" s="75" t="s">
        <v>25069</v>
      </c>
    </row>
    <row r="24942" spans="13:13">
      <c r="M24942" s="75" t="s">
        <v>25070</v>
      </c>
    </row>
    <row r="24943" spans="13:13">
      <c r="M24943" s="75" t="s">
        <v>25071</v>
      </c>
    </row>
    <row r="24944" spans="13:13">
      <c r="M24944" s="75" t="s">
        <v>25072</v>
      </c>
    </row>
    <row r="24945" spans="13:13">
      <c r="M24945" s="75" t="s">
        <v>25073</v>
      </c>
    </row>
    <row r="24946" spans="13:13">
      <c r="M24946" s="75" t="s">
        <v>25074</v>
      </c>
    </row>
    <row r="24947" spans="13:13">
      <c r="M24947" s="75" t="s">
        <v>25075</v>
      </c>
    </row>
    <row r="24948" spans="13:13">
      <c r="M24948" s="75" t="s">
        <v>25076</v>
      </c>
    </row>
    <row r="24949" spans="13:13">
      <c r="M24949" s="75" t="s">
        <v>25077</v>
      </c>
    </row>
    <row r="24950" spans="13:13">
      <c r="M24950" s="75" t="s">
        <v>25078</v>
      </c>
    </row>
    <row r="24951" spans="13:13">
      <c r="M24951" s="75" t="s">
        <v>25079</v>
      </c>
    </row>
    <row r="24952" spans="13:13">
      <c r="M24952" s="75" t="s">
        <v>25080</v>
      </c>
    </row>
    <row r="24953" spans="13:13">
      <c r="M24953" s="75" t="s">
        <v>25081</v>
      </c>
    </row>
    <row r="24954" spans="13:13">
      <c r="M24954" s="75" t="s">
        <v>25082</v>
      </c>
    </row>
    <row r="24955" spans="13:13">
      <c r="M24955" s="75" t="s">
        <v>25083</v>
      </c>
    </row>
    <row r="24956" spans="13:13">
      <c r="M24956" s="75" t="s">
        <v>25084</v>
      </c>
    </row>
    <row r="24957" spans="13:13">
      <c r="M24957" s="75" t="s">
        <v>25085</v>
      </c>
    </row>
    <row r="24958" spans="13:13">
      <c r="M24958" s="75" t="s">
        <v>25086</v>
      </c>
    </row>
    <row r="24959" spans="13:13">
      <c r="M24959" s="75" t="s">
        <v>25087</v>
      </c>
    </row>
    <row r="24960" spans="13:13">
      <c r="M24960" s="75" t="s">
        <v>25088</v>
      </c>
    </row>
    <row r="24961" spans="13:13">
      <c r="M24961" s="75" t="s">
        <v>25089</v>
      </c>
    </row>
    <row r="24962" spans="13:13">
      <c r="M24962" s="75" t="s">
        <v>25090</v>
      </c>
    </row>
    <row r="24963" spans="13:13">
      <c r="M24963" s="75" t="s">
        <v>25091</v>
      </c>
    </row>
    <row r="24964" spans="13:13">
      <c r="M24964" s="75" t="s">
        <v>25092</v>
      </c>
    </row>
    <row r="24965" spans="13:13">
      <c r="M24965" s="75" t="s">
        <v>25093</v>
      </c>
    </row>
    <row r="24966" spans="13:13">
      <c r="M24966" s="75" t="s">
        <v>25094</v>
      </c>
    </row>
    <row r="24967" spans="13:13">
      <c r="M24967" s="75" t="s">
        <v>25095</v>
      </c>
    </row>
    <row r="24968" spans="13:13">
      <c r="M24968" s="75" t="s">
        <v>25096</v>
      </c>
    </row>
    <row r="24969" spans="13:13">
      <c r="M24969" s="75" t="s">
        <v>25097</v>
      </c>
    </row>
    <row r="24970" spans="13:13">
      <c r="M24970" s="75" t="s">
        <v>25098</v>
      </c>
    </row>
    <row r="24971" spans="13:13">
      <c r="M24971" s="75" t="s">
        <v>25099</v>
      </c>
    </row>
    <row r="24972" spans="13:13">
      <c r="M24972" s="75" t="s">
        <v>25100</v>
      </c>
    </row>
    <row r="24973" spans="13:13">
      <c r="M24973" s="75" t="s">
        <v>25101</v>
      </c>
    </row>
    <row r="24974" spans="13:13">
      <c r="M24974" s="75" t="s">
        <v>25102</v>
      </c>
    </row>
    <row r="24975" spans="13:13">
      <c r="M24975" s="75" t="s">
        <v>25103</v>
      </c>
    </row>
    <row r="24976" spans="13:13">
      <c r="M24976" s="75" t="s">
        <v>25104</v>
      </c>
    </row>
    <row r="24977" spans="13:13">
      <c r="M24977" s="75" t="s">
        <v>25105</v>
      </c>
    </row>
    <row r="24978" spans="13:13">
      <c r="M24978" s="75" t="s">
        <v>25106</v>
      </c>
    </row>
    <row r="24979" spans="13:13">
      <c r="M24979" s="75" t="s">
        <v>25107</v>
      </c>
    </row>
    <row r="24980" spans="13:13">
      <c r="M24980" s="75" t="s">
        <v>25108</v>
      </c>
    </row>
    <row r="24981" spans="13:13">
      <c r="M24981" s="75" t="s">
        <v>25109</v>
      </c>
    </row>
    <row r="24982" spans="13:13">
      <c r="M24982" s="75" t="s">
        <v>25110</v>
      </c>
    </row>
    <row r="24983" spans="13:13">
      <c r="M24983" s="75" t="s">
        <v>25111</v>
      </c>
    </row>
    <row r="24984" spans="13:13">
      <c r="M24984" s="75" t="s">
        <v>25112</v>
      </c>
    </row>
    <row r="24985" spans="13:13">
      <c r="M24985" s="75" t="s">
        <v>25113</v>
      </c>
    </row>
    <row r="24986" spans="13:13">
      <c r="M24986" s="75" t="s">
        <v>25114</v>
      </c>
    </row>
    <row r="24987" spans="13:13">
      <c r="M24987" s="75" t="s">
        <v>25115</v>
      </c>
    </row>
    <row r="24988" spans="13:13">
      <c r="M24988" s="75" t="s">
        <v>25116</v>
      </c>
    </row>
    <row r="24989" spans="13:13">
      <c r="M24989" s="75" t="s">
        <v>25117</v>
      </c>
    </row>
    <row r="24990" spans="13:13">
      <c r="M24990" s="75" t="s">
        <v>25118</v>
      </c>
    </row>
    <row r="24991" spans="13:13">
      <c r="M24991" s="75" t="s">
        <v>25119</v>
      </c>
    </row>
    <row r="24992" spans="13:13">
      <c r="M24992" s="75" t="s">
        <v>25120</v>
      </c>
    </row>
    <row r="24993" spans="13:13">
      <c r="M24993" s="75" t="s">
        <v>25121</v>
      </c>
    </row>
    <row r="24994" spans="13:13">
      <c r="M24994" s="75" t="s">
        <v>25122</v>
      </c>
    </row>
    <row r="24995" spans="13:13">
      <c r="M24995" s="75" t="s">
        <v>25123</v>
      </c>
    </row>
    <row r="24996" spans="13:13">
      <c r="M24996" s="75" t="s">
        <v>25124</v>
      </c>
    </row>
    <row r="24997" spans="13:13">
      <c r="M24997" s="75" t="s">
        <v>25125</v>
      </c>
    </row>
    <row r="24998" spans="13:13">
      <c r="M24998" s="75" t="s">
        <v>25126</v>
      </c>
    </row>
    <row r="24999" spans="13:13">
      <c r="M24999" s="75" t="s">
        <v>25127</v>
      </c>
    </row>
    <row r="25000" spans="13:13">
      <c r="M25000" s="75" t="s">
        <v>25128</v>
      </c>
    </row>
    <row r="25001" spans="13:13">
      <c r="M25001" s="75" t="s">
        <v>25129</v>
      </c>
    </row>
    <row r="25002" spans="13:13">
      <c r="M25002" s="75" t="s">
        <v>25130</v>
      </c>
    </row>
    <row r="25003" spans="13:13">
      <c r="M25003" s="75" t="s">
        <v>25131</v>
      </c>
    </row>
    <row r="25004" spans="13:13">
      <c r="M25004" s="75" t="s">
        <v>25132</v>
      </c>
    </row>
    <row r="25005" spans="13:13">
      <c r="M25005" s="75" t="s">
        <v>25133</v>
      </c>
    </row>
    <row r="25006" spans="13:13">
      <c r="M25006" s="75" t="s">
        <v>25134</v>
      </c>
    </row>
    <row r="25007" spans="13:13">
      <c r="M25007" s="75" t="s">
        <v>25135</v>
      </c>
    </row>
    <row r="25008" spans="13:13">
      <c r="M25008" s="75" t="s">
        <v>25136</v>
      </c>
    </row>
    <row r="25009" spans="13:13">
      <c r="M25009" s="75" t="s">
        <v>25137</v>
      </c>
    </row>
    <row r="25010" spans="13:13">
      <c r="M25010" s="75" t="s">
        <v>25138</v>
      </c>
    </row>
    <row r="25011" spans="13:13">
      <c r="M25011" s="75" t="s">
        <v>25139</v>
      </c>
    </row>
    <row r="25012" spans="13:13">
      <c r="M25012" s="75" t="s">
        <v>25140</v>
      </c>
    </row>
    <row r="25013" spans="13:13">
      <c r="M25013" s="75" t="s">
        <v>25141</v>
      </c>
    </row>
    <row r="25014" spans="13:13">
      <c r="M25014" s="75" t="s">
        <v>25142</v>
      </c>
    </row>
    <row r="25015" spans="13:13">
      <c r="M25015" s="75" t="s">
        <v>25143</v>
      </c>
    </row>
    <row r="25016" spans="13:13">
      <c r="M25016" s="75" t="s">
        <v>25144</v>
      </c>
    </row>
    <row r="25017" spans="13:13">
      <c r="M25017" s="75" t="s">
        <v>25145</v>
      </c>
    </row>
    <row r="25018" spans="13:13">
      <c r="M25018" s="75" t="s">
        <v>25146</v>
      </c>
    </row>
    <row r="25019" spans="13:13">
      <c r="M25019" s="75" t="s">
        <v>25147</v>
      </c>
    </row>
    <row r="25020" spans="13:13">
      <c r="M25020" s="75" t="s">
        <v>25148</v>
      </c>
    </row>
    <row r="25021" spans="13:13">
      <c r="M25021" s="75" t="s">
        <v>25149</v>
      </c>
    </row>
    <row r="25022" spans="13:13">
      <c r="M25022" s="75" t="s">
        <v>25150</v>
      </c>
    </row>
    <row r="25023" spans="13:13">
      <c r="M25023" s="75" t="s">
        <v>25151</v>
      </c>
    </row>
    <row r="25024" spans="13:13">
      <c r="M25024" s="75" t="s">
        <v>25152</v>
      </c>
    </row>
    <row r="25025" spans="13:13">
      <c r="M25025" s="75" t="s">
        <v>25153</v>
      </c>
    </row>
    <row r="25026" spans="13:13">
      <c r="M25026" s="75" t="s">
        <v>25154</v>
      </c>
    </row>
    <row r="25027" spans="13:13">
      <c r="M25027" s="75" t="s">
        <v>25155</v>
      </c>
    </row>
    <row r="25028" spans="13:13">
      <c r="M25028" s="75" t="s">
        <v>25156</v>
      </c>
    </row>
    <row r="25029" spans="13:13">
      <c r="M25029" s="75" t="s">
        <v>25157</v>
      </c>
    </row>
    <row r="25030" spans="13:13">
      <c r="M25030" s="75" t="s">
        <v>25158</v>
      </c>
    </row>
    <row r="25031" spans="13:13">
      <c r="M25031" s="75" t="s">
        <v>25159</v>
      </c>
    </row>
    <row r="25032" spans="13:13">
      <c r="M25032" s="75" t="s">
        <v>25160</v>
      </c>
    </row>
    <row r="25033" spans="13:13">
      <c r="M25033" s="75" t="s">
        <v>25161</v>
      </c>
    </row>
    <row r="25034" spans="13:13">
      <c r="M25034" s="75" t="s">
        <v>25162</v>
      </c>
    </row>
    <row r="25035" spans="13:13">
      <c r="M25035" s="75" t="s">
        <v>25163</v>
      </c>
    </row>
    <row r="25036" spans="13:13">
      <c r="M25036" s="75" t="s">
        <v>25164</v>
      </c>
    </row>
    <row r="25037" spans="13:13">
      <c r="M25037" s="75" t="s">
        <v>25165</v>
      </c>
    </row>
    <row r="25038" spans="13:13">
      <c r="M25038" s="75" t="s">
        <v>25166</v>
      </c>
    </row>
    <row r="25039" spans="13:13">
      <c r="M25039" s="75" t="s">
        <v>25167</v>
      </c>
    </row>
    <row r="25040" spans="13:13">
      <c r="M25040" s="75" t="s">
        <v>25168</v>
      </c>
    </row>
    <row r="25041" spans="13:13">
      <c r="M25041" s="75" t="s">
        <v>25169</v>
      </c>
    </row>
    <row r="25042" spans="13:13">
      <c r="M25042" s="75" t="s">
        <v>25170</v>
      </c>
    </row>
    <row r="25043" spans="13:13">
      <c r="M25043" s="75" t="s">
        <v>25171</v>
      </c>
    </row>
    <row r="25044" spans="13:13">
      <c r="M25044" s="75" t="s">
        <v>25172</v>
      </c>
    </row>
    <row r="25045" spans="13:13">
      <c r="M25045" s="75" t="s">
        <v>25173</v>
      </c>
    </row>
    <row r="25046" spans="13:13">
      <c r="M25046" s="75" t="s">
        <v>25174</v>
      </c>
    </row>
    <row r="25047" spans="13:13">
      <c r="M25047" s="75" t="s">
        <v>25175</v>
      </c>
    </row>
    <row r="25048" spans="13:13">
      <c r="M25048" s="75" t="s">
        <v>25176</v>
      </c>
    </row>
    <row r="25049" spans="13:13">
      <c r="M25049" s="75" t="s">
        <v>25177</v>
      </c>
    </row>
    <row r="25050" spans="13:13">
      <c r="M25050" s="75" t="s">
        <v>25178</v>
      </c>
    </row>
    <row r="25051" spans="13:13">
      <c r="M25051" s="75" t="s">
        <v>25179</v>
      </c>
    </row>
    <row r="25052" spans="13:13">
      <c r="M25052" s="75" t="s">
        <v>25180</v>
      </c>
    </row>
    <row r="25053" spans="13:13">
      <c r="M25053" s="75" t="s">
        <v>25181</v>
      </c>
    </row>
    <row r="25054" spans="13:13">
      <c r="M25054" s="75" t="s">
        <v>25182</v>
      </c>
    </row>
    <row r="25055" spans="13:13">
      <c r="M25055" s="75" t="s">
        <v>25183</v>
      </c>
    </row>
    <row r="25056" spans="13:13">
      <c r="M25056" s="75" t="s">
        <v>25184</v>
      </c>
    </row>
    <row r="25057" spans="13:13">
      <c r="M25057" s="75" t="s">
        <v>25185</v>
      </c>
    </row>
    <row r="25058" spans="13:13">
      <c r="M25058" s="75" t="s">
        <v>25186</v>
      </c>
    </row>
    <row r="25059" spans="13:13">
      <c r="M25059" s="75" t="s">
        <v>25187</v>
      </c>
    </row>
    <row r="25060" spans="13:13">
      <c r="M25060" s="75" t="s">
        <v>25188</v>
      </c>
    </row>
    <row r="25061" spans="13:13">
      <c r="M25061" s="75" t="s">
        <v>25189</v>
      </c>
    </row>
    <row r="25062" spans="13:13">
      <c r="M25062" s="75" t="s">
        <v>25190</v>
      </c>
    </row>
    <row r="25063" spans="13:13">
      <c r="M25063" s="75" t="s">
        <v>25191</v>
      </c>
    </row>
    <row r="25064" spans="13:13">
      <c r="M25064" s="75" t="s">
        <v>25192</v>
      </c>
    </row>
    <row r="25065" spans="13:13">
      <c r="M25065" s="75" t="s">
        <v>25193</v>
      </c>
    </row>
    <row r="25066" spans="13:13">
      <c r="M25066" s="75" t="s">
        <v>25194</v>
      </c>
    </row>
    <row r="25067" spans="13:13">
      <c r="M25067" s="75" t="s">
        <v>25195</v>
      </c>
    </row>
    <row r="25068" spans="13:13">
      <c r="M25068" s="75" t="s">
        <v>25196</v>
      </c>
    </row>
    <row r="25069" spans="13:13">
      <c r="M25069" s="75" t="s">
        <v>25197</v>
      </c>
    </row>
    <row r="25070" spans="13:13">
      <c r="M25070" s="75" t="s">
        <v>25198</v>
      </c>
    </row>
    <row r="25071" spans="13:13">
      <c r="M25071" s="75" t="s">
        <v>25199</v>
      </c>
    </row>
    <row r="25072" spans="13:13">
      <c r="M25072" s="75" t="s">
        <v>25200</v>
      </c>
    </row>
    <row r="25073" spans="13:13">
      <c r="M25073" s="75" t="s">
        <v>25201</v>
      </c>
    </row>
    <row r="25074" spans="13:13">
      <c r="M25074" s="75" t="s">
        <v>25202</v>
      </c>
    </row>
    <row r="25075" spans="13:13">
      <c r="M25075" s="75" t="s">
        <v>25203</v>
      </c>
    </row>
    <row r="25076" spans="13:13">
      <c r="M25076" s="75" t="s">
        <v>25204</v>
      </c>
    </row>
    <row r="25077" spans="13:13">
      <c r="M25077" s="75" t="s">
        <v>25205</v>
      </c>
    </row>
    <row r="25078" spans="13:13">
      <c r="M25078" s="75" t="s">
        <v>25206</v>
      </c>
    </row>
    <row r="25079" spans="13:13">
      <c r="M25079" s="75" t="s">
        <v>25207</v>
      </c>
    </row>
    <row r="25080" spans="13:13">
      <c r="M25080" s="75" t="s">
        <v>25208</v>
      </c>
    </row>
    <row r="25081" spans="13:13">
      <c r="M25081" s="75" t="s">
        <v>25209</v>
      </c>
    </row>
    <row r="25082" spans="13:13">
      <c r="M25082" s="75" t="s">
        <v>25210</v>
      </c>
    </row>
    <row r="25083" spans="13:13">
      <c r="M25083" s="75" t="s">
        <v>25211</v>
      </c>
    </row>
    <row r="25084" spans="13:13">
      <c r="M25084" s="75" t="s">
        <v>25212</v>
      </c>
    </row>
    <row r="25085" spans="13:13">
      <c r="M25085" s="75" t="s">
        <v>25213</v>
      </c>
    </row>
    <row r="25086" spans="13:13">
      <c r="M25086" s="75" t="s">
        <v>25214</v>
      </c>
    </row>
    <row r="25087" spans="13:13">
      <c r="M25087" s="75" t="s">
        <v>25215</v>
      </c>
    </row>
    <row r="25088" spans="13:13">
      <c r="M25088" s="75" t="s">
        <v>25216</v>
      </c>
    </row>
    <row r="25089" spans="13:13">
      <c r="M25089" s="75" t="s">
        <v>25217</v>
      </c>
    </row>
    <row r="25090" spans="13:13">
      <c r="M25090" s="75" t="s">
        <v>25218</v>
      </c>
    </row>
    <row r="25091" spans="13:13">
      <c r="M25091" s="75" t="s">
        <v>25219</v>
      </c>
    </row>
    <row r="25092" spans="13:13">
      <c r="M25092" s="75" t="s">
        <v>25220</v>
      </c>
    </row>
    <row r="25093" spans="13:13">
      <c r="M25093" s="75" t="s">
        <v>25221</v>
      </c>
    </row>
    <row r="25094" spans="13:13">
      <c r="M25094" s="75" t="s">
        <v>25222</v>
      </c>
    </row>
    <row r="25095" spans="13:13">
      <c r="M25095" s="75" t="s">
        <v>25223</v>
      </c>
    </row>
    <row r="25096" spans="13:13">
      <c r="M25096" s="75" t="s">
        <v>25224</v>
      </c>
    </row>
    <row r="25097" spans="13:13">
      <c r="M25097" s="75" t="s">
        <v>25225</v>
      </c>
    </row>
    <row r="25098" spans="13:13">
      <c r="M25098" s="75" t="s">
        <v>25226</v>
      </c>
    </row>
    <row r="25099" spans="13:13">
      <c r="M25099" s="75" t="s">
        <v>25227</v>
      </c>
    </row>
    <row r="25100" spans="13:13">
      <c r="M25100" s="75" t="s">
        <v>25228</v>
      </c>
    </row>
    <row r="25101" spans="13:13">
      <c r="M25101" s="75" t="s">
        <v>25229</v>
      </c>
    </row>
    <row r="25102" spans="13:13">
      <c r="M25102" s="75" t="s">
        <v>25230</v>
      </c>
    </row>
    <row r="25103" spans="13:13">
      <c r="M25103" s="75" t="s">
        <v>25231</v>
      </c>
    </row>
    <row r="25104" spans="13:13">
      <c r="M25104" s="75" t="s">
        <v>25232</v>
      </c>
    </row>
    <row r="25105" spans="13:13">
      <c r="M25105" s="75" t="s">
        <v>25233</v>
      </c>
    </row>
    <row r="25106" spans="13:13">
      <c r="M25106" s="75" t="s">
        <v>25234</v>
      </c>
    </row>
    <row r="25107" spans="13:13">
      <c r="M25107" s="75" t="s">
        <v>25235</v>
      </c>
    </row>
    <row r="25108" spans="13:13">
      <c r="M25108" s="75" t="s">
        <v>25236</v>
      </c>
    </row>
    <row r="25109" spans="13:13">
      <c r="M25109" s="75" t="s">
        <v>25237</v>
      </c>
    </row>
    <row r="25110" spans="13:13">
      <c r="M25110" s="75" t="s">
        <v>25238</v>
      </c>
    </row>
    <row r="25111" spans="13:13">
      <c r="M25111" s="75" t="s">
        <v>25239</v>
      </c>
    </row>
    <row r="25112" spans="13:13">
      <c r="M25112" s="75" t="s">
        <v>25240</v>
      </c>
    </row>
    <row r="25113" spans="13:13">
      <c r="M25113" s="75" t="s">
        <v>25241</v>
      </c>
    </row>
    <row r="25114" spans="13:13">
      <c r="M25114" s="75" t="s">
        <v>25242</v>
      </c>
    </row>
    <row r="25115" spans="13:13">
      <c r="M25115" s="75" t="s">
        <v>25243</v>
      </c>
    </row>
    <row r="25116" spans="13:13">
      <c r="M25116" s="75" t="s">
        <v>25244</v>
      </c>
    </row>
    <row r="25117" spans="13:13">
      <c r="M25117" s="75" t="s">
        <v>25245</v>
      </c>
    </row>
    <row r="25118" spans="13:13">
      <c r="M25118" s="75" t="s">
        <v>25246</v>
      </c>
    </row>
    <row r="25119" spans="13:13">
      <c r="M25119" s="75" t="s">
        <v>25247</v>
      </c>
    </row>
    <row r="25120" spans="13:13">
      <c r="M25120" s="75" t="s">
        <v>25248</v>
      </c>
    </row>
    <row r="25121" spans="13:13">
      <c r="M25121" s="75" t="s">
        <v>25249</v>
      </c>
    </row>
    <row r="25122" spans="13:13">
      <c r="M25122" s="75" t="s">
        <v>25250</v>
      </c>
    </row>
    <row r="25123" spans="13:13">
      <c r="M25123" s="75" t="s">
        <v>25251</v>
      </c>
    </row>
    <row r="25124" spans="13:13">
      <c r="M25124" s="75" t="s">
        <v>25252</v>
      </c>
    </row>
    <row r="25125" spans="13:13">
      <c r="M25125" s="75" t="s">
        <v>25253</v>
      </c>
    </row>
    <row r="25126" spans="13:13">
      <c r="M25126" s="75" t="s">
        <v>25254</v>
      </c>
    </row>
    <row r="25127" spans="13:13">
      <c r="M25127" s="75" t="s">
        <v>25255</v>
      </c>
    </row>
    <row r="25128" spans="13:13">
      <c r="M25128" s="75" t="s">
        <v>25256</v>
      </c>
    </row>
    <row r="25129" spans="13:13">
      <c r="M25129" s="75" t="s">
        <v>25257</v>
      </c>
    </row>
    <row r="25130" spans="13:13">
      <c r="M25130" s="75" t="s">
        <v>25258</v>
      </c>
    </row>
    <row r="25131" spans="13:13">
      <c r="M25131" s="75" t="s">
        <v>25259</v>
      </c>
    </row>
    <row r="25132" spans="13:13">
      <c r="M25132" s="75" t="s">
        <v>25260</v>
      </c>
    </row>
    <row r="25133" spans="13:13">
      <c r="M25133" s="75" t="s">
        <v>25261</v>
      </c>
    </row>
    <row r="25134" spans="13:13">
      <c r="M25134" s="75" t="s">
        <v>25262</v>
      </c>
    </row>
    <row r="25135" spans="13:13">
      <c r="M25135" s="75" t="s">
        <v>25263</v>
      </c>
    </row>
    <row r="25136" spans="13:13">
      <c r="M25136" s="75" t="s">
        <v>25264</v>
      </c>
    </row>
    <row r="25137" spans="13:13">
      <c r="M25137" s="75" t="s">
        <v>25265</v>
      </c>
    </row>
    <row r="25138" spans="13:13">
      <c r="M25138" s="75" t="s">
        <v>25266</v>
      </c>
    </row>
    <row r="25139" spans="13:13">
      <c r="M25139" s="75" t="s">
        <v>25267</v>
      </c>
    </row>
    <row r="25140" spans="13:13">
      <c r="M25140" s="75" t="s">
        <v>25268</v>
      </c>
    </row>
    <row r="25141" spans="13:13">
      <c r="M25141" s="75" t="s">
        <v>25269</v>
      </c>
    </row>
    <row r="25142" spans="13:13">
      <c r="M25142" s="75" t="s">
        <v>25270</v>
      </c>
    </row>
    <row r="25143" spans="13:13">
      <c r="M25143" s="75" t="s">
        <v>25271</v>
      </c>
    </row>
    <row r="25144" spans="13:13">
      <c r="M25144" s="75" t="s">
        <v>25272</v>
      </c>
    </row>
    <row r="25145" spans="13:13">
      <c r="M25145" s="75" t="s">
        <v>25273</v>
      </c>
    </row>
    <row r="25146" spans="13:13">
      <c r="M25146" s="75" t="s">
        <v>25274</v>
      </c>
    </row>
    <row r="25147" spans="13:13">
      <c r="M25147" s="75" t="s">
        <v>25275</v>
      </c>
    </row>
    <row r="25148" spans="13:13">
      <c r="M25148" s="75" t="s">
        <v>25276</v>
      </c>
    </row>
    <row r="25149" spans="13:13">
      <c r="M25149" s="75" t="s">
        <v>25277</v>
      </c>
    </row>
    <row r="25150" spans="13:13">
      <c r="M25150" s="75" t="s">
        <v>25278</v>
      </c>
    </row>
    <row r="25151" spans="13:13">
      <c r="M25151" s="75" t="s">
        <v>25279</v>
      </c>
    </row>
    <row r="25152" spans="13:13">
      <c r="M25152" s="75" t="s">
        <v>25280</v>
      </c>
    </row>
    <row r="25153" spans="13:13">
      <c r="M25153" s="75" t="s">
        <v>25281</v>
      </c>
    </row>
    <row r="25154" spans="13:13">
      <c r="M25154" s="75" t="s">
        <v>25282</v>
      </c>
    </row>
    <row r="25155" spans="13:13">
      <c r="M25155" s="75" t="s">
        <v>25283</v>
      </c>
    </row>
    <row r="25156" spans="13:13">
      <c r="M25156" s="75" t="s">
        <v>25284</v>
      </c>
    </row>
    <row r="25157" spans="13:13">
      <c r="M25157" s="75" t="s">
        <v>25285</v>
      </c>
    </row>
    <row r="25158" spans="13:13">
      <c r="M25158" s="75" t="s">
        <v>25286</v>
      </c>
    </row>
    <row r="25159" spans="13:13">
      <c r="M25159" s="75" t="s">
        <v>25287</v>
      </c>
    </row>
    <row r="25160" spans="13:13">
      <c r="M25160" s="75" t="s">
        <v>25288</v>
      </c>
    </row>
    <row r="25161" spans="13:13">
      <c r="M25161" s="75" t="s">
        <v>25289</v>
      </c>
    </row>
    <row r="25162" spans="13:13">
      <c r="M25162" s="75" t="s">
        <v>25290</v>
      </c>
    </row>
    <row r="25163" spans="13:13">
      <c r="M25163" s="75" t="s">
        <v>25291</v>
      </c>
    </row>
    <row r="25164" spans="13:13">
      <c r="M25164" s="75" t="s">
        <v>25292</v>
      </c>
    </row>
    <row r="25165" spans="13:13">
      <c r="M25165" s="75" t="s">
        <v>25293</v>
      </c>
    </row>
    <row r="25166" spans="13:13">
      <c r="M25166" s="75" t="s">
        <v>25294</v>
      </c>
    </row>
    <row r="25167" spans="13:13">
      <c r="M25167" s="75" t="s">
        <v>25295</v>
      </c>
    </row>
    <row r="25168" spans="13:13">
      <c r="M25168" s="75" t="s">
        <v>25296</v>
      </c>
    </row>
    <row r="25169" spans="13:13">
      <c r="M25169" s="75" t="s">
        <v>25297</v>
      </c>
    </row>
    <row r="25170" spans="13:13">
      <c r="M25170" s="75" t="s">
        <v>25298</v>
      </c>
    </row>
    <row r="25171" spans="13:13">
      <c r="M25171" s="75" t="s">
        <v>25299</v>
      </c>
    </row>
    <row r="25172" spans="13:13">
      <c r="M25172" s="75" t="s">
        <v>25300</v>
      </c>
    </row>
    <row r="25173" spans="13:13">
      <c r="M25173" s="75" t="s">
        <v>25301</v>
      </c>
    </row>
    <row r="25174" spans="13:13">
      <c r="M25174" s="75" t="s">
        <v>25302</v>
      </c>
    </row>
    <row r="25175" spans="13:13">
      <c r="M25175" s="75" t="s">
        <v>25303</v>
      </c>
    </row>
    <row r="25176" spans="13:13">
      <c r="M25176" s="75" t="s">
        <v>25304</v>
      </c>
    </row>
    <row r="25177" spans="13:13">
      <c r="M25177" s="75" t="s">
        <v>25305</v>
      </c>
    </row>
    <row r="25178" spans="13:13">
      <c r="M25178" s="75" t="s">
        <v>25306</v>
      </c>
    </row>
    <row r="25179" spans="13:13">
      <c r="M25179" s="75" t="s">
        <v>25307</v>
      </c>
    </row>
    <row r="25180" spans="13:13">
      <c r="M25180" s="75" t="s">
        <v>25308</v>
      </c>
    </row>
    <row r="25181" spans="13:13">
      <c r="M25181" s="75" t="s">
        <v>25309</v>
      </c>
    </row>
    <row r="25182" spans="13:13">
      <c r="M25182" s="75" t="s">
        <v>25310</v>
      </c>
    </row>
    <row r="25183" spans="13:13">
      <c r="M25183" s="75" t="s">
        <v>25311</v>
      </c>
    </row>
    <row r="25184" spans="13:13">
      <c r="M25184" s="75" t="s">
        <v>25312</v>
      </c>
    </row>
    <row r="25185" spans="13:13">
      <c r="M25185" s="75" t="s">
        <v>25313</v>
      </c>
    </row>
    <row r="25186" spans="13:13">
      <c r="M25186" s="75" t="s">
        <v>25314</v>
      </c>
    </row>
    <row r="25187" spans="13:13">
      <c r="M25187" s="75" t="s">
        <v>25315</v>
      </c>
    </row>
    <row r="25188" spans="13:13">
      <c r="M25188" s="75" t="s">
        <v>25316</v>
      </c>
    </row>
    <row r="25189" spans="13:13">
      <c r="M25189" s="75" t="s">
        <v>25317</v>
      </c>
    </row>
    <row r="25190" spans="13:13">
      <c r="M25190" s="75" t="s">
        <v>25318</v>
      </c>
    </row>
    <row r="25191" spans="13:13">
      <c r="M25191" s="75" t="s">
        <v>25319</v>
      </c>
    </row>
    <row r="25192" spans="13:13">
      <c r="M25192" s="75" t="s">
        <v>25320</v>
      </c>
    </row>
    <row r="25193" spans="13:13">
      <c r="M25193" s="75" t="s">
        <v>25321</v>
      </c>
    </row>
    <row r="25194" spans="13:13">
      <c r="M25194" s="75" t="s">
        <v>25322</v>
      </c>
    </row>
    <row r="25195" spans="13:13">
      <c r="M25195" s="75" t="s">
        <v>25323</v>
      </c>
    </row>
    <row r="25196" spans="13:13">
      <c r="M25196" s="75" t="s">
        <v>25324</v>
      </c>
    </row>
    <row r="25197" spans="13:13">
      <c r="M25197" s="75" t="s">
        <v>25325</v>
      </c>
    </row>
    <row r="25198" spans="13:13">
      <c r="M25198" s="75" t="s">
        <v>25326</v>
      </c>
    </row>
    <row r="25199" spans="13:13">
      <c r="M25199" s="75" t="s">
        <v>25327</v>
      </c>
    </row>
    <row r="25200" spans="13:13">
      <c r="M25200" s="75" t="s">
        <v>25328</v>
      </c>
    </row>
    <row r="25201" spans="13:13">
      <c r="M25201" s="75" t="s">
        <v>25329</v>
      </c>
    </row>
    <row r="25202" spans="13:13">
      <c r="M25202" s="75" t="s">
        <v>25330</v>
      </c>
    </row>
    <row r="25203" spans="13:13">
      <c r="M25203" s="75" t="s">
        <v>25331</v>
      </c>
    </row>
    <row r="25204" spans="13:13">
      <c r="M25204" s="75" t="s">
        <v>25332</v>
      </c>
    </row>
    <row r="25205" spans="13:13">
      <c r="M25205" s="75" t="s">
        <v>25333</v>
      </c>
    </row>
    <row r="25206" spans="13:13">
      <c r="M25206" s="75" t="s">
        <v>25334</v>
      </c>
    </row>
    <row r="25207" spans="13:13">
      <c r="M25207" s="75" t="s">
        <v>25335</v>
      </c>
    </row>
    <row r="25208" spans="13:13">
      <c r="M25208" s="75" t="s">
        <v>25336</v>
      </c>
    </row>
    <row r="25209" spans="13:13">
      <c r="M25209" s="75" t="s">
        <v>25337</v>
      </c>
    </row>
    <row r="25210" spans="13:13">
      <c r="M25210" s="75" t="s">
        <v>25338</v>
      </c>
    </row>
    <row r="25211" spans="13:13">
      <c r="M25211" s="75" t="s">
        <v>25339</v>
      </c>
    </row>
    <row r="25212" spans="13:13">
      <c r="M25212" s="75" t="s">
        <v>25340</v>
      </c>
    </row>
    <row r="25213" spans="13:13">
      <c r="M25213" s="75" t="s">
        <v>25341</v>
      </c>
    </row>
    <row r="25214" spans="13:13">
      <c r="M25214" s="75" t="s">
        <v>25342</v>
      </c>
    </row>
    <row r="25215" spans="13:13">
      <c r="M25215" s="75" t="s">
        <v>25343</v>
      </c>
    </row>
    <row r="25216" spans="13:13">
      <c r="M25216" s="75" t="s">
        <v>25344</v>
      </c>
    </row>
    <row r="25217" spans="13:13">
      <c r="M25217" s="75" t="s">
        <v>25345</v>
      </c>
    </row>
    <row r="25218" spans="13:13">
      <c r="M25218" s="75" t="s">
        <v>25346</v>
      </c>
    </row>
    <row r="25219" spans="13:13">
      <c r="M25219" s="75" t="s">
        <v>25347</v>
      </c>
    </row>
    <row r="25220" spans="13:13">
      <c r="M25220" s="75" t="s">
        <v>25348</v>
      </c>
    </row>
    <row r="25221" spans="13:13">
      <c r="M25221" s="75" t="s">
        <v>25349</v>
      </c>
    </row>
    <row r="25222" spans="13:13">
      <c r="M25222" s="75" t="s">
        <v>25350</v>
      </c>
    </row>
    <row r="25223" spans="13:13">
      <c r="M25223" s="75" t="s">
        <v>25351</v>
      </c>
    </row>
    <row r="25224" spans="13:13">
      <c r="M25224" s="75" t="s">
        <v>25352</v>
      </c>
    </row>
    <row r="25225" spans="13:13">
      <c r="M25225" s="75" t="s">
        <v>25353</v>
      </c>
    </row>
    <row r="25226" spans="13:13">
      <c r="M25226" s="75" t="s">
        <v>25354</v>
      </c>
    </row>
    <row r="25227" spans="13:13">
      <c r="M25227" s="75" t="s">
        <v>25355</v>
      </c>
    </row>
    <row r="25228" spans="13:13">
      <c r="M25228" s="75" t="s">
        <v>25356</v>
      </c>
    </row>
    <row r="25229" spans="13:13">
      <c r="M25229" s="75" t="s">
        <v>25357</v>
      </c>
    </row>
    <row r="25230" spans="13:13">
      <c r="M25230" s="75" t="s">
        <v>25358</v>
      </c>
    </row>
    <row r="25231" spans="13:13">
      <c r="M25231" s="75" t="s">
        <v>25359</v>
      </c>
    </row>
    <row r="25232" spans="13:13">
      <c r="M25232" s="75" t="s">
        <v>25360</v>
      </c>
    </row>
    <row r="25233" spans="13:13">
      <c r="M25233" s="75" t="s">
        <v>25361</v>
      </c>
    </row>
    <row r="25234" spans="13:13">
      <c r="M25234" s="75" t="s">
        <v>25362</v>
      </c>
    </row>
    <row r="25235" spans="13:13">
      <c r="M25235" s="75" t="s">
        <v>25363</v>
      </c>
    </row>
    <row r="25236" spans="13:13">
      <c r="M25236" s="75" t="s">
        <v>25364</v>
      </c>
    </row>
    <row r="25237" spans="13:13">
      <c r="M25237" s="75" t="s">
        <v>25365</v>
      </c>
    </row>
    <row r="25238" spans="13:13">
      <c r="M25238" s="75" t="s">
        <v>25366</v>
      </c>
    </row>
    <row r="25239" spans="13:13">
      <c r="M25239" s="75" t="s">
        <v>25367</v>
      </c>
    </row>
    <row r="25240" spans="13:13">
      <c r="M25240" s="75" t="s">
        <v>25368</v>
      </c>
    </row>
    <row r="25241" spans="13:13">
      <c r="M25241" s="75" t="s">
        <v>25369</v>
      </c>
    </row>
    <row r="25242" spans="13:13">
      <c r="M25242" s="75" t="s">
        <v>25370</v>
      </c>
    </row>
    <row r="25243" spans="13:13">
      <c r="M25243" s="75" t="s">
        <v>25371</v>
      </c>
    </row>
    <row r="25244" spans="13:13">
      <c r="M25244" s="75" t="s">
        <v>25372</v>
      </c>
    </row>
    <row r="25245" spans="13:13">
      <c r="M25245" s="75" t="s">
        <v>25373</v>
      </c>
    </row>
    <row r="25246" spans="13:13">
      <c r="M25246" s="75" t="s">
        <v>25374</v>
      </c>
    </row>
    <row r="25247" spans="13:13">
      <c r="M25247" s="75" t="s">
        <v>25375</v>
      </c>
    </row>
    <row r="25248" spans="13:13">
      <c r="M25248" s="75" t="s">
        <v>25376</v>
      </c>
    </row>
    <row r="25249" spans="13:13">
      <c r="M25249" s="75" t="s">
        <v>25377</v>
      </c>
    </row>
    <row r="25250" spans="13:13">
      <c r="M25250" s="75" t="s">
        <v>25378</v>
      </c>
    </row>
    <row r="25251" spans="13:13">
      <c r="M25251" s="75" t="s">
        <v>25379</v>
      </c>
    </row>
    <row r="25252" spans="13:13">
      <c r="M25252" s="75" t="s">
        <v>25380</v>
      </c>
    </row>
    <row r="25253" spans="13:13">
      <c r="M25253" s="75" t="s">
        <v>25381</v>
      </c>
    </row>
    <row r="25254" spans="13:13">
      <c r="M25254" s="75" t="s">
        <v>25382</v>
      </c>
    </row>
    <row r="25255" spans="13:13">
      <c r="M25255" s="75" t="s">
        <v>25383</v>
      </c>
    </row>
    <row r="25256" spans="13:13">
      <c r="M25256" s="75" t="s">
        <v>25384</v>
      </c>
    </row>
    <row r="25257" spans="13:13">
      <c r="M25257" s="75" t="s">
        <v>25385</v>
      </c>
    </row>
    <row r="25258" spans="13:13">
      <c r="M25258" s="75" t="s">
        <v>25386</v>
      </c>
    </row>
    <row r="25259" spans="13:13">
      <c r="M25259" s="75" t="s">
        <v>25387</v>
      </c>
    </row>
    <row r="25260" spans="13:13">
      <c r="M25260" s="75" t="s">
        <v>25388</v>
      </c>
    </row>
    <row r="25261" spans="13:13">
      <c r="M25261" s="75" t="s">
        <v>25389</v>
      </c>
    </row>
    <row r="25262" spans="13:13">
      <c r="M25262" s="75" t="s">
        <v>25390</v>
      </c>
    </row>
    <row r="25263" spans="13:13">
      <c r="M25263" s="75" t="s">
        <v>25391</v>
      </c>
    </row>
    <row r="25264" spans="13:13">
      <c r="M25264" s="75" t="s">
        <v>25392</v>
      </c>
    </row>
    <row r="25265" spans="13:13">
      <c r="M25265" s="75" t="s">
        <v>25393</v>
      </c>
    </row>
    <row r="25266" spans="13:13">
      <c r="M25266" s="75" t="s">
        <v>25394</v>
      </c>
    </row>
    <row r="25267" spans="13:13">
      <c r="M25267" s="75" t="s">
        <v>25395</v>
      </c>
    </row>
    <row r="25268" spans="13:13">
      <c r="M25268" s="75" t="s">
        <v>25396</v>
      </c>
    </row>
    <row r="25269" spans="13:13">
      <c r="M25269" s="75" t="s">
        <v>25397</v>
      </c>
    </row>
    <row r="25270" spans="13:13">
      <c r="M25270" s="75" t="s">
        <v>25398</v>
      </c>
    </row>
    <row r="25271" spans="13:13">
      <c r="M25271" s="75" t="s">
        <v>25399</v>
      </c>
    </row>
    <row r="25272" spans="13:13">
      <c r="M25272" s="75" t="s">
        <v>25400</v>
      </c>
    </row>
    <row r="25273" spans="13:13">
      <c r="M25273" s="75" t="s">
        <v>25401</v>
      </c>
    </row>
    <row r="25274" spans="13:13">
      <c r="M25274" s="75" t="s">
        <v>25402</v>
      </c>
    </row>
    <row r="25275" spans="13:13">
      <c r="M25275" s="75" t="s">
        <v>25403</v>
      </c>
    </row>
    <row r="25276" spans="13:13">
      <c r="M25276" s="75" t="s">
        <v>25404</v>
      </c>
    </row>
    <row r="25277" spans="13:13">
      <c r="M25277" s="75" t="s">
        <v>25405</v>
      </c>
    </row>
    <row r="25278" spans="13:13">
      <c r="M25278" s="75" t="s">
        <v>25406</v>
      </c>
    </row>
    <row r="25279" spans="13:13">
      <c r="M25279" s="75" t="s">
        <v>25407</v>
      </c>
    </row>
    <row r="25280" spans="13:13">
      <c r="M25280" s="75" t="s">
        <v>25408</v>
      </c>
    </row>
    <row r="25281" spans="13:13">
      <c r="M25281" s="75" t="s">
        <v>25409</v>
      </c>
    </row>
    <row r="25282" spans="13:13">
      <c r="M25282" s="75" t="s">
        <v>25410</v>
      </c>
    </row>
    <row r="25283" spans="13:13">
      <c r="M25283" s="75" t="s">
        <v>25411</v>
      </c>
    </row>
    <row r="25284" spans="13:13">
      <c r="M25284" s="75" t="s">
        <v>25412</v>
      </c>
    </row>
    <row r="25285" spans="13:13">
      <c r="M25285" s="75" t="s">
        <v>25413</v>
      </c>
    </row>
    <row r="25286" spans="13:13">
      <c r="M25286" s="75" t="s">
        <v>25414</v>
      </c>
    </row>
    <row r="25287" spans="13:13">
      <c r="M25287" s="75" t="s">
        <v>25415</v>
      </c>
    </row>
    <row r="25288" spans="13:13">
      <c r="M25288" s="75" t="s">
        <v>25416</v>
      </c>
    </row>
    <row r="25289" spans="13:13">
      <c r="M25289" s="75" t="s">
        <v>25417</v>
      </c>
    </row>
    <row r="25290" spans="13:13">
      <c r="M25290" s="75" t="s">
        <v>25418</v>
      </c>
    </row>
    <row r="25291" spans="13:13">
      <c r="M25291" s="75" t="s">
        <v>25419</v>
      </c>
    </row>
    <row r="25292" spans="13:13">
      <c r="M25292" s="75" t="s">
        <v>25420</v>
      </c>
    </row>
    <row r="25293" spans="13:13">
      <c r="M25293" s="75" t="s">
        <v>25421</v>
      </c>
    </row>
    <row r="25294" spans="13:13">
      <c r="M25294" s="75" t="s">
        <v>25422</v>
      </c>
    </row>
    <row r="25295" spans="13:13">
      <c r="M25295" s="75" t="s">
        <v>25423</v>
      </c>
    </row>
    <row r="25296" spans="13:13">
      <c r="M25296" s="75" t="s">
        <v>25424</v>
      </c>
    </row>
    <row r="25297" spans="13:13">
      <c r="M25297" s="75" t="s">
        <v>25425</v>
      </c>
    </row>
    <row r="25298" spans="13:13">
      <c r="M25298" s="75" t="s">
        <v>25426</v>
      </c>
    </row>
    <row r="25299" spans="13:13">
      <c r="M25299" s="75" t="s">
        <v>25427</v>
      </c>
    </row>
    <row r="25300" spans="13:13">
      <c r="M25300" s="75" t="s">
        <v>25428</v>
      </c>
    </row>
    <row r="25301" spans="13:13">
      <c r="M25301" s="75" t="s">
        <v>25429</v>
      </c>
    </row>
    <row r="25302" spans="13:13">
      <c r="M25302" s="75" t="s">
        <v>25430</v>
      </c>
    </row>
    <row r="25303" spans="13:13">
      <c r="M25303" s="75" t="s">
        <v>25431</v>
      </c>
    </row>
    <row r="25304" spans="13:13">
      <c r="M25304" s="75" t="s">
        <v>25432</v>
      </c>
    </row>
    <row r="25305" spans="13:13">
      <c r="M25305" s="75" t="s">
        <v>25433</v>
      </c>
    </row>
    <row r="25306" spans="13:13">
      <c r="M25306" s="75" t="s">
        <v>25434</v>
      </c>
    </row>
    <row r="25307" spans="13:13">
      <c r="M25307" s="75" t="s">
        <v>25435</v>
      </c>
    </row>
    <row r="25308" spans="13:13">
      <c r="M25308" s="75" t="s">
        <v>25436</v>
      </c>
    </row>
    <row r="25309" spans="13:13">
      <c r="M25309" s="75" t="s">
        <v>25437</v>
      </c>
    </row>
    <row r="25310" spans="13:13">
      <c r="M25310" s="75" t="s">
        <v>25438</v>
      </c>
    </row>
    <row r="25311" spans="13:13">
      <c r="M25311" s="75" t="s">
        <v>25439</v>
      </c>
    </row>
    <row r="25312" spans="13:13">
      <c r="M25312" s="75" t="s">
        <v>25440</v>
      </c>
    </row>
    <row r="25313" spans="13:13">
      <c r="M25313" s="75" t="s">
        <v>25441</v>
      </c>
    </row>
    <row r="25314" spans="13:13">
      <c r="M25314" s="75" t="s">
        <v>25442</v>
      </c>
    </row>
    <row r="25315" spans="13:13">
      <c r="M25315" s="75" t="s">
        <v>25443</v>
      </c>
    </row>
    <row r="25316" spans="13:13">
      <c r="M25316" s="75" t="s">
        <v>25444</v>
      </c>
    </row>
    <row r="25317" spans="13:13">
      <c r="M25317" s="75" t="s">
        <v>25445</v>
      </c>
    </row>
    <row r="25318" spans="13:13">
      <c r="M25318" s="75" t="s">
        <v>25446</v>
      </c>
    </row>
    <row r="25319" spans="13:13">
      <c r="M25319" s="75" t="s">
        <v>25447</v>
      </c>
    </row>
    <row r="25320" spans="13:13">
      <c r="M25320" s="75" t="s">
        <v>25448</v>
      </c>
    </row>
    <row r="25321" spans="13:13">
      <c r="M25321" s="75" t="s">
        <v>25449</v>
      </c>
    </row>
    <row r="25322" spans="13:13">
      <c r="M25322" s="75" t="s">
        <v>25450</v>
      </c>
    </row>
    <row r="25323" spans="13:13">
      <c r="M25323" s="75" t="s">
        <v>25451</v>
      </c>
    </row>
    <row r="25324" spans="13:13">
      <c r="M25324" s="75" t="s">
        <v>25452</v>
      </c>
    </row>
    <row r="25325" spans="13:13">
      <c r="M25325" s="75" t="s">
        <v>25453</v>
      </c>
    </row>
    <row r="25326" spans="13:13">
      <c r="M25326" s="75" t="s">
        <v>25454</v>
      </c>
    </row>
    <row r="25327" spans="13:13">
      <c r="M25327" s="75" t="s">
        <v>25455</v>
      </c>
    </row>
    <row r="25328" spans="13:13">
      <c r="M25328" s="75" t="s">
        <v>25456</v>
      </c>
    </row>
    <row r="25329" spans="13:13">
      <c r="M25329" s="75" t="s">
        <v>25457</v>
      </c>
    </row>
    <row r="25330" spans="13:13">
      <c r="M25330" s="75" t="s">
        <v>25458</v>
      </c>
    </row>
    <row r="25331" spans="13:13">
      <c r="M25331" s="75" t="s">
        <v>25459</v>
      </c>
    </row>
    <row r="25332" spans="13:13">
      <c r="M25332" s="75" t="s">
        <v>25460</v>
      </c>
    </row>
    <row r="25333" spans="13:13">
      <c r="M25333" s="75" t="s">
        <v>25461</v>
      </c>
    </row>
    <row r="25334" spans="13:13">
      <c r="M25334" s="75" t="s">
        <v>25462</v>
      </c>
    </row>
    <row r="25335" spans="13:13">
      <c r="M25335" s="75" t="s">
        <v>25463</v>
      </c>
    </row>
    <row r="25336" spans="13:13">
      <c r="M25336" s="75" t="s">
        <v>25464</v>
      </c>
    </row>
    <row r="25337" spans="13:13">
      <c r="M25337" s="75" t="s">
        <v>25465</v>
      </c>
    </row>
    <row r="25338" spans="13:13">
      <c r="M25338" s="75" t="s">
        <v>25466</v>
      </c>
    </row>
    <row r="25339" spans="13:13">
      <c r="M25339" s="75" t="s">
        <v>25467</v>
      </c>
    </row>
    <row r="25340" spans="13:13">
      <c r="M25340" s="75" t="s">
        <v>25468</v>
      </c>
    </row>
    <row r="25341" spans="13:13">
      <c r="M25341" s="75" t="s">
        <v>25469</v>
      </c>
    </row>
    <row r="25342" spans="13:13">
      <c r="M25342" s="75" t="s">
        <v>25470</v>
      </c>
    </row>
    <row r="25343" spans="13:13">
      <c r="M25343" s="75" t="s">
        <v>25471</v>
      </c>
    </row>
    <row r="25344" spans="13:13">
      <c r="M25344" s="75" t="s">
        <v>25472</v>
      </c>
    </row>
    <row r="25345" spans="13:13">
      <c r="M25345" s="75" t="s">
        <v>25473</v>
      </c>
    </row>
    <row r="25346" spans="13:13">
      <c r="M25346" s="75" t="s">
        <v>25474</v>
      </c>
    </row>
    <row r="25347" spans="13:13">
      <c r="M25347" s="75" t="s">
        <v>25475</v>
      </c>
    </row>
    <row r="25348" spans="13:13">
      <c r="M25348" s="75" t="s">
        <v>25476</v>
      </c>
    </row>
    <row r="25349" spans="13:13">
      <c r="M25349" s="75" t="s">
        <v>25477</v>
      </c>
    </row>
    <row r="25350" spans="13:13">
      <c r="M25350" s="75" t="s">
        <v>25478</v>
      </c>
    </row>
    <row r="25351" spans="13:13">
      <c r="M25351" s="75" t="s">
        <v>25479</v>
      </c>
    </row>
    <row r="25352" spans="13:13">
      <c r="M25352" s="75" t="s">
        <v>25480</v>
      </c>
    </row>
    <row r="25353" spans="13:13">
      <c r="M25353" s="75" t="s">
        <v>25481</v>
      </c>
    </row>
    <row r="25354" spans="13:13">
      <c r="M25354" s="75" t="s">
        <v>25482</v>
      </c>
    </row>
    <row r="25355" spans="13:13">
      <c r="M25355" s="75" t="s">
        <v>25483</v>
      </c>
    </row>
    <row r="25356" spans="13:13">
      <c r="M25356" s="75" t="s">
        <v>25484</v>
      </c>
    </row>
    <row r="25357" spans="13:13">
      <c r="M25357" s="75" t="s">
        <v>25485</v>
      </c>
    </row>
    <row r="25358" spans="13:13">
      <c r="M25358" s="75" t="s">
        <v>25486</v>
      </c>
    </row>
    <row r="25359" spans="13:13">
      <c r="M25359" s="75" t="s">
        <v>25487</v>
      </c>
    </row>
    <row r="25360" spans="13:13">
      <c r="M25360" s="75" t="s">
        <v>25488</v>
      </c>
    </row>
    <row r="25361" spans="13:13">
      <c r="M25361" s="75" t="s">
        <v>25489</v>
      </c>
    </row>
    <row r="25362" spans="13:13">
      <c r="M25362" s="75" t="s">
        <v>25490</v>
      </c>
    </row>
    <row r="25363" spans="13:13">
      <c r="M25363" s="75" t="s">
        <v>25491</v>
      </c>
    </row>
    <row r="25364" spans="13:13">
      <c r="M25364" s="75" t="s">
        <v>25492</v>
      </c>
    </row>
    <row r="25365" spans="13:13">
      <c r="M25365" s="75" t="s">
        <v>25493</v>
      </c>
    </row>
    <row r="25366" spans="13:13">
      <c r="M25366" s="75" t="s">
        <v>25494</v>
      </c>
    </row>
    <row r="25367" spans="13:13">
      <c r="M25367" s="75" t="s">
        <v>25495</v>
      </c>
    </row>
    <row r="25368" spans="13:13">
      <c r="M25368" s="75" t="s">
        <v>25496</v>
      </c>
    </row>
    <row r="25369" spans="13:13">
      <c r="M25369" s="75" t="s">
        <v>25497</v>
      </c>
    </row>
    <row r="25370" spans="13:13">
      <c r="M25370" s="75" t="s">
        <v>25498</v>
      </c>
    </row>
    <row r="25371" spans="13:13">
      <c r="M25371" s="75" t="s">
        <v>25499</v>
      </c>
    </row>
    <row r="25372" spans="13:13">
      <c r="M25372" s="75" t="s">
        <v>25500</v>
      </c>
    </row>
    <row r="25373" spans="13:13">
      <c r="M25373" s="75" t="s">
        <v>25501</v>
      </c>
    </row>
    <row r="25374" spans="13:13">
      <c r="M25374" s="75" t="s">
        <v>25502</v>
      </c>
    </row>
    <row r="25375" spans="13:13">
      <c r="M25375" s="75" t="s">
        <v>25503</v>
      </c>
    </row>
    <row r="25376" spans="13:13">
      <c r="M25376" s="75" t="s">
        <v>25504</v>
      </c>
    </row>
    <row r="25377" spans="13:13">
      <c r="M25377" s="75" t="s">
        <v>25505</v>
      </c>
    </row>
    <row r="25378" spans="13:13">
      <c r="M25378" s="75" t="s">
        <v>25506</v>
      </c>
    </row>
    <row r="25379" spans="13:13">
      <c r="M25379" s="75" t="s">
        <v>25507</v>
      </c>
    </row>
    <row r="25380" spans="13:13">
      <c r="M25380" s="75" t="s">
        <v>25508</v>
      </c>
    </row>
    <row r="25381" spans="13:13">
      <c r="M25381" s="75" t="s">
        <v>25509</v>
      </c>
    </row>
    <row r="25382" spans="13:13">
      <c r="M25382" s="75" t="s">
        <v>25510</v>
      </c>
    </row>
    <row r="25383" spans="13:13">
      <c r="M25383" s="75" t="s">
        <v>25511</v>
      </c>
    </row>
    <row r="25384" spans="13:13">
      <c r="M25384" s="75" t="s">
        <v>25512</v>
      </c>
    </row>
    <row r="25385" spans="13:13">
      <c r="M25385" s="75" t="s">
        <v>25513</v>
      </c>
    </row>
    <row r="25386" spans="13:13">
      <c r="M25386" s="75" t="s">
        <v>25514</v>
      </c>
    </row>
    <row r="25387" spans="13:13">
      <c r="M25387" s="75" t="s">
        <v>25515</v>
      </c>
    </row>
    <row r="25388" spans="13:13">
      <c r="M25388" s="75" t="s">
        <v>25516</v>
      </c>
    </row>
    <row r="25389" spans="13:13">
      <c r="M25389" s="75" t="s">
        <v>25517</v>
      </c>
    </row>
    <row r="25390" spans="13:13">
      <c r="M25390" s="75" t="s">
        <v>25518</v>
      </c>
    </row>
    <row r="25391" spans="13:13">
      <c r="M25391" s="75" t="s">
        <v>25519</v>
      </c>
    </row>
    <row r="25392" spans="13:13">
      <c r="M25392" s="75" t="s">
        <v>25520</v>
      </c>
    </row>
    <row r="25393" spans="13:13">
      <c r="M25393" s="75" t="s">
        <v>25521</v>
      </c>
    </row>
    <row r="25394" spans="13:13">
      <c r="M25394" s="75" t="s">
        <v>25522</v>
      </c>
    </row>
    <row r="25395" spans="13:13">
      <c r="M25395" s="75" t="s">
        <v>25523</v>
      </c>
    </row>
    <row r="25396" spans="13:13">
      <c r="M25396" s="75" t="s">
        <v>25524</v>
      </c>
    </row>
    <row r="25397" spans="13:13">
      <c r="M25397" s="75" t="s">
        <v>25525</v>
      </c>
    </row>
    <row r="25398" spans="13:13">
      <c r="M25398" s="75" t="s">
        <v>25526</v>
      </c>
    </row>
    <row r="25399" spans="13:13">
      <c r="M25399" s="75" t="s">
        <v>25527</v>
      </c>
    </row>
    <row r="25400" spans="13:13">
      <c r="M25400" s="75" t="s">
        <v>25528</v>
      </c>
    </row>
    <row r="25401" spans="13:13">
      <c r="M25401" s="75" t="s">
        <v>25529</v>
      </c>
    </row>
    <row r="25402" spans="13:13">
      <c r="M25402" s="75" t="s">
        <v>25530</v>
      </c>
    </row>
    <row r="25403" spans="13:13">
      <c r="M25403" s="75" t="s">
        <v>25531</v>
      </c>
    </row>
    <row r="25404" spans="13:13">
      <c r="M25404" s="75" t="s">
        <v>25532</v>
      </c>
    </row>
    <row r="25405" spans="13:13">
      <c r="M25405" s="75" t="s">
        <v>25533</v>
      </c>
    </row>
    <row r="25406" spans="13:13">
      <c r="M25406" s="75" t="s">
        <v>25534</v>
      </c>
    </row>
    <row r="25407" spans="13:13">
      <c r="M25407" s="75" t="s">
        <v>25535</v>
      </c>
    </row>
    <row r="25408" spans="13:13">
      <c r="M25408" s="75" t="s">
        <v>25536</v>
      </c>
    </row>
    <row r="25409" spans="13:13">
      <c r="M25409" s="75" t="s">
        <v>25537</v>
      </c>
    </row>
    <row r="25410" spans="13:13">
      <c r="M25410" s="75" t="s">
        <v>25538</v>
      </c>
    </row>
    <row r="25411" spans="13:13">
      <c r="M25411" s="75" t="s">
        <v>25539</v>
      </c>
    </row>
    <row r="25412" spans="13:13">
      <c r="M25412" s="75" t="s">
        <v>25540</v>
      </c>
    </row>
    <row r="25413" spans="13:13">
      <c r="M25413" s="75" t="s">
        <v>25541</v>
      </c>
    </row>
    <row r="25414" spans="13:13">
      <c r="M25414" s="75" t="s">
        <v>25542</v>
      </c>
    </row>
    <row r="25415" spans="13:13">
      <c r="M25415" s="75" t="s">
        <v>25543</v>
      </c>
    </row>
    <row r="25416" spans="13:13">
      <c r="M25416" s="75" t="s">
        <v>25544</v>
      </c>
    </row>
    <row r="25417" spans="13:13">
      <c r="M25417" s="75" t="s">
        <v>25545</v>
      </c>
    </row>
    <row r="25418" spans="13:13">
      <c r="M25418" s="75" t="s">
        <v>25546</v>
      </c>
    </row>
    <row r="25419" spans="13:13">
      <c r="M25419" s="75" t="s">
        <v>25547</v>
      </c>
    </row>
    <row r="25420" spans="13:13">
      <c r="M25420" s="75" t="s">
        <v>25548</v>
      </c>
    </row>
    <row r="25421" spans="13:13">
      <c r="M25421" s="75" t="s">
        <v>25549</v>
      </c>
    </row>
    <row r="25422" spans="13:13">
      <c r="M25422" s="75" t="s">
        <v>25550</v>
      </c>
    </row>
    <row r="25423" spans="13:13">
      <c r="M25423" s="75" t="s">
        <v>25551</v>
      </c>
    </row>
    <row r="25424" spans="13:13">
      <c r="M25424" s="75" t="s">
        <v>25552</v>
      </c>
    </row>
    <row r="25425" spans="13:13">
      <c r="M25425" s="75" t="s">
        <v>25553</v>
      </c>
    </row>
    <row r="25426" spans="13:13">
      <c r="M25426" s="75" t="s">
        <v>25554</v>
      </c>
    </row>
    <row r="25427" spans="13:13">
      <c r="M25427" s="75" t="s">
        <v>25555</v>
      </c>
    </row>
    <row r="25428" spans="13:13">
      <c r="M25428" s="75" t="s">
        <v>25556</v>
      </c>
    </row>
    <row r="25429" spans="13:13">
      <c r="M25429" s="75" t="s">
        <v>25557</v>
      </c>
    </row>
    <row r="25430" spans="13:13">
      <c r="M25430" s="75" t="s">
        <v>25558</v>
      </c>
    </row>
    <row r="25431" spans="13:13">
      <c r="M25431" s="75" t="s">
        <v>25559</v>
      </c>
    </row>
    <row r="25432" spans="13:13">
      <c r="M25432" s="75" t="s">
        <v>25560</v>
      </c>
    </row>
    <row r="25433" spans="13:13">
      <c r="M25433" s="75" t="s">
        <v>25561</v>
      </c>
    </row>
    <row r="25434" spans="13:13">
      <c r="M25434" s="75" t="s">
        <v>25562</v>
      </c>
    </row>
    <row r="25435" spans="13:13">
      <c r="M25435" s="75" t="s">
        <v>25563</v>
      </c>
    </row>
    <row r="25436" spans="13:13">
      <c r="M25436" s="75" t="s">
        <v>25564</v>
      </c>
    </row>
    <row r="25437" spans="13:13">
      <c r="M25437" s="75" t="s">
        <v>25565</v>
      </c>
    </row>
    <row r="25438" spans="13:13">
      <c r="M25438" s="75" t="s">
        <v>25566</v>
      </c>
    </row>
    <row r="25439" spans="13:13">
      <c r="M25439" s="75" t="s">
        <v>25567</v>
      </c>
    </row>
    <row r="25440" spans="13:13">
      <c r="M25440" s="75" t="s">
        <v>25568</v>
      </c>
    </row>
    <row r="25441" spans="13:13">
      <c r="M25441" s="75" t="s">
        <v>25569</v>
      </c>
    </row>
    <row r="25442" spans="13:13">
      <c r="M25442" s="75" t="s">
        <v>25570</v>
      </c>
    </row>
    <row r="25443" spans="13:13">
      <c r="M25443" s="75" t="s">
        <v>25571</v>
      </c>
    </row>
    <row r="25444" spans="13:13">
      <c r="M25444" s="75" t="s">
        <v>25572</v>
      </c>
    </row>
    <row r="25445" spans="13:13">
      <c r="M25445" s="75" t="s">
        <v>25573</v>
      </c>
    </row>
    <row r="25446" spans="13:13">
      <c r="M25446" s="75" t="s">
        <v>25574</v>
      </c>
    </row>
    <row r="25447" spans="13:13">
      <c r="M25447" s="75" t="s">
        <v>25575</v>
      </c>
    </row>
    <row r="25448" spans="13:13">
      <c r="M25448" s="75" t="s">
        <v>25576</v>
      </c>
    </row>
    <row r="25449" spans="13:13">
      <c r="M25449" s="75" t="s">
        <v>25577</v>
      </c>
    </row>
    <row r="25450" spans="13:13">
      <c r="M25450" s="75" t="s">
        <v>25578</v>
      </c>
    </row>
    <row r="25451" spans="13:13">
      <c r="M25451" s="75" t="s">
        <v>25579</v>
      </c>
    </row>
    <row r="25452" spans="13:13">
      <c r="M25452" s="75" t="s">
        <v>25580</v>
      </c>
    </row>
    <row r="25453" spans="13:13">
      <c r="M25453" s="75" t="s">
        <v>25581</v>
      </c>
    </row>
    <row r="25454" spans="13:13">
      <c r="M25454" s="75" t="s">
        <v>25582</v>
      </c>
    </row>
    <row r="25455" spans="13:13">
      <c r="M25455" s="75" t="s">
        <v>25583</v>
      </c>
    </row>
    <row r="25456" spans="13:13">
      <c r="M25456" s="75" t="s">
        <v>25584</v>
      </c>
    </row>
    <row r="25457" spans="13:13">
      <c r="M25457" s="75" t="s">
        <v>25585</v>
      </c>
    </row>
    <row r="25458" spans="13:13">
      <c r="M25458" s="75" t="s">
        <v>25586</v>
      </c>
    </row>
    <row r="25459" spans="13:13">
      <c r="M25459" s="75" t="s">
        <v>25587</v>
      </c>
    </row>
    <row r="25460" spans="13:13">
      <c r="M25460" s="75" t="s">
        <v>25588</v>
      </c>
    </row>
    <row r="25461" spans="13:13">
      <c r="M25461" s="75" t="s">
        <v>25589</v>
      </c>
    </row>
    <row r="25462" spans="13:13">
      <c r="M25462" s="75" t="s">
        <v>25590</v>
      </c>
    </row>
    <row r="25463" spans="13:13">
      <c r="M25463" s="75" t="s">
        <v>25591</v>
      </c>
    </row>
    <row r="25464" spans="13:13">
      <c r="M25464" s="75" t="s">
        <v>25592</v>
      </c>
    </row>
    <row r="25465" spans="13:13">
      <c r="M25465" s="75" t="s">
        <v>25593</v>
      </c>
    </row>
    <row r="25466" spans="13:13">
      <c r="M25466" s="75" t="s">
        <v>25594</v>
      </c>
    </row>
    <row r="25467" spans="13:13">
      <c r="M25467" s="75" t="s">
        <v>25595</v>
      </c>
    </row>
    <row r="25468" spans="13:13">
      <c r="M25468" s="75" t="s">
        <v>25596</v>
      </c>
    </row>
    <row r="25469" spans="13:13">
      <c r="M25469" s="75" t="s">
        <v>25597</v>
      </c>
    </row>
    <row r="25470" spans="13:13">
      <c r="M25470" s="75" t="s">
        <v>25598</v>
      </c>
    </row>
    <row r="25471" spans="13:13">
      <c r="M25471" s="75" t="s">
        <v>25599</v>
      </c>
    </row>
    <row r="25472" spans="13:13">
      <c r="M25472" s="75" t="s">
        <v>25600</v>
      </c>
    </row>
    <row r="25473" spans="13:13">
      <c r="M25473" s="75" t="s">
        <v>25601</v>
      </c>
    </row>
    <row r="25474" spans="13:13">
      <c r="M25474" s="75" t="s">
        <v>25602</v>
      </c>
    </row>
    <row r="25475" spans="13:13">
      <c r="M25475" s="75" t="s">
        <v>25603</v>
      </c>
    </row>
    <row r="25476" spans="13:13">
      <c r="M25476" s="75" t="s">
        <v>25604</v>
      </c>
    </row>
    <row r="25477" spans="13:13">
      <c r="M25477" s="75" t="s">
        <v>25605</v>
      </c>
    </row>
    <row r="25478" spans="13:13">
      <c r="M25478" s="75" t="s">
        <v>25606</v>
      </c>
    </row>
    <row r="25479" spans="13:13">
      <c r="M25479" s="75" t="s">
        <v>25607</v>
      </c>
    </row>
    <row r="25480" spans="13:13">
      <c r="M25480" s="75" t="s">
        <v>25608</v>
      </c>
    </row>
    <row r="25481" spans="13:13">
      <c r="M25481" s="75" t="s">
        <v>25609</v>
      </c>
    </row>
    <row r="25482" spans="13:13">
      <c r="M25482" s="75" t="s">
        <v>25610</v>
      </c>
    </row>
    <row r="25483" spans="13:13">
      <c r="M25483" s="75" t="s">
        <v>25611</v>
      </c>
    </row>
    <row r="25484" spans="13:13">
      <c r="M25484" s="75" t="s">
        <v>25612</v>
      </c>
    </row>
    <row r="25485" spans="13:13">
      <c r="M25485" s="75" t="s">
        <v>25613</v>
      </c>
    </row>
    <row r="25486" spans="13:13">
      <c r="M25486" s="75" t="s">
        <v>25614</v>
      </c>
    </row>
    <row r="25487" spans="13:13">
      <c r="M25487" s="75" t="s">
        <v>25615</v>
      </c>
    </row>
    <row r="25488" spans="13:13">
      <c r="M25488" s="75" t="s">
        <v>25616</v>
      </c>
    </row>
    <row r="25489" spans="13:13">
      <c r="M25489" s="75" t="s">
        <v>25617</v>
      </c>
    </row>
    <row r="25490" spans="13:13">
      <c r="M25490" s="75" t="s">
        <v>25618</v>
      </c>
    </row>
    <row r="25491" spans="13:13">
      <c r="M25491" s="75" t="s">
        <v>25619</v>
      </c>
    </row>
    <row r="25492" spans="13:13">
      <c r="M25492" s="75" t="s">
        <v>25620</v>
      </c>
    </row>
    <row r="25493" spans="13:13">
      <c r="M25493" s="75" t="s">
        <v>25621</v>
      </c>
    </row>
    <row r="25494" spans="13:13">
      <c r="M25494" s="75" t="s">
        <v>25622</v>
      </c>
    </row>
    <row r="25495" spans="13:13">
      <c r="M25495" s="75" t="s">
        <v>25623</v>
      </c>
    </row>
    <row r="25496" spans="13:13">
      <c r="M25496" s="75" t="s">
        <v>25624</v>
      </c>
    </row>
    <row r="25497" spans="13:13">
      <c r="M25497" s="75" t="s">
        <v>25625</v>
      </c>
    </row>
    <row r="25498" spans="13:13">
      <c r="M25498" s="75" t="s">
        <v>25626</v>
      </c>
    </row>
    <row r="25499" spans="13:13">
      <c r="M25499" s="75" t="s">
        <v>25627</v>
      </c>
    </row>
    <row r="25500" spans="13:13">
      <c r="M25500" s="75" t="s">
        <v>25628</v>
      </c>
    </row>
    <row r="25501" spans="13:13">
      <c r="M25501" s="75" t="s">
        <v>25629</v>
      </c>
    </row>
    <row r="25502" spans="13:13">
      <c r="M25502" s="75" t="s">
        <v>25630</v>
      </c>
    </row>
    <row r="25503" spans="13:13">
      <c r="M25503" s="75" t="s">
        <v>25631</v>
      </c>
    </row>
    <row r="25504" spans="13:13">
      <c r="M25504" s="75" t="s">
        <v>25632</v>
      </c>
    </row>
    <row r="25505" spans="13:13">
      <c r="M25505" s="75" t="s">
        <v>25633</v>
      </c>
    </row>
    <row r="25506" spans="13:13">
      <c r="M25506" s="75" t="s">
        <v>25634</v>
      </c>
    </row>
    <row r="25507" spans="13:13">
      <c r="M25507" s="75" t="s">
        <v>25635</v>
      </c>
    </row>
    <row r="25508" spans="13:13">
      <c r="M25508" s="75" t="s">
        <v>25636</v>
      </c>
    </row>
    <row r="25509" spans="13:13">
      <c r="M25509" s="75" t="s">
        <v>25637</v>
      </c>
    </row>
    <row r="25510" spans="13:13">
      <c r="M25510" s="75" t="s">
        <v>25638</v>
      </c>
    </row>
    <row r="25511" spans="13:13">
      <c r="M25511" s="75" t="s">
        <v>25639</v>
      </c>
    </row>
    <row r="25512" spans="13:13">
      <c r="M25512" s="75" t="s">
        <v>25640</v>
      </c>
    </row>
    <row r="25513" spans="13:13">
      <c r="M25513" s="75" t="s">
        <v>25641</v>
      </c>
    </row>
    <row r="25514" spans="13:13">
      <c r="M25514" s="75" t="s">
        <v>25642</v>
      </c>
    </row>
    <row r="25515" spans="13:13">
      <c r="M25515" s="75" t="s">
        <v>25643</v>
      </c>
    </row>
    <row r="25516" spans="13:13">
      <c r="M25516" s="75" t="s">
        <v>25644</v>
      </c>
    </row>
    <row r="25517" spans="13:13">
      <c r="M25517" s="75" t="s">
        <v>25645</v>
      </c>
    </row>
    <row r="25518" spans="13:13">
      <c r="M25518" s="75" t="s">
        <v>25646</v>
      </c>
    </row>
    <row r="25519" spans="13:13">
      <c r="M25519" s="75" t="s">
        <v>25647</v>
      </c>
    </row>
    <row r="25520" spans="13:13">
      <c r="M25520" s="75" t="s">
        <v>25648</v>
      </c>
    </row>
    <row r="25521" spans="13:13">
      <c r="M25521" s="75" t="s">
        <v>25649</v>
      </c>
    </row>
    <row r="25522" spans="13:13">
      <c r="M25522" s="75" t="s">
        <v>25650</v>
      </c>
    </row>
    <row r="25523" spans="13:13">
      <c r="M25523" s="75" t="s">
        <v>25651</v>
      </c>
    </row>
    <row r="25524" spans="13:13">
      <c r="M25524" s="75" t="s">
        <v>25652</v>
      </c>
    </row>
    <row r="25525" spans="13:13">
      <c r="M25525" s="75" t="s">
        <v>25653</v>
      </c>
    </row>
    <row r="25526" spans="13:13">
      <c r="M25526" s="75" t="s">
        <v>25654</v>
      </c>
    </row>
    <row r="25527" spans="13:13">
      <c r="M25527" s="75" t="s">
        <v>25655</v>
      </c>
    </row>
    <row r="25528" spans="13:13">
      <c r="M25528" s="75" t="s">
        <v>25656</v>
      </c>
    </row>
    <row r="25529" spans="13:13">
      <c r="M25529" s="75" t="s">
        <v>25657</v>
      </c>
    </row>
    <row r="25530" spans="13:13">
      <c r="M25530" s="75" t="s">
        <v>25658</v>
      </c>
    </row>
    <row r="25531" spans="13:13">
      <c r="M25531" s="75" t="s">
        <v>25659</v>
      </c>
    </row>
    <row r="25532" spans="13:13">
      <c r="M25532" s="75" t="s">
        <v>25660</v>
      </c>
    </row>
    <row r="25533" spans="13:13">
      <c r="M25533" s="75" t="s">
        <v>25661</v>
      </c>
    </row>
    <row r="25534" spans="13:13">
      <c r="M25534" s="75" t="s">
        <v>25662</v>
      </c>
    </row>
    <row r="25535" spans="13:13">
      <c r="M25535" s="75" t="s">
        <v>25663</v>
      </c>
    </row>
    <row r="25536" spans="13:13">
      <c r="M25536" s="75" t="s">
        <v>25664</v>
      </c>
    </row>
    <row r="25537" spans="13:13">
      <c r="M25537" s="75" t="s">
        <v>25665</v>
      </c>
    </row>
    <row r="25538" spans="13:13">
      <c r="M25538" s="75" t="s">
        <v>25666</v>
      </c>
    </row>
    <row r="25539" spans="13:13">
      <c r="M25539" s="75" t="s">
        <v>25667</v>
      </c>
    </row>
    <row r="25540" spans="13:13">
      <c r="M25540" s="75" t="s">
        <v>25668</v>
      </c>
    </row>
    <row r="25541" spans="13:13">
      <c r="M25541" s="75" t="s">
        <v>25669</v>
      </c>
    </row>
    <row r="25542" spans="13:13">
      <c r="M25542" s="75" t="s">
        <v>25670</v>
      </c>
    </row>
    <row r="25543" spans="13:13">
      <c r="M25543" s="75" t="s">
        <v>25671</v>
      </c>
    </row>
    <row r="25544" spans="13:13">
      <c r="M25544" s="75" t="s">
        <v>25672</v>
      </c>
    </row>
    <row r="25545" spans="13:13">
      <c r="M25545" s="75" t="s">
        <v>25673</v>
      </c>
    </row>
    <row r="25546" spans="13:13">
      <c r="M25546" s="75" t="s">
        <v>25674</v>
      </c>
    </row>
    <row r="25547" spans="13:13">
      <c r="M25547" s="75" t="s">
        <v>25675</v>
      </c>
    </row>
    <row r="25548" spans="13:13">
      <c r="M25548" s="75" t="s">
        <v>25676</v>
      </c>
    </row>
    <row r="25549" spans="13:13">
      <c r="M25549" s="75" t="s">
        <v>25677</v>
      </c>
    </row>
    <row r="25550" spans="13:13">
      <c r="M25550" s="75" t="s">
        <v>25678</v>
      </c>
    </row>
    <row r="25551" spans="13:13">
      <c r="M25551" s="75" t="s">
        <v>25679</v>
      </c>
    </row>
    <row r="25552" spans="13:13">
      <c r="M25552" s="75" t="s">
        <v>25680</v>
      </c>
    </row>
    <row r="25553" spans="13:13">
      <c r="M25553" s="75" t="s">
        <v>25681</v>
      </c>
    </row>
    <row r="25554" spans="13:13">
      <c r="M25554" s="75" t="s">
        <v>25682</v>
      </c>
    </row>
    <row r="25555" spans="13:13">
      <c r="M25555" s="75" t="s">
        <v>25683</v>
      </c>
    </row>
    <row r="25556" spans="13:13">
      <c r="M25556" s="75" t="s">
        <v>25684</v>
      </c>
    </row>
    <row r="25557" spans="13:13">
      <c r="M25557" s="75" t="s">
        <v>25685</v>
      </c>
    </row>
    <row r="25558" spans="13:13">
      <c r="M25558" s="75" t="s">
        <v>25686</v>
      </c>
    </row>
    <row r="25559" spans="13:13">
      <c r="M25559" s="75" t="s">
        <v>25687</v>
      </c>
    </row>
    <row r="25560" spans="13:13">
      <c r="M25560" s="75" t="s">
        <v>25688</v>
      </c>
    </row>
    <row r="25561" spans="13:13">
      <c r="M25561" s="75" t="s">
        <v>25689</v>
      </c>
    </row>
    <row r="25562" spans="13:13">
      <c r="M25562" s="75" t="s">
        <v>25690</v>
      </c>
    </row>
    <row r="25563" spans="13:13">
      <c r="M25563" s="75" t="s">
        <v>25691</v>
      </c>
    </row>
    <row r="25564" spans="13:13">
      <c r="M25564" s="75" t="s">
        <v>25692</v>
      </c>
    </row>
    <row r="25565" spans="13:13">
      <c r="M25565" s="75" t="s">
        <v>25693</v>
      </c>
    </row>
    <row r="25566" spans="13:13">
      <c r="M25566" s="75" t="s">
        <v>25694</v>
      </c>
    </row>
    <row r="25567" spans="13:13">
      <c r="M25567" s="75" t="s">
        <v>25695</v>
      </c>
    </row>
    <row r="25568" spans="13:13">
      <c r="M25568" s="75" t="s">
        <v>25696</v>
      </c>
    </row>
    <row r="25569" spans="13:13">
      <c r="M25569" s="75" t="s">
        <v>25697</v>
      </c>
    </row>
    <row r="25570" spans="13:13">
      <c r="M25570" s="75" t="s">
        <v>25698</v>
      </c>
    </row>
    <row r="25571" spans="13:13">
      <c r="M25571" s="75" t="s">
        <v>25699</v>
      </c>
    </row>
    <row r="25572" spans="13:13">
      <c r="M25572" s="75" t="s">
        <v>25700</v>
      </c>
    </row>
    <row r="25573" spans="13:13">
      <c r="M25573" s="75" t="s">
        <v>25701</v>
      </c>
    </row>
    <row r="25574" spans="13:13">
      <c r="M25574" s="75" t="s">
        <v>25702</v>
      </c>
    </row>
    <row r="25575" spans="13:13">
      <c r="M25575" s="75" t="s">
        <v>25703</v>
      </c>
    </row>
    <row r="25576" spans="13:13">
      <c r="M25576" s="75" t="s">
        <v>25704</v>
      </c>
    </row>
    <row r="25577" spans="13:13">
      <c r="M25577" s="75" t="s">
        <v>25705</v>
      </c>
    </row>
    <row r="25578" spans="13:13">
      <c r="M25578" s="75" t="s">
        <v>25706</v>
      </c>
    </row>
    <row r="25579" spans="13:13">
      <c r="M25579" s="75" t="s">
        <v>25707</v>
      </c>
    </row>
    <row r="25580" spans="13:13">
      <c r="M25580" s="75" t="s">
        <v>25708</v>
      </c>
    </row>
    <row r="25581" spans="13:13">
      <c r="M25581" s="75" t="s">
        <v>25709</v>
      </c>
    </row>
    <row r="25582" spans="13:13">
      <c r="M25582" s="75" t="s">
        <v>25710</v>
      </c>
    </row>
    <row r="25583" spans="13:13">
      <c r="M25583" s="75" t="s">
        <v>25711</v>
      </c>
    </row>
    <row r="25584" spans="13:13">
      <c r="M25584" s="75" t="s">
        <v>25712</v>
      </c>
    </row>
    <row r="25585" spans="13:13">
      <c r="M25585" s="75" t="s">
        <v>25713</v>
      </c>
    </row>
    <row r="25586" spans="13:13">
      <c r="M25586" s="75" t="s">
        <v>25714</v>
      </c>
    </row>
    <row r="25587" spans="13:13">
      <c r="M25587" s="75" t="s">
        <v>25715</v>
      </c>
    </row>
    <row r="25588" spans="13:13">
      <c r="M25588" s="75" t="s">
        <v>25716</v>
      </c>
    </row>
    <row r="25589" spans="13:13">
      <c r="M25589" s="75" t="s">
        <v>25717</v>
      </c>
    </row>
    <row r="25590" spans="13:13">
      <c r="M25590" s="75" t="s">
        <v>25718</v>
      </c>
    </row>
    <row r="25591" spans="13:13">
      <c r="M25591" s="75" t="s">
        <v>25719</v>
      </c>
    </row>
    <row r="25592" spans="13:13">
      <c r="M25592" s="75" t="s">
        <v>25720</v>
      </c>
    </row>
    <row r="25593" spans="13:13">
      <c r="M25593" s="75" t="s">
        <v>25721</v>
      </c>
    </row>
    <row r="25594" spans="13:13">
      <c r="M25594" s="75" t="s">
        <v>25722</v>
      </c>
    </row>
    <row r="25595" spans="13:13">
      <c r="M25595" s="75" t="s">
        <v>25723</v>
      </c>
    </row>
    <row r="25596" spans="13:13">
      <c r="M25596" s="75" t="s">
        <v>25724</v>
      </c>
    </row>
    <row r="25597" spans="13:13">
      <c r="M25597" s="75" t="s">
        <v>25725</v>
      </c>
    </row>
    <row r="25598" spans="13:13">
      <c r="M25598" s="75" t="s">
        <v>25726</v>
      </c>
    </row>
    <row r="25599" spans="13:13">
      <c r="M25599" s="75" t="s">
        <v>25727</v>
      </c>
    </row>
    <row r="25600" spans="13:13">
      <c r="M25600" s="75" t="s">
        <v>25728</v>
      </c>
    </row>
    <row r="25601" spans="13:13">
      <c r="M25601" s="75" t="s">
        <v>25729</v>
      </c>
    </row>
    <row r="25602" spans="13:13">
      <c r="M25602" s="75" t="s">
        <v>25730</v>
      </c>
    </row>
    <row r="25603" spans="13:13">
      <c r="M25603" s="75" t="s">
        <v>25731</v>
      </c>
    </row>
    <row r="25604" spans="13:13">
      <c r="M25604" s="75" t="s">
        <v>25732</v>
      </c>
    </row>
    <row r="25605" spans="13:13">
      <c r="M25605" s="75" t="s">
        <v>25733</v>
      </c>
    </row>
    <row r="25606" spans="13:13">
      <c r="M25606" s="75" t="s">
        <v>25734</v>
      </c>
    </row>
    <row r="25607" spans="13:13">
      <c r="M25607" s="75" t="s">
        <v>25735</v>
      </c>
    </row>
    <row r="25608" spans="13:13">
      <c r="M25608" s="75" t="s">
        <v>25736</v>
      </c>
    </row>
    <row r="25609" spans="13:13">
      <c r="M25609" s="75" t="s">
        <v>25737</v>
      </c>
    </row>
    <row r="25610" spans="13:13">
      <c r="M25610" s="75" t="s">
        <v>25738</v>
      </c>
    </row>
    <row r="25611" spans="13:13">
      <c r="M25611" s="75" t="s">
        <v>25739</v>
      </c>
    </row>
    <row r="25612" spans="13:13">
      <c r="M25612" s="75" t="s">
        <v>25740</v>
      </c>
    </row>
    <row r="25613" spans="13:13">
      <c r="M25613" s="75" t="s">
        <v>25741</v>
      </c>
    </row>
    <row r="25614" spans="13:13">
      <c r="M25614" s="75" t="s">
        <v>25742</v>
      </c>
    </row>
    <row r="25615" spans="13:13">
      <c r="M25615" s="75" t="s">
        <v>25743</v>
      </c>
    </row>
    <row r="25616" spans="13:13">
      <c r="M25616" s="75" t="s">
        <v>25744</v>
      </c>
    </row>
    <row r="25617" spans="13:13">
      <c r="M25617" s="75" t="s">
        <v>25745</v>
      </c>
    </row>
    <row r="25618" spans="13:13">
      <c r="M25618" s="75" t="s">
        <v>25746</v>
      </c>
    </row>
    <row r="25619" spans="13:13">
      <c r="M25619" s="75" t="s">
        <v>25747</v>
      </c>
    </row>
    <row r="25620" spans="13:13">
      <c r="M25620" s="75" t="s">
        <v>25748</v>
      </c>
    </row>
    <row r="25621" spans="13:13">
      <c r="M25621" s="75" t="s">
        <v>25749</v>
      </c>
    </row>
    <row r="25622" spans="13:13">
      <c r="M25622" s="75" t="s">
        <v>25750</v>
      </c>
    </row>
    <row r="25623" spans="13:13">
      <c r="M25623" s="75" t="s">
        <v>25751</v>
      </c>
    </row>
    <row r="25624" spans="13:13">
      <c r="M25624" s="75" t="s">
        <v>25752</v>
      </c>
    </row>
    <row r="25625" spans="13:13">
      <c r="M25625" s="75" t="s">
        <v>25753</v>
      </c>
    </row>
    <row r="25626" spans="13:13">
      <c r="M25626" s="75" t="s">
        <v>25754</v>
      </c>
    </row>
    <row r="25627" spans="13:13">
      <c r="M25627" s="75" t="s">
        <v>25755</v>
      </c>
    </row>
    <row r="25628" spans="13:13">
      <c r="M25628" s="75" t="s">
        <v>25756</v>
      </c>
    </row>
    <row r="25629" spans="13:13">
      <c r="M25629" s="75" t="s">
        <v>25757</v>
      </c>
    </row>
    <row r="25630" spans="13:13">
      <c r="M25630" s="75" t="s">
        <v>25758</v>
      </c>
    </row>
    <row r="25631" spans="13:13">
      <c r="M25631" s="75" t="s">
        <v>25759</v>
      </c>
    </row>
    <row r="25632" spans="13:13">
      <c r="M25632" s="75" t="s">
        <v>25760</v>
      </c>
    </row>
    <row r="25633" spans="13:13">
      <c r="M25633" s="75" t="s">
        <v>25761</v>
      </c>
    </row>
    <row r="25634" spans="13:13">
      <c r="M25634" s="75" t="s">
        <v>25762</v>
      </c>
    </row>
    <row r="25635" spans="13:13">
      <c r="M25635" s="75" t="s">
        <v>25763</v>
      </c>
    </row>
    <row r="25636" spans="13:13">
      <c r="M25636" s="75" t="s">
        <v>25764</v>
      </c>
    </row>
    <row r="25637" spans="13:13">
      <c r="M25637" s="75" t="s">
        <v>25765</v>
      </c>
    </row>
    <row r="25638" spans="13:13">
      <c r="M25638" s="75" t="s">
        <v>25766</v>
      </c>
    </row>
    <row r="25639" spans="13:13">
      <c r="M25639" s="75" t="s">
        <v>25767</v>
      </c>
    </row>
    <row r="25640" spans="13:13">
      <c r="M25640" s="75" t="s">
        <v>25768</v>
      </c>
    </row>
    <row r="25641" spans="13:13">
      <c r="M25641" s="75" t="s">
        <v>25769</v>
      </c>
    </row>
    <row r="25642" spans="13:13">
      <c r="M25642" s="75" t="s">
        <v>25770</v>
      </c>
    </row>
    <row r="25643" spans="13:13">
      <c r="M25643" s="75" t="s">
        <v>25771</v>
      </c>
    </row>
    <row r="25644" spans="13:13">
      <c r="M25644" s="75" t="s">
        <v>25772</v>
      </c>
    </row>
    <row r="25645" spans="13:13">
      <c r="M25645" s="75" t="s">
        <v>25773</v>
      </c>
    </row>
    <row r="25646" spans="13:13">
      <c r="M25646" s="75" t="s">
        <v>25774</v>
      </c>
    </row>
    <row r="25647" spans="13:13">
      <c r="M25647" s="75" t="s">
        <v>25775</v>
      </c>
    </row>
    <row r="25648" spans="13:13">
      <c r="M25648" s="75" t="s">
        <v>25776</v>
      </c>
    </row>
    <row r="25649" spans="13:13">
      <c r="M25649" s="75" t="s">
        <v>25777</v>
      </c>
    </row>
    <row r="25650" spans="13:13">
      <c r="M25650" s="75" t="s">
        <v>25778</v>
      </c>
    </row>
    <row r="25651" spans="13:13">
      <c r="M25651" s="75" t="s">
        <v>25779</v>
      </c>
    </row>
    <row r="25652" spans="13:13">
      <c r="M25652" s="75" t="s">
        <v>25780</v>
      </c>
    </row>
    <row r="25653" spans="13:13">
      <c r="M25653" s="75" t="s">
        <v>25781</v>
      </c>
    </row>
    <row r="25654" spans="13:13">
      <c r="M25654" s="75" t="s">
        <v>25782</v>
      </c>
    </row>
    <row r="25655" spans="13:13">
      <c r="M25655" s="75" t="s">
        <v>25783</v>
      </c>
    </row>
    <row r="25656" spans="13:13">
      <c r="M25656" s="75" t="s">
        <v>25784</v>
      </c>
    </row>
    <row r="25657" spans="13:13">
      <c r="M25657" s="75" t="s">
        <v>25785</v>
      </c>
    </row>
    <row r="25658" spans="13:13">
      <c r="M25658" s="75" t="s">
        <v>25786</v>
      </c>
    </row>
    <row r="25659" spans="13:13">
      <c r="M25659" s="75" t="s">
        <v>25787</v>
      </c>
    </row>
    <row r="25660" spans="13:13">
      <c r="M25660" s="75" t="s">
        <v>25788</v>
      </c>
    </row>
    <row r="25661" spans="13:13">
      <c r="M25661" s="75" t="s">
        <v>25789</v>
      </c>
    </row>
    <row r="25662" spans="13:13">
      <c r="M25662" s="75" t="s">
        <v>25790</v>
      </c>
    </row>
    <row r="25663" spans="13:13">
      <c r="M25663" s="75" t="s">
        <v>25791</v>
      </c>
    </row>
    <row r="25664" spans="13:13">
      <c r="M25664" s="75" t="s">
        <v>25792</v>
      </c>
    </row>
    <row r="25665" spans="13:13">
      <c r="M25665" s="75" t="s">
        <v>25793</v>
      </c>
    </row>
    <row r="25666" spans="13:13">
      <c r="M25666" s="75" t="s">
        <v>25794</v>
      </c>
    </row>
    <row r="25667" spans="13:13">
      <c r="M25667" s="75" t="s">
        <v>25795</v>
      </c>
    </row>
    <row r="25668" spans="13:13">
      <c r="M25668" s="75" t="s">
        <v>25796</v>
      </c>
    </row>
    <row r="25669" spans="13:13">
      <c r="M25669" s="75" t="s">
        <v>25797</v>
      </c>
    </row>
    <row r="25670" spans="13:13">
      <c r="M25670" s="75" t="s">
        <v>25798</v>
      </c>
    </row>
    <row r="25671" spans="13:13">
      <c r="M25671" s="75" t="s">
        <v>25799</v>
      </c>
    </row>
    <row r="25672" spans="13:13">
      <c r="M25672" s="75" t="s">
        <v>25800</v>
      </c>
    </row>
    <row r="25673" spans="13:13">
      <c r="M25673" s="75" t="s">
        <v>25801</v>
      </c>
    </row>
    <row r="25674" spans="13:13">
      <c r="M25674" s="75" t="s">
        <v>25802</v>
      </c>
    </row>
    <row r="25675" spans="13:13">
      <c r="M25675" s="75" t="s">
        <v>25803</v>
      </c>
    </row>
    <row r="25676" spans="13:13">
      <c r="M25676" s="75" t="s">
        <v>25804</v>
      </c>
    </row>
    <row r="25677" spans="13:13">
      <c r="M25677" s="75" t="s">
        <v>25805</v>
      </c>
    </row>
    <row r="25678" spans="13:13">
      <c r="M25678" s="75" t="s">
        <v>25806</v>
      </c>
    </row>
    <row r="25679" spans="13:13">
      <c r="M25679" s="75" t="s">
        <v>25807</v>
      </c>
    </row>
    <row r="25680" spans="13:13">
      <c r="M25680" s="75" t="s">
        <v>25808</v>
      </c>
    </row>
    <row r="25681" spans="13:13">
      <c r="M25681" s="75" t="s">
        <v>25809</v>
      </c>
    </row>
    <row r="25682" spans="13:13">
      <c r="M25682" s="75" t="s">
        <v>25810</v>
      </c>
    </row>
    <row r="25683" spans="13:13">
      <c r="M25683" s="75" t="s">
        <v>25811</v>
      </c>
    </row>
    <row r="25684" spans="13:13">
      <c r="M25684" s="75" t="s">
        <v>25812</v>
      </c>
    </row>
    <row r="25685" spans="13:13">
      <c r="M25685" s="75" t="s">
        <v>25813</v>
      </c>
    </row>
    <row r="25686" spans="13:13">
      <c r="M25686" s="75" t="s">
        <v>25814</v>
      </c>
    </row>
    <row r="25687" spans="13:13">
      <c r="M25687" s="75" t="s">
        <v>25815</v>
      </c>
    </row>
    <row r="25688" spans="13:13">
      <c r="M25688" s="75" t="s">
        <v>25816</v>
      </c>
    </row>
    <row r="25689" spans="13:13">
      <c r="M25689" s="75" t="s">
        <v>25817</v>
      </c>
    </row>
    <row r="25690" spans="13:13">
      <c r="M25690" s="75" t="s">
        <v>25818</v>
      </c>
    </row>
    <row r="25691" spans="13:13">
      <c r="M25691" s="75" t="s">
        <v>25819</v>
      </c>
    </row>
    <row r="25692" spans="13:13">
      <c r="M25692" s="75" t="s">
        <v>25820</v>
      </c>
    </row>
    <row r="25693" spans="13:13">
      <c r="M25693" s="75" t="s">
        <v>25821</v>
      </c>
    </row>
    <row r="25694" spans="13:13">
      <c r="M25694" s="75" t="s">
        <v>25822</v>
      </c>
    </row>
    <row r="25695" spans="13:13">
      <c r="M25695" s="75" t="s">
        <v>25823</v>
      </c>
    </row>
    <row r="25696" spans="13:13">
      <c r="M25696" s="75" t="s">
        <v>25824</v>
      </c>
    </row>
    <row r="25697" spans="13:13">
      <c r="M25697" s="75" t="s">
        <v>25825</v>
      </c>
    </row>
    <row r="25698" spans="13:13">
      <c r="M25698" s="75" t="s">
        <v>25826</v>
      </c>
    </row>
    <row r="25699" spans="13:13">
      <c r="M25699" s="75" t="s">
        <v>25827</v>
      </c>
    </row>
    <row r="25700" spans="13:13">
      <c r="M25700" s="75" t="s">
        <v>25828</v>
      </c>
    </row>
    <row r="25701" spans="13:13">
      <c r="M25701" s="75" t="s">
        <v>25829</v>
      </c>
    </row>
    <row r="25702" spans="13:13">
      <c r="M25702" s="75" t="s">
        <v>25830</v>
      </c>
    </row>
    <row r="25703" spans="13:13">
      <c r="M25703" s="75" t="s">
        <v>25831</v>
      </c>
    </row>
    <row r="25704" spans="13:13">
      <c r="M25704" s="75" t="s">
        <v>25832</v>
      </c>
    </row>
    <row r="25705" spans="13:13">
      <c r="M25705" s="75" t="s">
        <v>25833</v>
      </c>
    </row>
    <row r="25706" spans="13:13">
      <c r="M25706" s="75" t="s">
        <v>25834</v>
      </c>
    </row>
    <row r="25707" spans="13:13">
      <c r="M25707" s="75" t="s">
        <v>25835</v>
      </c>
    </row>
    <row r="25708" spans="13:13">
      <c r="M25708" s="75" t="s">
        <v>25836</v>
      </c>
    </row>
    <row r="25709" spans="13:13">
      <c r="M25709" s="75" t="s">
        <v>25837</v>
      </c>
    </row>
    <row r="25710" spans="13:13">
      <c r="M25710" s="75" t="s">
        <v>25838</v>
      </c>
    </row>
    <row r="25711" spans="13:13">
      <c r="M25711" s="75" t="s">
        <v>25839</v>
      </c>
    </row>
    <row r="25712" spans="13:13">
      <c r="M25712" s="75" t="s">
        <v>25840</v>
      </c>
    </row>
    <row r="25713" spans="13:13">
      <c r="M25713" s="75" t="s">
        <v>25841</v>
      </c>
    </row>
    <row r="25714" spans="13:13">
      <c r="M25714" s="75" t="s">
        <v>25842</v>
      </c>
    </row>
    <row r="25715" spans="13:13">
      <c r="M25715" s="75" t="s">
        <v>25843</v>
      </c>
    </row>
    <row r="25716" spans="13:13">
      <c r="M25716" s="75" t="s">
        <v>25844</v>
      </c>
    </row>
    <row r="25717" spans="13:13">
      <c r="M25717" s="75" t="s">
        <v>25845</v>
      </c>
    </row>
    <row r="25718" spans="13:13">
      <c r="M25718" s="75" t="s">
        <v>25846</v>
      </c>
    </row>
    <row r="25719" spans="13:13">
      <c r="M25719" s="75" t="s">
        <v>25847</v>
      </c>
    </row>
    <row r="25720" spans="13:13">
      <c r="M25720" s="75" t="s">
        <v>25848</v>
      </c>
    </row>
    <row r="25721" spans="13:13">
      <c r="M25721" s="75" t="s">
        <v>25849</v>
      </c>
    </row>
    <row r="25722" spans="13:13">
      <c r="M25722" s="75" t="s">
        <v>25850</v>
      </c>
    </row>
    <row r="25723" spans="13:13">
      <c r="M25723" s="75" t="s">
        <v>25851</v>
      </c>
    </row>
    <row r="25724" spans="13:13">
      <c r="M25724" s="75" t="s">
        <v>25852</v>
      </c>
    </row>
    <row r="25725" spans="13:13">
      <c r="M25725" s="75" t="s">
        <v>25853</v>
      </c>
    </row>
    <row r="25726" spans="13:13">
      <c r="M25726" s="75" t="s">
        <v>25854</v>
      </c>
    </row>
    <row r="25727" spans="13:13">
      <c r="M25727" s="75" t="s">
        <v>25855</v>
      </c>
    </row>
    <row r="25728" spans="13:13">
      <c r="M25728" s="75" t="s">
        <v>25856</v>
      </c>
    </row>
    <row r="25729" spans="13:13">
      <c r="M25729" s="75" t="s">
        <v>25857</v>
      </c>
    </row>
    <row r="25730" spans="13:13">
      <c r="M25730" s="75" t="s">
        <v>25858</v>
      </c>
    </row>
    <row r="25731" spans="13:13">
      <c r="M25731" s="75" t="s">
        <v>25859</v>
      </c>
    </row>
    <row r="25732" spans="13:13">
      <c r="M25732" s="75" t="s">
        <v>25860</v>
      </c>
    </row>
    <row r="25733" spans="13:13">
      <c r="M25733" s="75" t="s">
        <v>25861</v>
      </c>
    </row>
    <row r="25734" spans="13:13">
      <c r="M25734" s="75" t="s">
        <v>25862</v>
      </c>
    </row>
    <row r="25735" spans="13:13">
      <c r="M25735" s="75" t="s">
        <v>25863</v>
      </c>
    </row>
    <row r="25736" spans="13:13">
      <c r="M25736" s="75" t="s">
        <v>25864</v>
      </c>
    </row>
    <row r="25737" spans="13:13">
      <c r="M25737" s="75" t="s">
        <v>25865</v>
      </c>
    </row>
    <row r="25738" spans="13:13">
      <c r="M25738" s="75" t="s">
        <v>25866</v>
      </c>
    </row>
    <row r="25739" spans="13:13">
      <c r="M25739" s="75" t="s">
        <v>25867</v>
      </c>
    </row>
    <row r="25740" spans="13:13">
      <c r="M25740" s="75" t="s">
        <v>25868</v>
      </c>
    </row>
    <row r="25741" spans="13:13">
      <c r="M25741" s="75" t="s">
        <v>25869</v>
      </c>
    </row>
    <row r="25742" spans="13:13">
      <c r="M25742" s="75" t="s">
        <v>25870</v>
      </c>
    </row>
    <row r="25743" spans="13:13">
      <c r="M25743" s="75" t="s">
        <v>25871</v>
      </c>
    </row>
    <row r="25744" spans="13:13">
      <c r="M25744" s="75" t="s">
        <v>25872</v>
      </c>
    </row>
    <row r="25745" spans="13:13">
      <c r="M25745" s="75" t="s">
        <v>25873</v>
      </c>
    </row>
    <row r="25746" spans="13:13">
      <c r="M25746" s="75" t="s">
        <v>25874</v>
      </c>
    </row>
    <row r="25747" spans="13:13">
      <c r="M25747" s="75" t="s">
        <v>25875</v>
      </c>
    </row>
    <row r="25748" spans="13:13">
      <c r="M25748" s="75" t="s">
        <v>25876</v>
      </c>
    </row>
    <row r="25749" spans="13:13">
      <c r="M25749" s="75" t="s">
        <v>25877</v>
      </c>
    </row>
    <row r="25750" spans="13:13">
      <c r="M25750" s="75" t="s">
        <v>25878</v>
      </c>
    </row>
    <row r="25751" spans="13:13">
      <c r="M25751" s="75" t="s">
        <v>25879</v>
      </c>
    </row>
    <row r="25752" spans="13:13">
      <c r="M25752" s="75" t="s">
        <v>25880</v>
      </c>
    </row>
    <row r="25753" spans="13:13">
      <c r="M25753" s="75" t="s">
        <v>25881</v>
      </c>
    </row>
    <row r="25754" spans="13:13">
      <c r="M25754" s="75" t="s">
        <v>25882</v>
      </c>
    </row>
    <row r="25755" spans="13:13">
      <c r="M25755" s="75" t="s">
        <v>25883</v>
      </c>
    </row>
    <row r="25756" spans="13:13">
      <c r="M25756" s="75" t="s">
        <v>25884</v>
      </c>
    </row>
    <row r="25757" spans="13:13">
      <c r="M25757" s="75" t="s">
        <v>25885</v>
      </c>
    </row>
    <row r="25758" spans="13:13">
      <c r="M25758" s="75" t="s">
        <v>25886</v>
      </c>
    </row>
    <row r="25759" spans="13:13">
      <c r="M25759" s="75" t="s">
        <v>25887</v>
      </c>
    </row>
    <row r="25760" spans="13:13">
      <c r="M25760" s="75" t="s">
        <v>25888</v>
      </c>
    </row>
    <row r="25761" spans="13:13">
      <c r="M25761" s="75" t="s">
        <v>25889</v>
      </c>
    </row>
    <row r="25762" spans="13:13">
      <c r="M25762" s="75" t="s">
        <v>25890</v>
      </c>
    </row>
    <row r="25763" spans="13:13">
      <c r="M25763" s="75" t="s">
        <v>25891</v>
      </c>
    </row>
    <row r="25764" spans="13:13">
      <c r="M25764" s="75" t="s">
        <v>25892</v>
      </c>
    </row>
    <row r="25765" spans="13:13">
      <c r="M25765" s="75" t="s">
        <v>25893</v>
      </c>
    </row>
    <row r="25766" spans="13:13">
      <c r="M25766" s="75" t="s">
        <v>25894</v>
      </c>
    </row>
    <row r="25767" spans="13:13">
      <c r="M25767" s="75" t="s">
        <v>25895</v>
      </c>
    </row>
    <row r="25768" spans="13:13">
      <c r="M25768" s="75" t="s">
        <v>25896</v>
      </c>
    </row>
    <row r="25769" spans="13:13">
      <c r="M25769" s="75" t="s">
        <v>25897</v>
      </c>
    </row>
    <row r="25770" spans="13:13">
      <c r="M25770" s="75" t="s">
        <v>25898</v>
      </c>
    </row>
    <row r="25771" spans="13:13">
      <c r="M25771" s="75" t="s">
        <v>25899</v>
      </c>
    </row>
    <row r="25772" spans="13:13">
      <c r="M25772" s="75" t="s">
        <v>25900</v>
      </c>
    </row>
    <row r="25773" spans="13:13">
      <c r="M25773" s="75" t="s">
        <v>25901</v>
      </c>
    </row>
    <row r="25774" spans="13:13">
      <c r="M25774" s="75" t="s">
        <v>25902</v>
      </c>
    </row>
    <row r="25775" spans="13:13">
      <c r="M25775" s="75" t="s">
        <v>25903</v>
      </c>
    </row>
    <row r="25776" spans="13:13">
      <c r="M25776" s="75" t="s">
        <v>25904</v>
      </c>
    </row>
    <row r="25777" spans="13:13">
      <c r="M25777" s="75" t="s">
        <v>25905</v>
      </c>
    </row>
    <row r="25778" spans="13:13">
      <c r="M25778" s="75" t="s">
        <v>25906</v>
      </c>
    </row>
    <row r="25779" spans="13:13">
      <c r="M25779" s="75" t="s">
        <v>25907</v>
      </c>
    </row>
    <row r="25780" spans="13:13">
      <c r="M25780" s="75" t="s">
        <v>25908</v>
      </c>
    </row>
    <row r="25781" spans="13:13">
      <c r="M25781" s="75" t="s">
        <v>25909</v>
      </c>
    </row>
    <row r="25782" spans="13:13">
      <c r="M25782" s="75" t="s">
        <v>25910</v>
      </c>
    </row>
    <row r="25783" spans="13:13">
      <c r="M25783" s="75" t="s">
        <v>25911</v>
      </c>
    </row>
    <row r="25784" spans="13:13">
      <c r="M25784" s="75" t="s">
        <v>25912</v>
      </c>
    </row>
    <row r="25785" spans="13:13">
      <c r="M25785" s="75" t="s">
        <v>25913</v>
      </c>
    </row>
    <row r="25786" spans="13:13">
      <c r="M25786" s="75" t="s">
        <v>25914</v>
      </c>
    </row>
    <row r="25787" spans="13:13">
      <c r="M25787" s="75" t="s">
        <v>25915</v>
      </c>
    </row>
    <row r="25788" spans="13:13">
      <c r="M25788" s="75" t="s">
        <v>25916</v>
      </c>
    </row>
    <row r="25789" spans="13:13">
      <c r="M25789" s="75" t="s">
        <v>25917</v>
      </c>
    </row>
    <row r="25790" spans="13:13">
      <c r="M25790" s="75" t="s">
        <v>25918</v>
      </c>
    </row>
    <row r="25791" spans="13:13">
      <c r="M25791" s="75" t="s">
        <v>25919</v>
      </c>
    </row>
    <row r="25792" spans="13:13">
      <c r="M25792" s="75" t="s">
        <v>25920</v>
      </c>
    </row>
    <row r="25793" spans="13:13">
      <c r="M25793" s="75" t="s">
        <v>25921</v>
      </c>
    </row>
    <row r="25794" spans="13:13">
      <c r="M25794" s="75" t="s">
        <v>25922</v>
      </c>
    </row>
    <row r="25795" spans="13:13">
      <c r="M25795" s="75" t="s">
        <v>25923</v>
      </c>
    </row>
    <row r="25796" spans="13:13">
      <c r="M25796" s="75" t="s">
        <v>25924</v>
      </c>
    </row>
    <row r="25797" spans="13:13">
      <c r="M25797" s="75" t="s">
        <v>25925</v>
      </c>
    </row>
    <row r="25798" spans="13:13">
      <c r="M25798" s="75" t="s">
        <v>25926</v>
      </c>
    </row>
    <row r="25799" spans="13:13">
      <c r="M25799" s="75" t="s">
        <v>25927</v>
      </c>
    </row>
    <row r="25800" spans="13:13">
      <c r="M25800" s="75" t="s">
        <v>25928</v>
      </c>
    </row>
    <row r="25801" spans="13:13">
      <c r="M25801" s="75" t="s">
        <v>25929</v>
      </c>
    </row>
    <row r="25802" spans="13:13">
      <c r="M25802" s="75" t="s">
        <v>25930</v>
      </c>
    </row>
    <row r="25803" spans="13:13">
      <c r="M25803" s="75" t="s">
        <v>25931</v>
      </c>
    </row>
    <row r="25804" spans="13:13">
      <c r="M25804" s="75" t="s">
        <v>25932</v>
      </c>
    </row>
    <row r="25805" spans="13:13">
      <c r="M25805" s="75" t="s">
        <v>25933</v>
      </c>
    </row>
    <row r="25806" spans="13:13">
      <c r="M25806" s="75" t="s">
        <v>25934</v>
      </c>
    </row>
    <row r="25807" spans="13:13">
      <c r="M25807" s="75" t="s">
        <v>25935</v>
      </c>
    </row>
    <row r="25808" spans="13:13">
      <c r="M25808" s="75" t="s">
        <v>25936</v>
      </c>
    </row>
    <row r="25809" spans="13:13">
      <c r="M25809" s="75" t="s">
        <v>25937</v>
      </c>
    </row>
    <row r="25810" spans="13:13">
      <c r="M25810" s="75" t="s">
        <v>25938</v>
      </c>
    </row>
    <row r="25811" spans="13:13">
      <c r="M25811" s="75" t="s">
        <v>25939</v>
      </c>
    </row>
    <row r="25812" spans="13:13">
      <c r="M25812" s="75" t="s">
        <v>25940</v>
      </c>
    </row>
    <row r="25813" spans="13:13">
      <c r="M25813" s="75" t="s">
        <v>25941</v>
      </c>
    </row>
    <row r="25814" spans="13:13">
      <c r="M25814" s="75" t="s">
        <v>25942</v>
      </c>
    </row>
    <row r="25815" spans="13:13">
      <c r="M25815" s="75" t="s">
        <v>25943</v>
      </c>
    </row>
    <row r="25816" spans="13:13">
      <c r="M25816" s="75" t="s">
        <v>25944</v>
      </c>
    </row>
    <row r="25817" spans="13:13">
      <c r="M25817" s="75" t="s">
        <v>25945</v>
      </c>
    </row>
    <row r="25818" spans="13:13">
      <c r="M25818" s="75" t="s">
        <v>25946</v>
      </c>
    </row>
    <row r="25819" spans="13:13">
      <c r="M25819" s="75" t="s">
        <v>25947</v>
      </c>
    </row>
    <row r="25820" spans="13:13">
      <c r="M25820" s="75" t="s">
        <v>25948</v>
      </c>
    </row>
    <row r="25821" spans="13:13">
      <c r="M25821" s="75" t="s">
        <v>25949</v>
      </c>
    </row>
    <row r="25822" spans="13:13">
      <c r="M25822" s="75" t="s">
        <v>25950</v>
      </c>
    </row>
    <row r="25823" spans="13:13">
      <c r="M25823" s="75" t="s">
        <v>25951</v>
      </c>
    </row>
    <row r="25824" spans="13:13">
      <c r="M25824" s="75" t="s">
        <v>25952</v>
      </c>
    </row>
    <row r="25825" spans="13:13">
      <c r="M25825" s="75" t="s">
        <v>25953</v>
      </c>
    </row>
    <row r="25826" spans="13:13">
      <c r="M25826" s="75" t="s">
        <v>25954</v>
      </c>
    </row>
    <row r="25827" spans="13:13">
      <c r="M25827" s="75" t="s">
        <v>25955</v>
      </c>
    </row>
    <row r="25828" spans="13:13">
      <c r="M25828" s="75" t="s">
        <v>25956</v>
      </c>
    </row>
    <row r="25829" spans="13:13">
      <c r="M25829" s="75" t="s">
        <v>25957</v>
      </c>
    </row>
    <row r="25830" spans="13:13">
      <c r="M25830" s="75" t="s">
        <v>25958</v>
      </c>
    </row>
    <row r="25831" spans="13:13">
      <c r="M25831" s="75" t="s">
        <v>25959</v>
      </c>
    </row>
    <row r="25832" spans="13:13">
      <c r="M25832" s="75" t="s">
        <v>25960</v>
      </c>
    </row>
    <row r="25833" spans="13:13">
      <c r="M25833" s="75" t="s">
        <v>25961</v>
      </c>
    </row>
    <row r="25834" spans="13:13">
      <c r="M25834" s="75" t="s">
        <v>25962</v>
      </c>
    </row>
    <row r="25835" spans="13:13">
      <c r="M25835" s="75" t="s">
        <v>25963</v>
      </c>
    </row>
    <row r="25836" spans="13:13">
      <c r="M25836" s="75" t="s">
        <v>25964</v>
      </c>
    </row>
    <row r="25837" spans="13:13">
      <c r="M25837" s="75" t="s">
        <v>25965</v>
      </c>
    </row>
    <row r="25838" spans="13:13">
      <c r="M25838" s="75" t="s">
        <v>25966</v>
      </c>
    </row>
    <row r="25839" spans="13:13">
      <c r="M25839" s="75" t="s">
        <v>25967</v>
      </c>
    </row>
    <row r="25840" spans="13:13">
      <c r="M25840" s="75" t="s">
        <v>25968</v>
      </c>
    </row>
    <row r="25841" spans="13:13">
      <c r="M25841" s="75" t="s">
        <v>25969</v>
      </c>
    </row>
    <row r="25842" spans="13:13">
      <c r="M25842" s="75" t="s">
        <v>25970</v>
      </c>
    </row>
    <row r="25843" spans="13:13">
      <c r="M25843" s="75" t="s">
        <v>25971</v>
      </c>
    </row>
    <row r="25844" spans="13:13">
      <c r="M25844" s="75" t="s">
        <v>25972</v>
      </c>
    </row>
    <row r="25845" spans="13:13">
      <c r="M25845" s="75" t="s">
        <v>25973</v>
      </c>
    </row>
    <row r="25846" spans="13:13">
      <c r="M25846" s="75" t="s">
        <v>25974</v>
      </c>
    </row>
    <row r="25847" spans="13:13">
      <c r="M25847" s="75" t="s">
        <v>25975</v>
      </c>
    </row>
    <row r="25848" spans="13:13">
      <c r="M25848" s="75" t="s">
        <v>25976</v>
      </c>
    </row>
    <row r="25849" spans="13:13">
      <c r="M25849" s="75" t="s">
        <v>25977</v>
      </c>
    </row>
    <row r="25850" spans="13:13">
      <c r="M25850" s="75" t="s">
        <v>25978</v>
      </c>
    </row>
    <row r="25851" spans="13:13">
      <c r="M25851" s="75" t="s">
        <v>25979</v>
      </c>
    </row>
    <row r="25852" spans="13:13">
      <c r="M25852" s="75" t="s">
        <v>25980</v>
      </c>
    </row>
    <row r="25853" spans="13:13">
      <c r="M25853" s="75" t="s">
        <v>25981</v>
      </c>
    </row>
    <row r="25854" spans="13:13">
      <c r="M25854" s="75" t="s">
        <v>25982</v>
      </c>
    </row>
    <row r="25855" spans="13:13">
      <c r="M25855" s="75" t="s">
        <v>25983</v>
      </c>
    </row>
    <row r="25856" spans="13:13">
      <c r="M25856" s="75" t="s">
        <v>25984</v>
      </c>
    </row>
    <row r="25857" spans="13:13">
      <c r="M25857" s="75" t="s">
        <v>25985</v>
      </c>
    </row>
    <row r="25858" spans="13:13">
      <c r="M25858" s="75" t="s">
        <v>25986</v>
      </c>
    </row>
    <row r="25859" spans="13:13">
      <c r="M25859" s="75" t="s">
        <v>25987</v>
      </c>
    </row>
    <row r="25860" spans="13:13">
      <c r="M25860" s="75" t="s">
        <v>25988</v>
      </c>
    </row>
    <row r="25861" spans="13:13">
      <c r="M25861" s="75" t="s">
        <v>25989</v>
      </c>
    </row>
    <row r="25862" spans="13:13">
      <c r="M25862" s="75" t="s">
        <v>25990</v>
      </c>
    </row>
    <row r="25863" spans="13:13">
      <c r="M25863" s="75" t="s">
        <v>25991</v>
      </c>
    </row>
    <row r="25864" spans="13:13">
      <c r="M25864" s="75" t="s">
        <v>25992</v>
      </c>
    </row>
    <row r="25865" spans="13:13">
      <c r="M25865" s="75" t="s">
        <v>25993</v>
      </c>
    </row>
    <row r="25866" spans="13:13">
      <c r="M25866" s="75" t="s">
        <v>25994</v>
      </c>
    </row>
    <row r="25867" spans="13:13">
      <c r="M25867" s="75" t="s">
        <v>25995</v>
      </c>
    </row>
    <row r="25868" spans="13:13">
      <c r="M25868" s="75" t="s">
        <v>25996</v>
      </c>
    </row>
    <row r="25869" spans="13:13">
      <c r="M25869" s="75" t="s">
        <v>25997</v>
      </c>
    </row>
    <row r="25870" spans="13:13">
      <c r="M25870" s="75" t="s">
        <v>25998</v>
      </c>
    </row>
    <row r="25871" spans="13:13">
      <c r="M25871" s="75" t="s">
        <v>25999</v>
      </c>
    </row>
    <row r="25872" spans="13:13">
      <c r="M25872" s="75" t="s">
        <v>26000</v>
      </c>
    </row>
    <row r="25873" spans="13:13">
      <c r="M25873" s="75" t="s">
        <v>26001</v>
      </c>
    </row>
    <row r="25874" spans="13:13">
      <c r="M25874" s="75" t="s">
        <v>26002</v>
      </c>
    </row>
    <row r="25875" spans="13:13">
      <c r="M25875" s="75" t="s">
        <v>26003</v>
      </c>
    </row>
    <row r="25876" spans="13:13">
      <c r="M25876" s="75" t="s">
        <v>26004</v>
      </c>
    </row>
    <row r="25877" spans="13:13">
      <c r="M25877" s="75" t="s">
        <v>26005</v>
      </c>
    </row>
    <row r="25878" spans="13:13">
      <c r="M25878" s="75" t="s">
        <v>26006</v>
      </c>
    </row>
    <row r="25879" spans="13:13">
      <c r="M25879" s="75" t="s">
        <v>26007</v>
      </c>
    </row>
    <row r="25880" spans="13:13">
      <c r="M25880" s="75" t="s">
        <v>26008</v>
      </c>
    </row>
    <row r="25881" spans="13:13">
      <c r="M25881" s="75" t="s">
        <v>26009</v>
      </c>
    </row>
    <row r="25882" spans="13:13">
      <c r="M25882" s="75" t="s">
        <v>26010</v>
      </c>
    </row>
    <row r="25883" spans="13:13">
      <c r="M25883" s="75" t="s">
        <v>26011</v>
      </c>
    </row>
    <row r="25884" spans="13:13">
      <c r="M25884" s="75" t="s">
        <v>26012</v>
      </c>
    </row>
    <row r="25885" spans="13:13">
      <c r="M25885" s="75" t="s">
        <v>26013</v>
      </c>
    </row>
    <row r="25886" spans="13:13">
      <c r="M25886" s="75" t="s">
        <v>26014</v>
      </c>
    </row>
    <row r="25887" spans="13:13">
      <c r="M25887" s="75" t="s">
        <v>26015</v>
      </c>
    </row>
    <row r="25888" spans="13:13">
      <c r="M25888" s="75" t="s">
        <v>26016</v>
      </c>
    </row>
    <row r="25889" spans="13:13">
      <c r="M25889" s="75" t="s">
        <v>26017</v>
      </c>
    </row>
    <row r="25890" spans="13:13">
      <c r="M25890" s="75" t="s">
        <v>26018</v>
      </c>
    </row>
    <row r="25891" spans="13:13">
      <c r="M25891" s="75" t="s">
        <v>26019</v>
      </c>
    </row>
    <row r="25892" spans="13:13">
      <c r="M25892" s="75" t="s">
        <v>26020</v>
      </c>
    </row>
    <row r="25893" spans="13:13">
      <c r="M25893" s="75" t="s">
        <v>26021</v>
      </c>
    </row>
    <row r="25894" spans="13:13">
      <c r="M25894" s="75" t="s">
        <v>26022</v>
      </c>
    </row>
    <row r="25895" spans="13:13">
      <c r="M25895" s="75" t="s">
        <v>26023</v>
      </c>
    </row>
    <row r="25896" spans="13:13">
      <c r="M25896" s="75" t="s">
        <v>26024</v>
      </c>
    </row>
    <row r="25897" spans="13:13">
      <c r="M25897" s="75" t="s">
        <v>26025</v>
      </c>
    </row>
    <row r="25898" spans="13:13">
      <c r="M25898" s="75" t="s">
        <v>26026</v>
      </c>
    </row>
    <row r="25899" spans="13:13">
      <c r="M25899" s="75" t="s">
        <v>26027</v>
      </c>
    </row>
    <row r="25900" spans="13:13">
      <c r="M25900" s="75" t="s">
        <v>26028</v>
      </c>
    </row>
    <row r="25901" spans="13:13">
      <c r="M25901" s="75" t="s">
        <v>26029</v>
      </c>
    </row>
    <row r="25902" spans="13:13">
      <c r="M25902" s="75" t="s">
        <v>26030</v>
      </c>
    </row>
    <row r="25903" spans="13:13">
      <c r="M25903" s="75" t="s">
        <v>26031</v>
      </c>
    </row>
    <row r="25904" spans="13:13">
      <c r="M25904" s="75" t="s">
        <v>26032</v>
      </c>
    </row>
    <row r="25905" spans="13:13">
      <c r="M25905" s="75" t="s">
        <v>26033</v>
      </c>
    </row>
    <row r="25906" spans="13:13">
      <c r="M25906" s="75" t="s">
        <v>26034</v>
      </c>
    </row>
    <row r="25907" spans="13:13">
      <c r="M25907" s="75" t="s">
        <v>26035</v>
      </c>
    </row>
    <row r="25908" spans="13:13">
      <c r="M25908" s="75" t="s">
        <v>26036</v>
      </c>
    </row>
    <row r="25909" spans="13:13">
      <c r="M25909" s="75" t="s">
        <v>26037</v>
      </c>
    </row>
    <row r="25910" spans="13:13">
      <c r="M25910" s="75" t="s">
        <v>26038</v>
      </c>
    </row>
    <row r="25911" spans="13:13">
      <c r="M25911" s="75" t="s">
        <v>26039</v>
      </c>
    </row>
    <row r="25912" spans="13:13">
      <c r="M25912" s="75" t="s">
        <v>26040</v>
      </c>
    </row>
    <row r="25913" spans="13:13">
      <c r="M25913" s="75" t="s">
        <v>26041</v>
      </c>
    </row>
    <row r="25914" spans="13:13">
      <c r="M25914" s="75" t="s">
        <v>26042</v>
      </c>
    </row>
    <row r="25915" spans="13:13">
      <c r="M25915" s="75" t="s">
        <v>26043</v>
      </c>
    </row>
    <row r="25916" spans="13:13">
      <c r="M25916" s="75" t="s">
        <v>26044</v>
      </c>
    </row>
    <row r="25917" spans="13:13">
      <c r="M25917" s="75" t="s">
        <v>26045</v>
      </c>
    </row>
    <row r="25918" spans="13:13">
      <c r="M25918" s="75" t="s">
        <v>26046</v>
      </c>
    </row>
    <row r="25919" spans="13:13">
      <c r="M25919" s="75" t="s">
        <v>26047</v>
      </c>
    </row>
    <row r="25920" spans="13:13">
      <c r="M25920" s="75" t="s">
        <v>26048</v>
      </c>
    </row>
    <row r="25921" spans="13:13">
      <c r="M25921" s="75" t="s">
        <v>26049</v>
      </c>
    </row>
    <row r="25922" spans="13:13">
      <c r="M25922" s="75" t="s">
        <v>26050</v>
      </c>
    </row>
    <row r="25923" spans="13:13">
      <c r="M25923" s="75" t="s">
        <v>26051</v>
      </c>
    </row>
    <row r="25924" spans="13:13">
      <c r="M25924" s="75" t="s">
        <v>26052</v>
      </c>
    </row>
    <row r="25925" spans="13:13">
      <c r="M25925" s="75" t="s">
        <v>26053</v>
      </c>
    </row>
    <row r="25926" spans="13:13">
      <c r="M25926" s="75" t="s">
        <v>26054</v>
      </c>
    </row>
    <row r="25927" spans="13:13">
      <c r="M25927" s="75" t="s">
        <v>26055</v>
      </c>
    </row>
    <row r="25928" spans="13:13">
      <c r="M25928" s="75" t="s">
        <v>26056</v>
      </c>
    </row>
    <row r="25929" spans="13:13">
      <c r="M25929" s="75" t="s">
        <v>26057</v>
      </c>
    </row>
    <row r="25930" spans="13:13">
      <c r="M25930" s="75" t="s">
        <v>26058</v>
      </c>
    </row>
    <row r="25931" spans="13:13">
      <c r="M25931" s="75" t="s">
        <v>26059</v>
      </c>
    </row>
    <row r="25932" spans="13:13">
      <c r="M25932" s="75" t="s">
        <v>26060</v>
      </c>
    </row>
    <row r="25933" spans="13:13">
      <c r="M25933" s="75" t="s">
        <v>26061</v>
      </c>
    </row>
    <row r="25934" spans="13:13">
      <c r="M25934" s="75" t="s">
        <v>26062</v>
      </c>
    </row>
    <row r="25935" spans="13:13">
      <c r="M25935" s="75" t="s">
        <v>26063</v>
      </c>
    </row>
    <row r="25936" spans="13:13">
      <c r="M25936" s="75" t="s">
        <v>26064</v>
      </c>
    </row>
    <row r="25937" spans="13:13">
      <c r="M25937" s="75" t="s">
        <v>26065</v>
      </c>
    </row>
    <row r="25938" spans="13:13">
      <c r="M25938" s="75" t="s">
        <v>26066</v>
      </c>
    </row>
    <row r="25939" spans="13:13">
      <c r="M25939" s="75" t="s">
        <v>26067</v>
      </c>
    </row>
    <row r="25940" spans="13:13">
      <c r="M25940" s="75" t="s">
        <v>26068</v>
      </c>
    </row>
    <row r="25941" spans="13:13">
      <c r="M25941" s="75" t="s">
        <v>26069</v>
      </c>
    </row>
    <row r="25942" spans="13:13">
      <c r="M25942" s="75" t="s">
        <v>26070</v>
      </c>
    </row>
    <row r="25943" spans="13:13">
      <c r="M25943" s="75" t="s">
        <v>26071</v>
      </c>
    </row>
    <row r="25944" spans="13:13">
      <c r="M25944" s="75" t="s">
        <v>26072</v>
      </c>
    </row>
    <row r="25945" spans="13:13">
      <c r="M25945" s="75" t="s">
        <v>26073</v>
      </c>
    </row>
    <row r="25946" spans="13:13">
      <c r="M25946" s="75" t="s">
        <v>26074</v>
      </c>
    </row>
    <row r="25947" spans="13:13">
      <c r="M25947" s="75" t="s">
        <v>26075</v>
      </c>
    </row>
    <row r="25948" spans="13:13">
      <c r="M25948" s="75" t="s">
        <v>26076</v>
      </c>
    </row>
    <row r="25949" spans="13:13">
      <c r="M25949" s="75" t="s">
        <v>26077</v>
      </c>
    </row>
    <row r="25950" spans="13:13">
      <c r="M25950" s="75" t="s">
        <v>26078</v>
      </c>
    </row>
    <row r="25951" spans="13:13">
      <c r="M25951" s="75" t="s">
        <v>26079</v>
      </c>
    </row>
    <row r="25952" spans="13:13">
      <c r="M25952" s="75" t="s">
        <v>26080</v>
      </c>
    </row>
    <row r="25953" spans="13:13">
      <c r="M25953" s="75" t="s">
        <v>26081</v>
      </c>
    </row>
    <row r="25954" spans="13:13">
      <c r="M25954" s="75" t="s">
        <v>26082</v>
      </c>
    </row>
    <row r="25955" spans="13:13">
      <c r="M25955" s="75" t="s">
        <v>26083</v>
      </c>
    </row>
    <row r="25956" spans="13:13">
      <c r="M25956" s="75" t="s">
        <v>26084</v>
      </c>
    </row>
    <row r="25957" spans="13:13">
      <c r="M25957" s="75" t="s">
        <v>26085</v>
      </c>
    </row>
    <row r="25958" spans="13:13">
      <c r="M25958" s="75" t="s">
        <v>26086</v>
      </c>
    </row>
    <row r="25959" spans="13:13">
      <c r="M25959" s="75" t="s">
        <v>26087</v>
      </c>
    </row>
    <row r="25960" spans="13:13">
      <c r="M25960" s="75" t="s">
        <v>26088</v>
      </c>
    </row>
    <row r="25961" spans="13:13">
      <c r="M25961" s="75" t="s">
        <v>26089</v>
      </c>
    </row>
    <row r="25962" spans="13:13">
      <c r="M25962" s="75" t="s">
        <v>26090</v>
      </c>
    </row>
    <row r="25963" spans="13:13">
      <c r="M25963" s="75" t="s">
        <v>26091</v>
      </c>
    </row>
    <row r="25964" spans="13:13">
      <c r="M25964" s="75" t="s">
        <v>26092</v>
      </c>
    </row>
    <row r="25965" spans="13:13">
      <c r="M25965" s="75" t="s">
        <v>26093</v>
      </c>
    </row>
    <row r="25966" spans="13:13">
      <c r="M25966" s="75" t="s">
        <v>26094</v>
      </c>
    </row>
    <row r="25967" spans="13:13">
      <c r="M25967" s="75" t="s">
        <v>26095</v>
      </c>
    </row>
    <row r="25968" spans="13:13">
      <c r="M25968" s="75" t="s">
        <v>26096</v>
      </c>
    </row>
    <row r="25969" spans="13:13">
      <c r="M25969" s="75" t="s">
        <v>26097</v>
      </c>
    </row>
    <row r="25970" spans="13:13">
      <c r="M25970" s="75" t="s">
        <v>26098</v>
      </c>
    </row>
    <row r="25971" spans="13:13">
      <c r="M25971" s="75" t="s">
        <v>26099</v>
      </c>
    </row>
    <row r="25972" spans="13:13">
      <c r="M25972" s="75" t="s">
        <v>26100</v>
      </c>
    </row>
    <row r="25973" spans="13:13">
      <c r="M25973" s="75" t="s">
        <v>26101</v>
      </c>
    </row>
    <row r="25974" spans="13:13">
      <c r="M25974" s="75" t="s">
        <v>26102</v>
      </c>
    </row>
    <row r="25975" spans="13:13">
      <c r="M25975" s="75" t="s">
        <v>26103</v>
      </c>
    </row>
    <row r="25976" spans="13:13">
      <c r="M25976" s="75" t="s">
        <v>26104</v>
      </c>
    </row>
    <row r="25977" spans="13:13">
      <c r="M25977" s="75" t="s">
        <v>26105</v>
      </c>
    </row>
    <row r="25978" spans="13:13">
      <c r="M25978" s="75" t="s">
        <v>26106</v>
      </c>
    </row>
    <row r="25979" spans="13:13">
      <c r="M25979" s="75" t="s">
        <v>26107</v>
      </c>
    </row>
    <row r="25980" spans="13:13">
      <c r="M25980" s="75" t="s">
        <v>26108</v>
      </c>
    </row>
    <row r="25981" spans="13:13">
      <c r="M25981" s="75" t="s">
        <v>26109</v>
      </c>
    </row>
    <row r="25982" spans="13:13">
      <c r="M25982" s="75" t="s">
        <v>26110</v>
      </c>
    </row>
    <row r="25983" spans="13:13">
      <c r="M25983" s="75" t="s">
        <v>26111</v>
      </c>
    </row>
    <row r="25984" spans="13:13">
      <c r="M25984" s="75" t="s">
        <v>26112</v>
      </c>
    </row>
    <row r="25985" spans="13:13">
      <c r="M25985" s="75" t="s">
        <v>26113</v>
      </c>
    </row>
    <row r="25986" spans="13:13">
      <c r="M25986" s="75" t="s">
        <v>26114</v>
      </c>
    </row>
    <row r="25987" spans="13:13">
      <c r="M25987" s="75" t="s">
        <v>26115</v>
      </c>
    </row>
    <row r="25988" spans="13:13">
      <c r="M25988" s="75" t="s">
        <v>26116</v>
      </c>
    </row>
    <row r="25989" spans="13:13">
      <c r="M25989" s="75" t="s">
        <v>26117</v>
      </c>
    </row>
    <row r="25990" spans="13:13">
      <c r="M25990" s="75" t="s">
        <v>26118</v>
      </c>
    </row>
    <row r="25991" spans="13:13">
      <c r="M25991" s="75" t="s">
        <v>26119</v>
      </c>
    </row>
    <row r="25992" spans="13:13">
      <c r="M25992" s="75" t="s">
        <v>26120</v>
      </c>
    </row>
    <row r="25993" spans="13:13">
      <c r="M25993" s="75" t="s">
        <v>26121</v>
      </c>
    </row>
    <row r="25994" spans="13:13">
      <c r="M25994" s="75" t="s">
        <v>26122</v>
      </c>
    </row>
    <row r="25995" spans="13:13">
      <c r="M25995" s="75" t="s">
        <v>26123</v>
      </c>
    </row>
    <row r="25996" spans="13:13">
      <c r="M25996" s="75" t="s">
        <v>26124</v>
      </c>
    </row>
    <row r="25997" spans="13:13">
      <c r="M25997" s="75" t="s">
        <v>26125</v>
      </c>
    </row>
    <row r="25998" spans="13:13">
      <c r="M25998" s="75" t="s">
        <v>26126</v>
      </c>
    </row>
    <row r="25999" spans="13:13">
      <c r="M25999" s="75" t="s">
        <v>26127</v>
      </c>
    </row>
    <row r="26000" spans="13:13">
      <c r="M26000" s="75" t="s">
        <v>26128</v>
      </c>
    </row>
    <row r="26001" spans="13:13">
      <c r="M26001" s="75" t="s">
        <v>26129</v>
      </c>
    </row>
    <row r="26002" spans="13:13">
      <c r="M26002" s="75" t="s">
        <v>26130</v>
      </c>
    </row>
    <row r="26003" spans="13:13">
      <c r="M26003" s="75" t="s">
        <v>26131</v>
      </c>
    </row>
    <row r="26004" spans="13:13">
      <c r="M26004" s="75" t="s">
        <v>26132</v>
      </c>
    </row>
    <row r="26005" spans="13:13">
      <c r="M26005" s="75" t="s">
        <v>26133</v>
      </c>
    </row>
    <row r="26006" spans="13:13">
      <c r="M26006" s="75" t="s">
        <v>26134</v>
      </c>
    </row>
    <row r="26007" spans="13:13">
      <c r="M26007" s="75" t="s">
        <v>26135</v>
      </c>
    </row>
    <row r="26008" spans="13:13">
      <c r="M26008" s="75" t="s">
        <v>26136</v>
      </c>
    </row>
    <row r="26009" spans="13:13">
      <c r="M26009" s="75" t="s">
        <v>26137</v>
      </c>
    </row>
    <row r="26010" spans="13:13">
      <c r="M26010" s="75" t="s">
        <v>26138</v>
      </c>
    </row>
    <row r="26011" spans="13:13">
      <c r="M26011" s="75" t="s">
        <v>26139</v>
      </c>
    </row>
    <row r="26012" spans="13:13">
      <c r="M26012" s="75" t="s">
        <v>26140</v>
      </c>
    </row>
    <row r="26013" spans="13:13">
      <c r="M26013" s="75" t="s">
        <v>26141</v>
      </c>
    </row>
    <row r="26014" spans="13:13">
      <c r="M26014" s="75" t="s">
        <v>26142</v>
      </c>
    </row>
    <row r="26015" spans="13:13">
      <c r="M26015" s="75" t="s">
        <v>26143</v>
      </c>
    </row>
    <row r="26016" spans="13:13">
      <c r="M26016" s="75" t="s">
        <v>26144</v>
      </c>
    </row>
    <row r="26017" spans="13:13">
      <c r="M26017" s="75" t="s">
        <v>26145</v>
      </c>
    </row>
    <row r="26018" spans="13:13">
      <c r="M26018" s="75" t="s">
        <v>26146</v>
      </c>
    </row>
    <row r="26019" spans="13:13">
      <c r="M26019" s="75" t="s">
        <v>26147</v>
      </c>
    </row>
    <row r="26020" spans="13:13">
      <c r="M26020" s="75" t="s">
        <v>26148</v>
      </c>
    </row>
    <row r="26021" spans="13:13">
      <c r="M26021" s="75" t="s">
        <v>26149</v>
      </c>
    </row>
    <row r="26022" spans="13:13">
      <c r="M26022" s="75" t="s">
        <v>26150</v>
      </c>
    </row>
    <row r="26023" spans="13:13">
      <c r="M26023" s="75" t="s">
        <v>26151</v>
      </c>
    </row>
    <row r="26024" spans="13:13">
      <c r="M26024" s="75" t="s">
        <v>26152</v>
      </c>
    </row>
    <row r="26025" spans="13:13">
      <c r="M26025" s="75" t="s">
        <v>26153</v>
      </c>
    </row>
    <row r="26026" spans="13:13">
      <c r="M26026" s="75" t="s">
        <v>26154</v>
      </c>
    </row>
    <row r="26027" spans="13:13">
      <c r="M26027" s="75" t="s">
        <v>26155</v>
      </c>
    </row>
    <row r="26028" spans="13:13">
      <c r="M26028" s="75" t="s">
        <v>26156</v>
      </c>
    </row>
    <row r="26029" spans="13:13">
      <c r="M26029" s="75" t="s">
        <v>26157</v>
      </c>
    </row>
    <row r="26030" spans="13:13">
      <c r="M26030" s="75" t="s">
        <v>26158</v>
      </c>
    </row>
    <row r="26031" spans="13:13">
      <c r="M26031" s="75" t="s">
        <v>26159</v>
      </c>
    </row>
    <row r="26032" spans="13:13">
      <c r="M26032" s="75" t="s">
        <v>26160</v>
      </c>
    </row>
    <row r="26033" spans="13:13">
      <c r="M26033" s="75" t="s">
        <v>26161</v>
      </c>
    </row>
    <row r="26034" spans="13:13">
      <c r="M26034" s="75" t="s">
        <v>26162</v>
      </c>
    </row>
    <row r="26035" spans="13:13">
      <c r="M26035" s="75" t="s">
        <v>26163</v>
      </c>
    </row>
    <row r="26036" spans="13:13">
      <c r="M26036" s="75" t="s">
        <v>26164</v>
      </c>
    </row>
    <row r="26037" spans="13:13">
      <c r="M26037" s="75" t="s">
        <v>26165</v>
      </c>
    </row>
    <row r="26038" spans="13:13">
      <c r="M26038" s="75" t="s">
        <v>26166</v>
      </c>
    </row>
    <row r="26039" spans="13:13">
      <c r="M26039" s="75" t="s">
        <v>26167</v>
      </c>
    </row>
    <row r="26040" spans="13:13">
      <c r="M26040" s="75" t="s">
        <v>26168</v>
      </c>
    </row>
    <row r="26041" spans="13:13">
      <c r="M26041" s="75" t="s">
        <v>26169</v>
      </c>
    </row>
    <row r="26042" spans="13:13">
      <c r="M26042" s="75" t="s">
        <v>26170</v>
      </c>
    </row>
    <row r="26043" spans="13:13">
      <c r="M26043" s="75" t="s">
        <v>26171</v>
      </c>
    </row>
    <row r="26044" spans="13:13">
      <c r="M26044" s="75" t="s">
        <v>26172</v>
      </c>
    </row>
    <row r="26045" spans="13:13">
      <c r="M26045" s="75" t="s">
        <v>26173</v>
      </c>
    </row>
    <row r="26046" spans="13:13">
      <c r="M26046" s="75" t="s">
        <v>26174</v>
      </c>
    </row>
    <row r="26047" spans="13:13">
      <c r="M26047" s="75" t="s">
        <v>26175</v>
      </c>
    </row>
    <row r="26048" spans="13:13">
      <c r="M26048" s="75" t="s">
        <v>26176</v>
      </c>
    </row>
    <row r="26049" spans="13:13">
      <c r="M26049" s="75" t="s">
        <v>26177</v>
      </c>
    </row>
    <row r="26050" spans="13:13">
      <c r="M26050" s="75" t="s">
        <v>26178</v>
      </c>
    </row>
    <row r="26051" spans="13:13">
      <c r="M26051" s="75" t="s">
        <v>26179</v>
      </c>
    </row>
    <row r="26052" spans="13:13">
      <c r="M26052" s="75" t="s">
        <v>26180</v>
      </c>
    </row>
    <row r="26053" spans="13:13">
      <c r="M26053" s="75" t="s">
        <v>26181</v>
      </c>
    </row>
    <row r="26054" spans="13:13">
      <c r="M26054" s="75" t="s">
        <v>26182</v>
      </c>
    </row>
    <row r="26055" spans="13:13">
      <c r="M26055" s="75" t="s">
        <v>26183</v>
      </c>
    </row>
    <row r="26056" spans="13:13">
      <c r="M26056" s="75" t="s">
        <v>26184</v>
      </c>
    </row>
    <row r="26057" spans="13:13">
      <c r="M26057" s="75" t="s">
        <v>26185</v>
      </c>
    </row>
    <row r="26058" spans="13:13">
      <c r="M26058" s="75" t="s">
        <v>26186</v>
      </c>
    </row>
    <row r="26059" spans="13:13">
      <c r="M26059" s="75" t="s">
        <v>26187</v>
      </c>
    </row>
    <row r="26060" spans="13:13">
      <c r="M26060" s="75" t="s">
        <v>26188</v>
      </c>
    </row>
    <row r="26061" spans="13:13">
      <c r="M26061" s="75" t="s">
        <v>26189</v>
      </c>
    </row>
    <row r="26062" spans="13:13">
      <c r="M26062" s="75" t="s">
        <v>26190</v>
      </c>
    </row>
    <row r="26063" spans="13:13">
      <c r="M26063" s="75" t="s">
        <v>26191</v>
      </c>
    </row>
    <row r="26064" spans="13:13">
      <c r="M26064" s="75" t="s">
        <v>26192</v>
      </c>
    </row>
    <row r="26065" spans="13:13">
      <c r="M26065" s="75" t="s">
        <v>26193</v>
      </c>
    </row>
    <row r="26066" spans="13:13">
      <c r="M26066" s="75" t="s">
        <v>26194</v>
      </c>
    </row>
    <row r="26067" spans="13:13">
      <c r="M26067" s="75" t="s">
        <v>26195</v>
      </c>
    </row>
    <row r="26068" spans="13:13">
      <c r="M26068" s="75" t="s">
        <v>26196</v>
      </c>
    </row>
    <row r="26069" spans="13:13">
      <c r="M26069" s="75" t="s">
        <v>26197</v>
      </c>
    </row>
    <row r="26070" spans="13:13">
      <c r="M26070" s="75" t="s">
        <v>26198</v>
      </c>
    </row>
    <row r="26071" spans="13:13">
      <c r="M26071" s="75" t="s">
        <v>26199</v>
      </c>
    </row>
    <row r="26072" spans="13:13">
      <c r="M26072" s="75" t="s">
        <v>26200</v>
      </c>
    </row>
    <row r="26073" spans="13:13">
      <c r="M26073" s="75" t="s">
        <v>26201</v>
      </c>
    </row>
    <row r="26074" spans="13:13">
      <c r="M26074" s="75" t="s">
        <v>26202</v>
      </c>
    </row>
    <row r="26075" spans="13:13">
      <c r="M26075" s="75" t="s">
        <v>26203</v>
      </c>
    </row>
    <row r="26076" spans="13:13">
      <c r="M26076" s="75" t="s">
        <v>26204</v>
      </c>
    </row>
    <row r="26077" spans="13:13">
      <c r="M26077" s="75" t="s">
        <v>26205</v>
      </c>
    </row>
    <row r="26078" spans="13:13">
      <c r="M26078" s="75" t="s">
        <v>26206</v>
      </c>
    </row>
    <row r="26079" spans="13:13">
      <c r="M26079" s="75" t="s">
        <v>26207</v>
      </c>
    </row>
    <row r="26080" spans="13:13">
      <c r="M26080" s="75" t="s">
        <v>26208</v>
      </c>
    </row>
    <row r="26081" spans="13:13">
      <c r="M26081" s="75" t="s">
        <v>26209</v>
      </c>
    </row>
    <row r="26082" spans="13:13">
      <c r="M26082" s="75" t="s">
        <v>26210</v>
      </c>
    </row>
    <row r="26083" spans="13:13">
      <c r="M26083" s="75" t="s">
        <v>26211</v>
      </c>
    </row>
    <row r="26084" spans="13:13">
      <c r="M26084" s="75" t="s">
        <v>26212</v>
      </c>
    </row>
    <row r="26085" spans="13:13">
      <c r="M26085" s="75" t="s">
        <v>26213</v>
      </c>
    </row>
    <row r="26086" spans="13:13">
      <c r="M26086" s="75" t="s">
        <v>26214</v>
      </c>
    </row>
    <row r="26087" spans="13:13">
      <c r="M26087" s="75" t="s">
        <v>26215</v>
      </c>
    </row>
    <row r="26088" spans="13:13">
      <c r="M26088" s="75" t="s">
        <v>26216</v>
      </c>
    </row>
    <row r="26089" spans="13:13">
      <c r="M26089" s="75" t="s">
        <v>26217</v>
      </c>
    </row>
    <row r="26090" spans="13:13">
      <c r="M26090" s="75" t="s">
        <v>26218</v>
      </c>
    </row>
    <row r="26091" spans="13:13">
      <c r="M26091" s="75" t="s">
        <v>26219</v>
      </c>
    </row>
    <row r="26092" spans="13:13">
      <c r="M26092" s="75" t="s">
        <v>26220</v>
      </c>
    </row>
    <row r="26093" spans="13:13">
      <c r="M26093" s="75" t="s">
        <v>26221</v>
      </c>
    </row>
    <row r="26094" spans="13:13">
      <c r="M26094" s="75" t="s">
        <v>26222</v>
      </c>
    </row>
    <row r="26095" spans="13:13">
      <c r="M26095" s="75" t="s">
        <v>26223</v>
      </c>
    </row>
    <row r="26096" spans="13:13">
      <c r="M26096" s="75" t="s">
        <v>26224</v>
      </c>
    </row>
    <row r="26097" spans="13:13">
      <c r="M26097" s="75" t="s">
        <v>26225</v>
      </c>
    </row>
    <row r="26098" spans="13:13">
      <c r="M26098" s="75" t="s">
        <v>26226</v>
      </c>
    </row>
    <row r="26099" spans="13:13">
      <c r="M26099" s="75" t="s">
        <v>26227</v>
      </c>
    </row>
    <row r="26100" spans="13:13">
      <c r="M26100" s="75" t="s">
        <v>26228</v>
      </c>
    </row>
    <row r="26101" spans="13:13">
      <c r="M26101" s="75" t="s">
        <v>26229</v>
      </c>
    </row>
    <row r="26102" spans="13:13">
      <c r="M26102" s="75" t="s">
        <v>26230</v>
      </c>
    </row>
    <row r="26103" spans="13:13">
      <c r="M26103" s="75" t="s">
        <v>26231</v>
      </c>
    </row>
    <row r="26104" spans="13:13">
      <c r="M26104" s="75" t="s">
        <v>26232</v>
      </c>
    </row>
    <row r="26105" spans="13:13">
      <c r="M26105" s="75" t="s">
        <v>26233</v>
      </c>
    </row>
    <row r="26106" spans="13:13">
      <c r="M26106" s="75" t="s">
        <v>26234</v>
      </c>
    </row>
    <row r="26107" spans="13:13">
      <c r="M26107" s="75" t="s">
        <v>26235</v>
      </c>
    </row>
    <row r="26108" spans="13:13">
      <c r="M26108" s="75" t="s">
        <v>26236</v>
      </c>
    </row>
    <row r="26109" spans="13:13">
      <c r="M26109" s="75" t="s">
        <v>26237</v>
      </c>
    </row>
    <row r="26110" spans="13:13">
      <c r="M26110" s="75" t="s">
        <v>26238</v>
      </c>
    </row>
    <row r="26111" spans="13:13">
      <c r="M26111" s="75" t="s">
        <v>26239</v>
      </c>
    </row>
    <row r="26112" spans="13:13">
      <c r="M26112" s="75" t="s">
        <v>26240</v>
      </c>
    </row>
    <row r="26113" spans="13:13">
      <c r="M26113" s="75" t="s">
        <v>26241</v>
      </c>
    </row>
    <row r="26114" spans="13:13">
      <c r="M26114" s="75" t="s">
        <v>26242</v>
      </c>
    </row>
    <row r="26115" spans="13:13">
      <c r="M26115" s="75" t="s">
        <v>26243</v>
      </c>
    </row>
    <row r="26116" spans="13:13">
      <c r="M26116" s="75" t="s">
        <v>26244</v>
      </c>
    </row>
    <row r="26117" spans="13:13">
      <c r="M26117" s="75" t="s">
        <v>26245</v>
      </c>
    </row>
    <row r="26118" spans="13:13">
      <c r="M26118" s="75" t="s">
        <v>26246</v>
      </c>
    </row>
    <row r="26119" spans="13:13">
      <c r="M26119" s="75" t="s">
        <v>26247</v>
      </c>
    </row>
    <row r="26120" spans="13:13">
      <c r="M26120" s="75" t="s">
        <v>26248</v>
      </c>
    </row>
    <row r="26121" spans="13:13">
      <c r="M26121" s="75" t="s">
        <v>26249</v>
      </c>
    </row>
    <row r="26122" spans="13:13">
      <c r="M26122" s="75" t="s">
        <v>26250</v>
      </c>
    </row>
    <row r="26123" spans="13:13">
      <c r="M26123" s="75" t="s">
        <v>26251</v>
      </c>
    </row>
    <row r="26124" spans="13:13">
      <c r="M26124" s="75" t="s">
        <v>26252</v>
      </c>
    </row>
    <row r="26125" spans="13:13">
      <c r="M26125" s="75" t="s">
        <v>26253</v>
      </c>
    </row>
    <row r="26126" spans="13:13">
      <c r="M26126" s="75" t="s">
        <v>26254</v>
      </c>
    </row>
    <row r="26127" spans="13:13">
      <c r="M26127" s="75" t="s">
        <v>26255</v>
      </c>
    </row>
    <row r="26128" spans="13:13">
      <c r="M26128" s="75" t="s">
        <v>26256</v>
      </c>
    </row>
    <row r="26129" spans="13:13">
      <c r="M26129" s="75" t="s">
        <v>26257</v>
      </c>
    </row>
    <row r="26130" spans="13:13">
      <c r="M26130" s="75" t="s">
        <v>26258</v>
      </c>
    </row>
    <row r="26131" spans="13:13">
      <c r="M26131" s="75" t="s">
        <v>26259</v>
      </c>
    </row>
    <row r="26132" spans="13:13">
      <c r="M26132" s="75" t="s">
        <v>26260</v>
      </c>
    </row>
    <row r="26133" spans="13:13">
      <c r="M26133" s="75" t="s">
        <v>26261</v>
      </c>
    </row>
    <row r="26134" spans="13:13">
      <c r="M26134" s="75" t="s">
        <v>26262</v>
      </c>
    </row>
    <row r="26135" spans="13:13">
      <c r="M26135" s="75" t="s">
        <v>26263</v>
      </c>
    </row>
    <row r="26136" spans="13:13">
      <c r="M26136" s="75" t="s">
        <v>26264</v>
      </c>
    </row>
    <row r="26137" spans="13:13">
      <c r="M26137" s="75" t="s">
        <v>26265</v>
      </c>
    </row>
    <row r="26138" spans="13:13">
      <c r="M26138" s="75" t="s">
        <v>26266</v>
      </c>
    </row>
    <row r="26139" spans="13:13">
      <c r="M26139" s="75" t="s">
        <v>26267</v>
      </c>
    </row>
    <row r="26140" spans="13:13">
      <c r="M26140" s="75" t="s">
        <v>26268</v>
      </c>
    </row>
    <row r="26141" spans="13:13">
      <c r="M26141" s="75" t="s">
        <v>26269</v>
      </c>
    </row>
    <row r="26142" spans="13:13">
      <c r="M26142" s="75" t="s">
        <v>26270</v>
      </c>
    </row>
    <row r="26143" spans="13:13">
      <c r="M26143" s="75" t="s">
        <v>26271</v>
      </c>
    </row>
    <row r="26144" spans="13:13">
      <c r="M26144" s="75" t="s">
        <v>26272</v>
      </c>
    </row>
    <row r="26145" spans="13:13">
      <c r="M26145" s="75" t="s">
        <v>26273</v>
      </c>
    </row>
    <row r="26146" spans="13:13">
      <c r="M26146" s="75" t="s">
        <v>26274</v>
      </c>
    </row>
    <row r="26147" spans="13:13">
      <c r="M26147" s="75" t="s">
        <v>26275</v>
      </c>
    </row>
    <row r="26148" spans="13:13">
      <c r="M26148" s="75" t="s">
        <v>26276</v>
      </c>
    </row>
    <row r="26149" spans="13:13">
      <c r="M26149" s="75" t="s">
        <v>26277</v>
      </c>
    </row>
    <row r="26150" spans="13:13">
      <c r="M26150" s="75" t="s">
        <v>26278</v>
      </c>
    </row>
    <row r="26151" spans="13:13">
      <c r="M26151" s="75" t="s">
        <v>26279</v>
      </c>
    </row>
    <row r="26152" spans="13:13">
      <c r="M26152" s="75" t="s">
        <v>26280</v>
      </c>
    </row>
    <row r="26153" spans="13:13">
      <c r="M26153" s="75" t="s">
        <v>26281</v>
      </c>
    </row>
    <row r="26154" spans="13:13">
      <c r="M26154" s="75" t="s">
        <v>26282</v>
      </c>
    </row>
    <row r="26155" spans="13:13">
      <c r="M26155" s="75" t="s">
        <v>26283</v>
      </c>
    </row>
    <row r="26156" spans="13:13">
      <c r="M26156" s="75" t="s">
        <v>26284</v>
      </c>
    </row>
    <row r="26157" spans="13:13">
      <c r="M26157" s="75" t="s">
        <v>26285</v>
      </c>
    </row>
    <row r="26158" spans="13:13">
      <c r="M26158" s="75" t="s">
        <v>26286</v>
      </c>
    </row>
    <row r="26159" spans="13:13">
      <c r="M26159" s="75" t="s">
        <v>26287</v>
      </c>
    </row>
    <row r="26160" spans="13:13">
      <c r="M26160" s="75" t="s">
        <v>26288</v>
      </c>
    </row>
    <row r="26161" spans="13:13">
      <c r="M26161" s="75" t="s">
        <v>26289</v>
      </c>
    </row>
    <row r="26162" spans="13:13">
      <c r="M26162" s="75" t="s">
        <v>26290</v>
      </c>
    </row>
    <row r="26163" spans="13:13">
      <c r="M26163" s="75" t="s">
        <v>26291</v>
      </c>
    </row>
    <row r="26164" spans="13:13">
      <c r="M26164" s="75" t="s">
        <v>26292</v>
      </c>
    </row>
    <row r="26165" spans="13:13">
      <c r="M26165" s="75" t="s">
        <v>26293</v>
      </c>
    </row>
    <row r="26166" spans="13:13">
      <c r="M26166" s="75" t="s">
        <v>26294</v>
      </c>
    </row>
    <row r="26167" spans="13:13">
      <c r="M26167" s="75" t="s">
        <v>26295</v>
      </c>
    </row>
    <row r="26168" spans="13:13">
      <c r="M26168" s="75" t="s">
        <v>26296</v>
      </c>
    </row>
    <row r="26169" spans="13:13">
      <c r="M26169" s="75" t="s">
        <v>26297</v>
      </c>
    </row>
    <row r="26170" spans="13:13">
      <c r="M26170" s="75" t="s">
        <v>26298</v>
      </c>
    </row>
    <row r="26171" spans="13:13">
      <c r="M26171" s="75" t="s">
        <v>26299</v>
      </c>
    </row>
    <row r="26172" spans="13:13">
      <c r="M26172" s="75" t="s">
        <v>26300</v>
      </c>
    </row>
    <row r="26173" spans="13:13">
      <c r="M26173" s="75" t="s">
        <v>26301</v>
      </c>
    </row>
    <row r="26174" spans="13:13">
      <c r="M26174" s="75" t="s">
        <v>26302</v>
      </c>
    </row>
    <row r="26175" spans="13:13">
      <c r="M26175" s="75" t="s">
        <v>26303</v>
      </c>
    </row>
    <row r="26176" spans="13:13">
      <c r="M26176" s="75" t="s">
        <v>26304</v>
      </c>
    </row>
    <row r="26177" spans="13:13">
      <c r="M26177" s="75" t="s">
        <v>26305</v>
      </c>
    </row>
    <row r="26178" spans="13:13">
      <c r="M26178" s="75" t="s">
        <v>26306</v>
      </c>
    </row>
    <row r="26179" spans="13:13">
      <c r="M26179" s="75" t="s">
        <v>26307</v>
      </c>
    </row>
    <row r="26180" spans="13:13">
      <c r="M26180" s="75" t="s">
        <v>26308</v>
      </c>
    </row>
    <row r="26181" spans="13:13">
      <c r="M26181" s="75" t="s">
        <v>26309</v>
      </c>
    </row>
    <row r="26182" spans="13:13">
      <c r="M26182" s="75" t="s">
        <v>26310</v>
      </c>
    </row>
    <row r="26183" spans="13:13">
      <c r="M26183" s="75" t="s">
        <v>26311</v>
      </c>
    </row>
    <row r="26184" spans="13:13">
      <c r="M26184" s="75" t="s">
        <v>26312</v>
      </c>
    </row>
    <row r="26185" spans="13:13">
      <c r="M26185" s="75" t="s">
        <v>26313</v>
      </c>
    </row>
    <row r="26186" spans="13:13">
      <c r="M26186" s="75" t="s">
        <v>26314</v>
      </c>
    </row>
    <row r="26187" spans="13:13">
      <c r="M26187" s="75" t="s">
        <v>26315</v>
      </c>
    </row>
    <row r="26188" spans="13:13">
      <c r="M26188" s="75" t="s">
        <v>26316</v>
      </c>
    </row>
    <row r="26189" spans="13:13">
      <c r="M26189" s="75" t="s">
        <v>26317</v>
      </c>
    </row>
    <row r="26190" spans="13:13">
      <c r="M26190" s="75" t="s">
        <v>26318</v>
      </c>
    </row>
    <row r="26191" spans="13:13">
      <c r="M26191" s="75" t="s">
        <v>26319</v>
      </c>
    </row>
    <row r="26192" spans="13:13">
      <c r="M26192" s="75" t="s">
        <v>26320</v>
      </c>
    </row>
    <row r="26193" spans="13:13">
      <c r="M26193" s="75" t="s">
        <v>26321</v>
      </c>
    </row>
    <row r="26194" spans="13:13">
      <c r="M26194" s="75" t="s">
        <v>26322</v>
      </c>
    </row>
    <row r="26195" spans="13:13">
      <c r="M26195" s="75" t="s">
        <v>26323</v>
      </c>
    </row>
    <row r="26196" spans="13:13">
      <c r="M26196" s="75" t="s">
        <v>26324</v>
      </c>
    </row>
    <row r="26197" spans="13:13">
      <c r="M26197" s="75" t="s">
        <v>26325</v>
      </c>
    </row>
    <row r="26198" spans="13:13">
      <c r="M26198" s="75" t="s">
        <v>26326</v>
      </c>
    </row>
    <row r="26199" spans="13:13">
      <c r="M26199" s="75" t="s">
        <v>26327</v>
      </c>
    </row>
    <row r="26200" spans="13:13">
      <c r="M26200" s="75" t="s">
        <v>26328</v>
      </c>
    </row>
    <row r="26201" spans="13:13">
      <c r="M26201" s="75" t="s">
        <v>26329</v>
      </c>
    </row>
    <row r="26202" spans="13:13">
      <c r="M26202" s="75" t="s">
        <v>26330</v>
      </c>
    </row>
    <row r="26203" spans="13:13">
      <c r="M26203" s="75" t="s">
        <v>26331</v>
      </c>
    </row>
    <row r="26204" spans="13:13">
      <c r="M26204" s="75" t="s">
        <v>26332</v>
      </c>
    </row>
    <row r="26205" spans="13:13">
      <c r="M26205" s="75" t="s">
        <v>26333</v>
      </c>
    </row>
    <row r="26206" spans="13:13">
      <c r="M26206" s="75" t="s">
        <v>26334</v>
      </c>
    </row>
    <row r="26207" spans="13:13">
      <c r="M26207" s="75" t="s">
        <v>26335</v>
      </c>
    </row>
    <row r="26208" spans="13:13">
      <c r="M26208" s="75" t="s">
        <v>26336</v>
      </c>
    </row>
    <row r="26209" spans="13:13">
      <c r="M26209" s="75" t="s">
        <v>26337</v>
      </c>
    </row>
    <row r="26210" spans="13:13">
      <c r="M26210" s="75" t="s">
        <v>26338</v>
      </c>
    </row>
    <row r="26211" spans="13:13">
      <c r="M26211" s="75" t="s">
        <v>26339</v>
      </c>
    </row>
    <row r="26212" spans="13:13">
      <c r="M26212" s="75" t="s">
        <v>26340</v>
      </c>
    </row>
    <row r="26213" spans="13:13">
      <c r="M26213" s="75" t="s">
        <v>26341</v>
      </c>
    </row>
    <row r="26214" spans="13:13">
      <c r="M26214" s="75" t="s">
        <v>26342</v>
      </c>
    </row>
    <row r="26215" spans="13:13">
      <c r="M26215" s="75" t="s">
        <v>26343</v>
      </c>
    </row>
    <row r="26216" spans="13:13">
      <c r="M26216" s="75" t="s">
        <v>26344</v>
      </c>
    </row>
    <row r="26217" spans="13:13">
      <c r="M26217" s="75" t="s">
        <v>26345</v>
      </c>
    </row>
    <row r="26218" spans="13:13">
      <c r="M26218" s="75" t="s">
        <v>26346</v>
      </c>
    </row>
    <row r="26219" spans="13:13">
      <c r="M26219" s="75" t="s">
        <v>26347</v>
      </c>
    </row>
    <row r="26220" spans="13:13">
      <c r="M26220" s="75" t="s">
        <v>26348</v>
      </c>
    </row>
    <row r="26221" spans="13:13">
      <c r="M26221" s="75" t="s">
        <v>26349</v>
      </c>
    </row>
    <row r="26222" spans="13:13">
      <c r="M26222" s="75" t="s">
        <v>26350</v>
      </c>
    </row>
    <row r="26223" spans="13:13">
      <c r="M26223" s="75" t="s">
        <v>26351</v>
      </c>
    </row>
    <row r="26224" spans="13:13">
      <c r="M26224" s="75" t="s">
        <v>26352</v>
      </c>
    </row>
    <row r="26225" spans="13:13">
      <c r="M26225" s="75" t="s">
        <v>26353</v>
      </c>
    </row>
    <row r="26226" spans="13:13">
      <c r="M26226" s="75" t="s">
        <v>26354</v>
      </c>
    </row>
    <row r="26227" spans="13:13">
      <c r="M26227" s="75" t="s">
        <v>26355</v>
      </c>
    </row>
    <row r="26228" spans="13:13">
      <c r="M26228" s="75" t="s">
        <v>26356</v>
      </c>
    </row>
    <row r="26229" spans="13:13">
      <c r="M26229" s="75" t="s">
        <v>26357</v>
      </c>
    </row>
    <row r="26230" spans="13:13">
      <c r="M26230" s="75" t="s">
        <v>26358</v>
      </c>
    </row>
    <row r="26231" spans="13:13">
      <c r="M26231" s="75" t="s">
        <v>26359</v>
      </c>
    </row>
    <row r="26232" spans="13:13">
      <c r="M26232" s="75" t="s">
        <v>26360</v>
      </c>
    </row>
    <row r="26233" spans="13:13">
      <c r="M26233" s="75" t="s">
        <v>26361</v>
      </c>
    </row>
    <row r="26234" spans="13:13">
      <c r="M26234" s="75" t="s">
        <v>26362</v>
      </c>
    </row>
    <row r="26235" spans="13:13">
      <c r="M26235" s="75" t="s">
        <v>26363</v>
      </c>
    </row>
    <row r="26236" spans="13:13">
      <c r="M26236" s="75" t="s">
        <v>26364</v>
      </c>
    </row>
    <row r="26237" spans="13:13">
      <c r="M26237" s="75" t="s">
        <v>26365</v>
      </c>
    </row>
    <row r="26238" spans="13:13">
      <c r="M26238" s="75" t="s">
        <v>26366</v>
      </c>
    </row>
    <row r="26239" spans="13:13">
      <c r="M26239" s="75" t="s">
        <v>26367</v>
      </c>
    </row>
    <row r="26240" spans="13:13">
      <c r="M26240" s="75" t="s">
        <v>26368</v>
      </c>
    </row>
    <row r="26241" spans="13:13">
      <c r="M26241" s="75" t="s">
        <v>26369</v>
      </c>
    </row>
    <row r="26242" spans="13:13">
      <c r="M26242" s="75" t="s">
        <v>26370</v>
      </c>
    </row>
    <row r="26243" spans="13:13">
      <c r="M26243" s="75" t="s">
        <v>26371</v>
      </c>
    </row>
    <row r="26244" spans="13:13">
      <c r="M26244" s="75" t="s">
        <v>26372</v>
      </c>
    </row>
    <row r="26245" spans="13:13">
      <c r="M26245" s="75" t="s">
        <v>26373</v>
      </c>
    </row>
    <row r="26246" spans="13:13">
      <c r="M26246" s="75" t="s">
        <v>26374</v>
      </c>
    </row>
    <row r="26247" spans="13:13">
      <c r="M26247" s="75" t="s">
        <v>26375</v>
      </c>
    </row>
    <row r="26248" spans="13:13">
      <c r="M26248" s="75" t="s">
        <v>26376</v>
      </c>
    </row>
    <row r="26249" spans="13:13">
      <c r="M26249" s="75" t="s">
        <v>26377</v>
      </c>
    </row>
    <row r="26250" spans="13:13">
      <c r="M26250" s="75" t="s">
        <v>26378</v>
      </c>
    </row>
    <row r="26251" spans="13:13">
      <c r="M26251" s="75" t="s">
        <v>26379</v>
      </c>
    </row>
    <row r="26252" spans="13:13">
      <c r="M26252" s="75" t="s">
        <v>26380</v>
      </c>
    </row>
    <row r="26253" spans="13:13">
      <c r="M26253" s="75" t="s">
        <v>26381</v>
      </c>
    </row>
    <row r="26254" spans="13:13">
      <c r="M26254" s="75" t="s">
        <v>26382</v>
      </c>
    </row>
    <row r="26255" spans="13:13">
      <c r="M26255" s="75" t="s">
        <v>26383</v>
      </c>
    </row>
    <row r="26256" spans="13:13">
      <c r="M26256" s="75" t="s">
        <v>26384</v>
      </c>
    </row>
    <row r="26257" spans="13:13">
      <c r="M26257" s="75" t="s">
        <v>26385</v>
      </c>
    </row>
    <row r="26258" spans="13:13">
      <c r="M26258" s="75" t="s">
        <v>26386</v>
      </c>
    </row>
    <row r="26259" spans="13:13">
      <c r="M26259" s="75" t="s">
        <v>26387</v>
      </c>
    </row>
    <row r="26260" spans="13:13">
      <c r="M26260" s="75" t="s">
        <v>26388</v>
      </c>
    </row>
    <row r="26261" spans="13:13">
      <c r="M26261" s="75" t="s">
        <v>26389</v>
      </c>
    </row>
    <row r="26262" spans="13:13">
      <c r="M26262" s="75" t="s">
        <v>26390</v>
      </c>
    </row>
    <row r="26263" spans="13:13">
      <c r="M26263" s="75" t="s">
        <v>26391</v>
      </c>
    </row>
    <row r="26264" spans="13:13">
      <c r="M26264" s="75" t="s">
        <v>26392</v>
      </c>
    </row>
    <row r="26265" spans="13:13">
      <c r="M26265" s="75" t="s">
        <v>26393</v>
      </c>
    </row>
    <row r="26266" spans="13:13">
      <c r="M26266" s="75" t="s">
        <v>26394</v>
      </c>
    </row>
    <row r="26267" spans="13:13">
      <c r="M26267" s="75" t="s">
        <v>26395</v>
      </c>
    </row>
    <row r="26268" spans="13:13">
      <c r="M26268" s="75" t="s">
        <v>26396</v>
      </c>
    </row>
    <row r="26269" spans="13:13">
      <c r="M26269" s="75" t="s">
        <v>26397</v>
      </c>
    </row>
    <row r="26270" spans="13:13">
      <c r="M26270" s="75" t="s">
        <v>26398</v>
      </c>
    </row>
    <row r="26271" spans="13:13">
      <c r="M26271" s="75" t="s">
        <v>26399</v>
      </c>
    </row>
    <row r="26272" spans="13:13">
      <c r="M26272" s="75" t="s">
        <v>26400</v>
      </c>
    </row>
    <row r="26273" spans="13:13">
      <c r="M26273" s="75" t="s">
        <v>26401</v>
      </c>
    </row>
    <row r="26274" spans="13:13">
      <c r="M26274" s="75" t="s">
        <v>26402</v>
      </c>
    </row>
    <row r="26275" spans="13:13">
      <c r="M26275" s="75" t="s">
        <v>26403</v>
      </c>
    </row>
    <row r="26276" spans="13:13">
      <c r="M26276" s="75" t="s">
        <v>26404</v>
      </c>
    </row>
    <row r="26277" spans="13:13">
      <c r="M26277" s="75" t="s">
        <v>26405</v>
      </c>
    </row>
    <row r="26278" spans="13:13">
      <c r="M26278" s="75" t="s">
        <v>26406</v>
      </c>
    </row>
    <row r="26279" spans="13:13">
      <c r="M26279" s="75" t="s">
        <v>26407</v>
      </c>
    </row>
    <row r="26280" spans="13:13">
      <c r="M26280" s="75" t="s">
        <v>26408</v>
      </c>
    </row>
    <row r="26281" spans="13:13">
      <c r="M26281" s="75" t="s">
        <v>26409</v>
      </c>
    </row>
    <row r="26282" spans="13:13">
      <c r="M26282" s="75" t="s">
        <v>26410</v>
      </c>
    </row>
    <row r="26283" spans="13:13">
      <c r="M26283" s="75" t="s">
        <v>26411</v>
      </c>
    </row>
    <row r="26284" spans="13:13">
      <c r="M26284" s="75" t="s">
        <v>26412</v>
      </c>
    </row>
    <row r="26285" spans="13:13">
      <c r="M26285" s="75" t="s">
        <v>26413</v>
      </c>
    </row>
    <row r="26286" spans="13:13">
      <c r="M26286" s="75" t="s">
        <v>26414</v>
      </c>
    </row>
    <row r="26287" spans="13:13">
      <c r="M26287" s="75" t="s">
        <v>26415</v>
      </c>
    </row>
    <row r="26288" spans="13:13">
      <c r="M26288" s="75" t="s">
        <v>26416</v>
      </c>
    </row>
    <row r="26289" spans="13:13">
      <c r="M26289" s="75" t="s">
        <v>26417</v>
      </c>
    </row>
    <row r="26290" spans="13:13">
      <c r="M26290" s="75" t="s">
        <v>26418</v>
      </c>
    </row>
    <row r="26291" spans="13:13">
      <c r="M26291" s="75" t="s">
        <v>26419</v>
      </c>
    </row>
    <row r="26292" spans="13:13">
      <c r="M26292" s="75" t="s">
        <v>26420</v>
      </c>
    </row>
    <row r="26293" spans="13:13">
      <c r="M26293" s="75" t="s">
        <v>26421</v>
      </c>
    </row>
    <row r="26294" spans="13:13">
      <c r="M26294" s="75" t="s">
        <v>26422</v>
      </c>
    </row>
    <row r="26295" spans="13:13">
      <c r="M26295" s="75" t="s">
        <v>26423</v>
      </c>
    </row>
    <row r="26296" spans="13:13">
      <c r="M26296" s="75" t="s">
        <v>26424</v>
      </c>
    </row>
    <row r="26297" spans="13:13">
      <c r="M26297" s="75" t="s">
        <v>26425</v>
      </c>
    </row>
    <row r="26298" spans="13:13">
      <c r="M26298" s="75" t="s">
        <v>26426</v>
      </c>
    </row>
    <row r="26299" spans="13:13">
      <c r="M26299" s="75" t="s">
        <v>26427</v>
      </c>
    </row>
    <row r="26300" spans="13:13">
      <c r="M26300" s="75" t="s">
        <v>26428</v>
      </c>
    </row>
    <row r="26301" spans="13:13">
      <c r="M26301" s="75" t="s">
        <v>26429</v>
      </c>
    </row>
    <row r="26302" spans="13:13">
      <c r="M26302" s="75" t="s">
        <v>26430</v>
      </c>
    </row>
    <row r="26303" spans="13:13">
      <c r="M26303" s="75" t="s">
        <v>26431</v>
      </c>
    </row>
    <row r="26304" spans="13:13">
      <c r="M26304" s="75" t="s">
        <v>26432</v>
      </c>
    </row>
    <row r="26305" spans="13:13">
      <c r="M26305" s="75" t="s">
        <v>26433</v>
      </c>
    </row>
    <row r="26306" spans="13:13">
      <c r="M26306" s="75" t="s">
        <v>26434</v>
      </c>
    </row>
    <row r="26307" spans="13:13">
      <c r="M26307" s="75" t="s">
        <v>26435</v>
      </c>
    </row>
    <row r="26308" spans="13:13">
      <c r="M26308" s="75" t="s">
        <v>26436</v>
      </c>
    </row>
    <row r="26309" spans="13:13">
      <c r="M26309" s="75" t="s">
        <v>26437</v>
      </c>
    </row>
    <row r="26310" spans="13:13">
      <c r="M26310" s="75" t="s">
        <v>26438</v>
      </c>
    </row>
    <row r="26311" spans="13:13">
      <c r="M26311" s="75" t="s">
        <v>26439</v>
      </c>
    </row>
    <row r="26312" spans="13:13">
      <c r="M26312" s="75" t="s">
        <v>26440</v>
      </c>
    </row>
    <row r="26313" spans="13:13">
      <c r="M26313" s="75" t="s">
        <v>26441</v>
      </c>
    </row>
    <row r="26314" spans="13:13">
      <c r="M26314" s="75" t="s">
        <v>26442</v>
      </c>
    </row>
    <row r="26315" spans="13:13">
      <c r="M26315" s="75" t="s">
        <v>26443</v>
      </c>
    </row>
    <row r="26316" spans="13:13">
      <c r="M26316" s="75" t="s">
        <v>26444</v>
      </c>
    </row>
    <row r="26317" spans="13:13">
      <c r="M26317" s="75" t="s">
        <v>26445</v>
      </c>
    </row>
    <row r="26318" spans="13:13">
      <c r="M26318" s="75" t="s">
        <v>26446</v>
      </c>
    </row>
    <row r="26319" spans="13:13">
      <c r="M26319" s="75" t="s">
        <v>26447</v>
      </c>
    </row>
    <row r="26320" spans="13:13">
      <c r="M26320" s="75" t="s">
        <v>26448</v>
      </c>
    </row>
    <row r="26321" spans="13:13">
      <c r="M26321" s="75" t="s">
        <v>26449</v>
      </c>
    </row>
    <row r="26322" spans="13:13">
      <c r="M26322" s="75" t="s">
        <v>26450</v>
      </c>
    </row>
    <row r="26323" spans="13:13">
      <c r="M26323" s="75" t="s">
        <v>26451</v>
      </c>
    </row>
    <row r="26324" spans="13:13">
      <c r="M26324" s="75" t="s">
        <v>26452</v>
      </c>
    </row>
    <row r="26325" spans="13:13">
      <c r="M26325" s="75" t="s">
        <v>26453</v>
      </c>
    </row>
    <row r="26326" spans="13:13">
      <c r="M26326" s="75" t="s">
        <v>26454</v>
      </c>
    </row>
    <row r="26327" spans="13:13">
      <c r="M26327" s="75" t="s">
        <v>26455</v>
      </c>
    </row>
    <row r="26328" spans="13:13">
      <c r="M26328" s="75" t="s">
        <v>26456</v>
      </c>
    </row>
    <row r="26329" spans="13:13">
      <c r="M26329" s="75" t="s">
        <v>26457</v>
      </c>
    </row>
    <row r="26330" spans="13:13">
      <c r="M26330" s="75" t="s">
        <v>26458</v>
      </c>
    </row>
    <row r="26331" spans="13:13">
      <c r="M26331" s="75" t="s">
        <v>26459</v>
      </c>
    </row>
    <row r="26332" spans="13:13">
      <c r="M26332" s="75" t="s">
        <v>26460</v>
      </c>
    </row>
    <row r="26333" spans="13:13">
      <c r="M26333" s="75" t="s">
        <v>26461</v>
      </c>
    </row>
    <row r="26334" spans="13:13">
      <c r="M26334" s="75" t="s">
        <v>26462</v>
      </c>
    </row>
    <row r="26335" spans="13:13">
      <c r="M26335" s="75" t="s">
        <v>26463</v>
      </c>
    </row>
    <row r="26336" spans="13:13">
      <c r="M26336" s="75" t="s">
        <v>26464</v>
      </c>
    </row>
    <row r="26337" spans="13:13">
      <c r="M26337" s="75" t="s">
        <v>26465</v>
      </c>
    </row>
    <row r="26338" spans="13:13">
      <c r="M26338" s="75" t="s">
        <v>26466</v>
      </c>
    </row>
    <row r="26339" spans="13:13">
      <c r="M26339" s="75" t="s">
        <v>26467</v>
      </c>
    </row>
    <row r="26340" spans="13:13">
      <c r="M26340" s="75" t="s">
        <v>26468</v>
      </c>
    </row>
    <row r="26341" spans="13:13">
      <c r="M26341" s="75" t="s">
        <v>26469</v>
      </c>
    </row>
    <row r="26342" spans="13:13">
      <c r="M26342" s="75" t="s">
        <v>26470</v>
      </c>
    </row>
    <row r="26343" spans="13:13">
      <c r="M26343" s="75" t="s">
        <v>26471</v>
      </c>
    </row>
    <row r="26344" spans="13:13">
      <c r="M26344" s="75" t="s">
        <v>26472</v>
      </c>
    </row>
    <row r="26345" spans="13:13">
      <c r="M26345" s="75" t="s">
        <v>26473</v>
      </c>
    </row>
    <row r="26346" spans="13:13">
      <c r="M26346" s="75" t="s">
        <v>26474</v>
      </c>
    </row>
    <row r="26347" spans="13:13">
      <c r="M26347" s="75" t="s">
        <v>26475</v>
      </c>
    </row>
    <row r="26348" spans="13:13">
      <c r="M26348" s="75" t="s">
        <v>26476</v>
      </c>
    </row>
    <row r="26349" spans="13:13">
      <c r="M26349" s="75" t="s">
        <v>26477</v>
      </c>
    </row>
    <row r="26350" spans="13:13">
      <c r="M26350" s="75" t="s">
        <v>26478</v>
      </c>
    </row>
    <row r="26351" spans="13:13">
      <c r="M26351" s="75" t="s">
        <v>26479</v>
      </c>
    </row>
    <row r="26352" spans="13:13">
      <c r="M26352" s="75" t="s">
        <v>26480</v>
      </c>
    </row>
    <row r="26353" spans="13:13">
      <c r="M26353" s="75" t="s">
        <v>26481</v>
      </c>
    </row>
    <row r="26354" spans="13:13">
      <c r="M26354" s="75" t="s">
        <v>26482</v>
      </c>
    </row>
    <row r="26355" spans="13:13">
      <c r="M26355" s="75" t="s">
        <v>26483</v>
      </c>
    </row>
    <row r="26356" spans="13:13">
      <c r="M26356" s="75" t="s">
        <v>26484</v>
      </c>
    </row>
    <row r="26357" spans="13:13">
      <c r="M26357" s="75" t="s">
        <v>26485</v>
      </c>
    </row>
    <row r="26358" spans="13:13">
      <c r="M26358" s="75" t="s">
        <v>26486</v>
      </c>
    </row>
    <row r="26359" spans="13:13">
      <c r="M26359" s="75" t="s">
        <v>26487</v>
      </c>
    </row>
    <row r="26360" spans="13:13">
      <c r="M26360" s="75" t="s">
        <v>26488</v>
      </c>
    </row>
    <row r="26361" spans="13:13">
      <c r="M26361" s="75" t="s">
        <v>26489</v>
      </c>
    </row>
    <row r="26362" spans="13:13">
      <c r="M26362" s="75" t="s">
        <v>26490</v>
      </c>
    </row>
    <row r="26363" spans="13:13">
      <c r="M26363" s="75" t="s">
        <v>26491</v>
      </c>
    </row>
    <row r="26364" spans="13:13">
      <c r="M26364" s="75" t="s">
        <v>26492</v>
      </c>
    </row>
    <row r="26365" spans="13:13">
      <c r="M26365" s="75" t="s">
        <v>26493</v>
      </c>
    </row>
    <row r="26366" spans="13:13">
      <c r="M26366" s="75" t="s">
        <v>26494</v>
      </c>
    </row>
    <row r="26367" spans="13:13">
      <c r="M26367" s="75" t="s">
        <v>26495</v>
      </c>
    </row>
    <row r="26368" spans="13:13">
      <c r="M26368" s="75" t="s">
        <v>26496</v>
      </c>
    </row>
    <row r="26369" spans="13:13">
      <c r="M26369" s="75" t="s">
        <v>26497</v>
      </c>
    </row>
    <row r="26370" spans="13:13">
      <c r="M26370" s="75" t="s">
        <v>26498</v>
      </c>
    </row>
    <row r="26371" spans="13:13">
      <c r="M26371" s="75" t="s">
        <v>26499</v>
      </c>
    </row>
    <row r="26372" spans="13:13">
      <c r="M26372" s="75" t="s">
        <v>26500</v>
      </c>
    </row>
    <row r="26373" spans="13:13">
      <c r="M26373" s="75" t="s">
        <v>26501</v>
      </c>
    </row>
    <row r="26374" spans="13:13">
      <c r="M26374" s="75" t="s">
        <v>26502</v>
      </c>
    </row>
    <row r="26375" spans="13:13">
      <c r="M26375" s="75" t="s">
        <v>26503</v>
      </c>
    </row>
    <row r="26376" spans="13:13">
      <c r="M26376" s="75" t="s">
        <v>26504</v>
      </c>
    </row>
    <row r="26377" spans="13:13">
      <c r="M26377" s="75" t="s">
        <v>26505</v>
      </c>
    </row>
    <row r="26378" spans="13:13">
      <c r="M26378" s="75" t="s">
        <v>26506</v>
      </c>
    </row>
    <row r="26379" spans="13:13">
      <c r="M26379" s="75" t="s">
        <v>26507</v>
      </c>
    </row>
    <row r="26380" spans="13:13">
      <c r="M26380" s="75" t="s">
        <v>26508</v>
      </c>
    </row>
    <row r="26381" spans="13:13">
      <c r="M26381" s="75" t="s">
        <v>26509</v>
      </c>
    </row>
    <row r="26382" spans="13:13">
      <c r="M26382" s="75" t="s">
        <v>26510</v>
      </c>
    </row>
    <row r="26383" spans="13:13">
      <c r="M26383" s="75" t="s">
        <v>26511</v>
      </c>
    </row>
    <row r="26384" spans="13:13">
      <c r="M26384" s="75" t="s">
        <v>26512</v>
      </c>
    </row>
    <row r="26385" spans="13:13">
      <c r="M26385" s="75" t="s">
        <v>26513</v>
      </c>
    </row>
    <row r="26386" spans="13:13">
      <c r="M26386" s="75" t="s">
        <v>26514</v>
      </c>
    </row>
    <row r="26387" spans="13:13">
      <c r="M26387" s="75" t="s">
        <v>26515</v>
      </c>
    </row>
    <row r="26388" spans="13:13">
      <c r="M26388" s="75" t="s">
        <v>26516</v>
      </c>
    </row>
    <row r="26389" spans="13:13">
      <c r="M26389" s="75" t="s">
        <v>26517</v>
      </c>
    </row>
    <row r="26390" spans="13:13">
      <c r="M26390" s="75" t="s">
        <v>26518</v>
      </c>
    </row>
    <row r="26391" spans="13:13">
      <c r="M26391" s="75" t="s">
        <v>26519</v>
      </c>
    </row>
    <row r="26392" spans="13:13">
      <c r="M26392" s="75" t="s">
        <v>26520</v>
      </c>
    </row>
    <row r="26393" spans="13:13">
      <c r="M26393" s="75" t="s">
        <v>26521</v>
      </c>
    </row>
    <row r="26394" spans="13:13">
      <c r="M26394" s="75" t="s">
        <v>26522</v>
      </c>
    </row>
    <row r="26395" spans="13:13">
      <c r="M26395" s="75" t="s">
        <v>26523</v>
      </c>
    </row>
    <row r="26396" spans="13:13">
      <c r="M26396" s="75" t="s">
        <v>26524</v>
      </c>
    </row>
    <row r="26397" spans="13:13">
      <c r="M26397" s="75" t="s">
        <v>26525</v>
      </c>
    </row>
    <row r="26398" spans="13:13">
      <c r="M26398" s="75" t="s">
        <v>26526</v>
      </c>
    </row>
    <row r="26399" spans="13:13">
      <c r="M26399" s="75" t="s">
        <v>26527</v>
      </c>
    </row>
    <row r="26400" spans="13:13">
      <c r="M26400" s="75" t="s">
        <v>26528</v>
      </c>
    </row>
    <row r="26401" spans="13:13">
      <c r="M26401" s="75" t="s">
        <v>26529</v>
      </c>
    </row>
    <row r="26402" spans="13:13">
      <c r="M26402" s="75" t="s">
        <v>26530</v>
      </c>
    </row>
    <row r="26403" spans="13:13">
      <c r="M26403" s="75" t="s">
        <v>26531</v>
      </c>
    </row>
    <row r="26404" spans="13:13">
      <c r="M26404" s="75" t="s">
        <v>26532</v>
      </c>
    </row>
    <row r="26405" spans="13:13">
      <c r="M26405" s="75" t="s">
        <v>26533</v>
      </c>
    </row>
    <row r="26406" spans="13:13">
      <c r="M26406" s="75" t="s">
        <v>26534</v>
      </c>
    </row>
    <row r="26407" spans="13:13">
      <c r="M26407" s="75" t="s">
        <v>26535</v>
      </c>
    </row>
    <row r="26408" spans="13:13">
      <c r="M26408" s="75" t="s">
        <v>26536</v>
      </c>
    </row>
    <row r="26409" spans="13:13">
      <c r="M26409" s="75" t="s">
        <v>26537</v>
      </c>
    </row>
    <row r="26410" spans="13:13">
      <c r="M26410" s="75" t="s">
        <v>26538</v>
      </c>
    </row>
    <row r="26411" spans="13:13">
      <c r="M26411" s="75" t="s">
        <v>26539</v>
      </c>
    </row>
    <row r="26412" spans="13:13">
      <c r="M26412" s="75" t="s">
        <v>26540</v>
      </c>
    </row>
    <row r="26413" spans="13:13">
      <c r="M26413" s="75" t="s">
        <v>26541</v>
      </c>
    </row>
    <row r="26414" spans="13:13">
      <c r="M26414" s="75" t="s">
        <v>26542</v>
      </c>
    </row>
    <row r="26415" spans="13:13">
      <c r="M26415" s="75" t="s">
        <v>26543</v>
      </c>
    </row>
    <row r="26416" spans="13:13">
      <c r="M26416" s="75" t="s">
        <v>26544</v>
      </c>
    </row>
    <row r="26417" spans="13:13">
      <c r="M26417" s="75" t="s">
        <v>26545</v>
      </c>
    </row>
    <row r="26418" spans="13:13">
      <c r="M26418" s="75" t="s">
        <v>26546</v>
      </c>
    </row>
    <row r="26419" spans="13:13">
      <c r="M26419" s="75" t="s">
        <v>26547</v>
      </c>
    </row>
    <row r="26420" spans="13:13">
      <c r="M26420" s="75" t="s">
        <v>26548</v>
      </c>
    </row>
    <row r="26421" spans="13:13">
      <c r="M26421" s="75" t="s">
        <v>26549</v>
      </c>
    </row>
    <row r="26422" spans="13:13">
      <c r="M26422" s="75" t="s">
        <v>26550</v>
      </c>
    </row>
    <row r="26423" spans="13:13">
      <c r="M26423" s="75" t="s">
        <v>26551</v>
      </c>
    </row>
    <row r="26424" spans="13:13">
      <c r="M26424" s="75" t="s">
        <v>26552</v>
      </c>
    </row>
    <row r="26425" spans="13:13">
      <c r="M26425" s="75" t="s">
        <v>26553</v>
      </c>
    </row>
    <row r="26426" spans="13:13">
      <c r="M26426" s="75" t="s">
        <v>26554</v>
      </c>
    </row>
    <row r="26427" spans="13:13">
      <c r="M26427" s="75" t="s">
        <v>26555</v>
      </c>
    </row>
    <row r="26428" spans="13:13">
      <c r="M26428" s="75" t="s">
        <v>26556</v>
      </c>
    </row>
    <row r="26429" spans="13:13">
      <c r="M26429" s="75" t="s">
        <v>26557</v>
      </c>
    </row>
    <row r="26430" spans="13:13">
      <c r="M26430" s="75" t="s">
        <v>26558</v>
      </c>
    </row>
    <row r="26431" spans="13:13">
      <c r="M26431" s="75" t="s">
        <v>26559</v>
      </c>
    </row>
    <row r="26432" spans="13:13">
      <c r="M26432" s="75" t="s">
        <v>26560</v>
      </c>
    </row>
    <row r="26433" spans="13:13">
      <c r="M26433" s="75" t="s">
        <v>26561</v>
      </c>
    </row>
    <row r="26434" spans="13:13">
      <c r="M26434" s="75" t="s">
        <v>26562</v>
      </c>
    </row>
    <row r="26435" spans="13:13">
      <c r="M26435" s="75" t="s">
        <v>26563</v>
      </c>
    </row>
    <row r="26436" spans="13:13">
      <c r="M26436" s="75" t="s">
        <v>26564</v>
      </c>
    </row>
    <row r="26437" spans="13:13">
      <c r="M26437" s="75" t="s">
        <v>26565</v>
      </c>
    </row>
    <row r="26438" spans="13:13">
      <c r="M26438" s="75" t="s">
        <v>26566</v>
      </c>
    </row>
    <row r="26439" spans="13:13">
      <c r="M26439" s="75" t="s">
        <v>26567</v>
      </c>
    </row>
    <row r="26440" spans="13:13">
      <c r="M26440" s="75" t="s">
        <v>26568</v>
      </c>
    </row>
    <row r="26441" spans="13:13">
      <c r="M26441" s="75" t="s">
        <v>26569</v>
      </c>
    </row>
    <row r="26442" spans="13:13">
      <c r="M26442" s="75" t="s">
        <v>26570</v>
      </c>
    </row>
    <row r="26443" spans="13:13">
      <c r="M26443" s="75" t="s">
        <v>26571</v>
      </c>
    </row>
    <row r="26444" spans="13:13">
      <c r="M26444" s="75" t="s">
        <v>26572</v>
      </c>
    </row>
    <row r="26445" spans="13:13">
      <c r="M26445" s="75" t="s">
        <v>26573</v>
      </c>
    </row>
    <row r="26446" spans="13:13">
      <c r="M26446" s="75" t="s">
        <v>26574</v>
      </c>
    </row>
    <row r="26447" spans="13:13">
      <c r="M26447" s="75" t="s">
        <v>26575</v>
      </c>
    </row>
    <row r="26448" spans="13:13">
      <c r="M26448" s="75" t="s">
        <v>26576</v>
      </c>
    </row>
    <row r="26449" spans="13:13">
      <c r="M26449" s="75" t="s">
        <v>26577</v>
      </c>
    </row>
    <row r="26450" spans="13:13">
      <c r="M26450" s="75" t="s">
        <v>26578</v>
      </c>
    </row>
    <row r="26451" spans="13:13">
      <c r="M26451" s="75" t="s">
        <v>26579</v>
      </c>
    </row>
    <row r="26452" spans="13:13">
      <c r="M26452" s="75" t="s">
        <v>26580</v>
      </c>
    </row>
    <row r="26453" spans="13:13">
      <c r="M26453" s="75" t="s">
        <v>26581</v>
      </c>
    </row>
    <row r="26454" spans="13:13">
      <c r="M26454" s="75" t="s">
        <v>26582</v>
      </c>
    </row>
    <row r="26455" spans="13:13">
      <c r="M26455" s="75" t="s">
        <v>26583</v>
      </c>
    </row>
    <row r="26456" spans="13:13">
      <c r="M26456" s="75" t="s">
        <v>26584</v>
      </c>
    </row>
    <row r="26457" spans="13:13">
      <c r="M26457" s="75" t="s">
        <v>26585</v>
      </c>
    </row>
    <row r="26458" spans="13:13">
      <c r="M26458" s="75" t="s">
        <v>26586</v>
      </c>
    </row>
    <row r="26459" spans="13:13">
      <c r="M26459" s="75" t="s">
        <v>26587</v>
      </c>
    </row>
    <row r="26460" spans="13:13">
      <c r="M26460" s="75" t="s">
        <v>26588</v>
      </c>
    </row>
    <row r="26461" spans="13:13">
      <c r="M26461" s="75" t="s">
        <v>26589</v>
      </c>
    </row>
    <row r="26462" spans="13:13">
      <c r="M26462" s="75" t="s">
        <v>26590</v>
      </c>
    </row>
    <row r="26463" spans="13:13">
      <c r="M26463" s="75" t="s">
        <v>26591</v>
      </c>
    </row>
    <row r="26464" spans="13:13">
      <c r="M26464" s="75" t="s">
        <v>26592</v>
      </c>
    </row>
    <row r="26465" spans="13:13">
      <c r="M26465" s="75" t="s">
        <v>26593</v>
      </c>
    </row>
    <row r="26466" spans="13:13">
      <c r="M26466" s="75" t="s">
        <v>26594</v>
      </c>
    </row>
    <row r="26467" spans="13:13">
      <c r="M26467" s="75" t="s">
        <v>26595</v>
      </c>
    </row>
    <row r="26468" spans="13:13">
      <c r="M26468" s="75" t="s">
        <v>26596</v>
      </c>
    </row>
    <row r="26469" spans="13:13">
      <c r="M26469" s="75" t="s">
        <v>26597</v>
      </c>
    </row>
    <row r="26470" spans="13:13">
      <c r="M26470" s="75" t="s">
        <v>26598</v>
      </c>
    </row>
    <row r="26471" spans="13:13">
      <c r="M26471" s="75" t="s">
        <v>26599</v>
      </c>
    </row>
    <row r="26472" spans="13:13">
      <c r="M26472" s="75" t="s">
        <v>26600</v>
      </c>
    </row>
    <row r="26473" spans="13:13">
      <c r="M26473" s="75" t="s">
        <v>26601</v>
      </c>
    </row>
    <row r="26474" spans="13:13">
      <c r="M26474" s="75" t="s">
        <v>26602</v>
      </c>
    </row>
    <row r="26475" spans="13:13">
      <c r="M26475" s="75" t="s">
        <v>26603</v>
      </c>
    </row>
    <row r="26476" spans="13:13">
      <c r="M26476" s="75" t="s">
        <v>26604</v>
      </c>
    </row>
    <row r="26477" spans="13:13">
      <c r="M26477" s="75" t="s">
        <v>26605</v>
      </c>
    </row>
    <row r="26478" spans="13:13">
      <c r="M26478" s="75" t="s">
        <v>26606</v>
      </c>
    </row>
    <row r="26479" spans="13:13">
      <c r="M26479" s="75" t="s">
        <v>26607</v>
      </c>
    </row>
    <row r="26480" spans="13:13">
      <c r="M26480" s="75" t="s">
        <v>26608</v>
      </c>
    </row>
    <row r="26481" spans="13:13">
      <c r="M26481" s="75" t="s">
        <v>26609</v>
      </c>
    </row>
    <row r="26482" spans="13:13">
      <c r="M26482" s="75" t="s">
        <v>26610</v>
      </c>
    </row>
    <row r="26483" spans="13:13">
      <c r="M26483" s="75" t="s">
        <v>26611</v>
      </c>
    </row>
    <row r="26484" spans="13:13">
      <c r="M26484" s="75" t="s">
        <v>26612</v>
      </c>
    </row>
    <row r="26485" spans="13:13">
      <c r="M26485" s="75" t="s">
        <v>26613</v>
      </c>
    </row>
    <row r="26486" spans="13:13">
      <c r="M26486" s="75" t="s">
        <v>26614</v>
      </c>
    </row>
    <row r="26487" spans="13:13">
      <c r="M26487" s="75" t="s">
        <v>26615</v>
      </c>
    </row>
    <row r="26488" spans="13:13">
      <c r="M26488" s="75" t="s">
        <v>26616</v>
      </c>
    </row>
    <row r="26489" spans="13:13">
      <c r="M26489" s="75" t="s">
        <v>26617</v>
      </c>
    </row>
    <row r="26490" spans="13:13">
      <c r="M26490" s="75" t="s">
        <v>26618</v>
      </c>
    </row>
    <row r="26491" spans="13:13">
      <c r="M26491" s="75" t="s">
        <v>26619</v>
      </c>
    </row>
    <row r="26492" spans="13:13">
      <c r="M26492" s="75" t="s">
        <v>26620</v>
      </c>
    </row>
    <row r="26493" spans="13:13">
      <c r="M26493" s="75" t="s">
        <v>26621</v>
      </c>
    </row>
    <row r="26494" spans="13:13">
      <c r="M26494" s="75" t="s">
        <v>26622</v>
      </c>
    </row>
    <row r="26495" spans="13:13">
      <c r="M26495" s="75" t="s">
        <v>26623</v>
      </c>
    </row>
    <row r="26496" spans="13:13">
      <c r="M26496" s="75" t="s">
        <v>26624</v>
      </c>
    </row>
    <row r="26497" spans="13:13">
      <c r="M26497" s="75" t="s">
        <v>26625</v>
      </c>
    </row>
    <row r="26498" spans="13:13">
      <c r="M26498" s="75" t="s">
        <v>26626</v>
      </c>
    </row>
    <row r="26499" spans="13:13">
      <c r="M26499" s="75" t="s">
        <v>26627</v>
      </c>
    </row>
    <row r="26500" spans="13:13">
      <c r="M26500" s="75" t="s">
        <v>26628</v>
      </c>
    </row>
    <row r="26501" spans="13:13">
      <c r="M26501" s="75" t="s">
        <v>26629</v>
      </c>
    </row>
    <row r="26502" spans="13:13">
      <c r="M26502" s="75" t="s">
        <v>26630</v>
      </c>
    </row>
    <row r="26503" spans="13:13">
      <c r="M26503" s="75" t="s">
        <v>26631</v>
      </c>
    </row>
    <row r="26504" spans="13:13">
      <c r="M26504" s="75" t="s">
        <v>26632</v>
      </c>
    </row>
    <row r="26505" spans="13:13">
      <c r="M26505" s="75" t="s">
        <v>26633</v>
      </c>
    </row>
    <row r="26506" spans="13:13">
      <c r="M26506" s="75" t="s">
        <v>26634</v>
      </c>
    </row>
    <row r="26507" spans="13:13">
      <c r="M26507" s="75" t="s">
        <v>26635</v>
      </c>
    </row>
    <row r="26508" spans="13:13">
      <c r="M26508" s="75" t="s">
        <v>26636</v>
      </c>
    </row>
    <row r="26509" spans="13:13">
      <c r="M26509" s="75" t="s">
        <v>26637</v>
      </c>
    </row>
    <row r="26510" spans="13:13">
      <c r="M26510" s="75" t="s">
        <v>26638</v>
      </c>
    </row>
    <row r="26511" spans="13:13">
      <c r="M26511" s="75" t="s">
        <v>26639</v>
      </c>
    </row>
    <row r="26512" spans="13:13">
      <c r="M26512" s="75" t="s">
        <v>26640</v>
      </c>
    </row>
    <row r="26513" spans="13:13">
      <c r="M26513" s="75" t="s">
        <v>26641</v>
      </c>
    </row>
    <row r="26514" spans="13:13">
      <c r="M26514" s="75" t="s">
        <v>26642</v>
      </c>
    </row>
    <row r="26515" spans="13:13">
      <c r="M26515" s="75" t="s">
        <v>26643</v>
      </c>
    </row>
    <row r="26516" spans="13:13">
      <c r="M26516" s="75" t="s">
        <v>26644</v>
      </c>
    </row>
    <row r="26517" spans="13:13">
      <c r="M26517" s="75" t="s">
        <v>26645</v>
      </c>
    </row>
    <row r="26518" spans="13:13">
      <c r="M26518" s="75" t="s">
        <v>26646</v>
      </c>
    </row>
    <row r="26519" spans="13:13">
      <c r="M26519" s="75" t="s">
        <v>26647</v>
      </c>
    </row>
    <row r="26520" spans="13:13">
      <c r="M26520" s="75" t="s">
        <v>26648</v>
      </c>
    </row>
    <row r="26521" spans="13:13">
      <c r="M26521" s="75" t="s">
        <v>26649</v>
      </c>
    </row>
    <row r="26522" spans="13:13">
      <c r="M26522" s="75" t="s">
        <v>26650</v>
      </c>
    </row>
    <row r="26523" spans="13:13">
      <c r="M26523" s="75" t="s">
        <v>26651</v>
      </c>
    </row>
    <row r="26524" spans="13:13">
      <c r="M26524" s="75" t="s">
        <v>26652</v>
      </c>
    </row>
    <row r="26525" spans="13:13">
      <c r="M26525" s="75" t="s">
        <v>26653</v>
      </c>
    </row>
    <row r="26526" spans="13:13">
      <c r="M26526" s="75" t="s">
        <v>26654</v>
      </c>
    </row>
    <row r="26527" spans="13:13">
      <c r="M26527" s="75" t="s">
        <v>26655</v>
      </c>
    </row>
    <row r="26528" spans="13:13">
      <c r="M26528" s="75" t="s">
        <v>26656</v>
      </c>
    </row>
    <row r="26529" spans="13:13">
      <c r="M26529" s="75" t="s">
        <v>26657</v>
      </c>
    </row>
    <row r="26530" spans="13:13">
      <c r="M26530" s="75" t="s">
        <v>26658</v>
      </c>
    </row>
    <row r="26531" spans="13:13">
      <c r="M26531" s="75" t="s">
        <v>26659</v>
      </c>
    </row>
    <row r="26532" spans="13:13">
      <c r="M26532" s="75" t="s">
        <v>26660</v>
      </c>
    </row>
    <row r="26533" spans="13:13">
      <c r="M26533" s="75" t="s">
        <v>26661</v>
      </c>
    </row>
    <row r="26534" spans="13:13">
      <c r="M26534" s="75" t="s">
        <v>26662</v>
      </c>
    </row>
    <row r="26535" spans="13:13">
      <c r="M26535" s="75" t="s">
        <v>26663</v>
      </c>
    </row>
    <row r="26536" spans="13:13">
      <c r="M26536" s="75" t="s">
        <v>26664</v>
      </c>
    </row>
    <row r="26537" spans="13:13">
      <c r="M26537" s="75" t="s">
        <v>26665</v>
      </c>
    </row>
    <row r="26538" spans="13:13">
      <c r="M26538" s="75" t="s">
        <v>26666</v>
      </c>
    </row>
    <row r="26539" spans="13:13">
      <c r="M26539" s="75" t="s">
        <v>26667</v>
      </c>
    </row>
    <row r="26540" spans="13:13">
      <c r="M26540" s="75" t="s">
        <v>26668</v>
      </c>
    </row>
    <row r="26541" spans="13:13">
      <c r="M26541" s="75" t="s">
        <v>26669</v>
      </c>
    </row>
    <row r="26542" spans="13:13">
      <c r="M26542" s="75" t="s">
        <v>26670</v>
      </c>
    </row>
    <row r="26543" spans="13:13">
      <c r="M26543" s="75" t="s">
        <v>26671</v>
      </c>
    </row>
    <row r="26544" spans="13:13">
      <c r="M26544" s="75" t="s">
        <v>26672</v>
      </c>
    </row>
    <row r="26545" spans="13:13">
      <c r="M26545" s="75" t="s">
        <v>26673</v>
      </c>
    </row>
    <row r="26546" spans="13:13">
      <c r="M26546" s="75" t="s">
        <v>26674</v>
      </c>
    </row>
    <row r="26547" spans="13:13">
      <c r="M26547" s="75" t="s">
        <v>26675</v>
      </c>
    </row>
    <row r="26548" spans="13:13">
      <c r="M26548" s="75" t="s">
        <v>26676</v>
      </c>
    </row>
    <row r="26549" spans="13:13">
      <c r="M26549" s="75" t="s">
        <v>26677</v>
      </c>
    </row>
    <row r="26550" spans="13:13">
      <c r="M26550" s="75" t="s">
        <v>26678</v>
      </c>
    </row>
    <row r="26551" spans="13:13">
      <c r="M26551" s="75" t="s">
        <v>26679</v>
      </c>
    </row>
    <row r="26552" spans="13:13">
      <c r="M26552" s="75" t="s">
        <v>26680</v>
      </c>
    </row>
    <row r="26553" spans="13:13">
      <c r="M26553" s="75" t="s">
        <v>26681</v>
      </c>
    </row>
    <row r="26554" spans="13:13">
      <c r="M26554" s="75" t="s">
        <v>26682</v>
      </c>
    </row>
    <row r="26555" spans="13:13">
      <c r="M26555" s="75" t="s">
        <v>26683</v>
      </c>
    </row>
    <row r="26556" spans="13:13">
      <c r="M26556" s="75" t="s">
        <v>26684</v>
      </c>
    </row>
    <row r="26557" spans="13:13">
      <c r="M26557" s="75" t="s">
        <v>26685</v>
      </c>
    </row>
    <row r="26558" spans="13:13">
      <c r="M26558" s="75" t="s">
        <v>26686</v>
      </c>
    </row>
    <row r="26559" spans="13:13">
      <c r="M26559" s="75" t="s">
        <v>26687</v>
      </c>
    </row>
    <row r="26560" spans="13:13">
      <c r="M26560" s="75" t="s">
        <v>26688</v>
      </c>
    </row>
    <row r="26561" spans="13:13">
      <c r="M26561" s="75" t="s">
        <v>26689</v>
      </c>
    </row>
    <row r="26562" spans="13:13">
      <c r="M26562" s="75" t="s">
        <v>26690</v>
      </c>
    </row>
    <row r="26563" spans="13:13">
      <c r="M26563" s="75" t="s">
        <v>26691</v>
      </c>
    </row>
    <row r="26564" spans="13:13">
      <c r="M26564" s="75" t="s">
        <v>26692</v>
      </c>
    </row>
    <row r="26565" spans="13:13">
      <c r="M26565" s="75" t="s">
        <v>26693</v>
      </c>
    </row>
    <row r="26566" spans="13:13">
      <c r="M26566" s="75" t="s">
        <v>26694</v>
      </c>
    </row>
    <row r="26567" spans="13:13">
      <c r="M26567" s="75" t="s">
        <v>26695</v>
      </c>
    </row>
    <row r="26568" spans="13:13">
      <c r="M26568" s="75" t="s">
        <v>26696</v>
      </c>
    </row>
    <row r="26569" spans="13:13">
      <c r="M26569" s="75" t="s">
        <v>26697</v>
      </c>
    </row>
    <row r="26570" spans="13:13">
      <c r="M26570" s="75" t="s">
        <v>26698</v>
      </c>
    </row>
    <row r="26571" spans="13:13">
      <c r="M26571" s="75" t="s">
        <v>26699</v>
      </c>
    </row>
    <row r="26572" spans="13:13">
      <c r="M26572" s="75" t="s">
        <v>26700</v>
      </c>
    </row>
    <row r="26573" spans="13:13">
      <c r="M26573" s="75" t="s">
        <v>26701</v>
      </c>
    </row>
    <row r="26574" spans="13:13">
      <c r="M26574" s="75" t="s">
        <v>26702</v>
      </c>
    </row>
    <row r="26575" spans="13:13">
      <c r="M26575" s="75" t="s">
        <v>26703</v>
      </c>
    </row>
    <row r="26576" spans="13:13">
      <c r="M26576" s="75" t="s">
        <v>26704</v>
      </c>
    </row>
    <row r="26577" spans="13:13">
      <c r="M26577" s="75" t="s">
        <v>26705</v>
      </c>
    </row>
    <row r="26578" spans="13:13">
      <c r="M26578" s="75" t="s">
        <v>26706</v>
      </c>
    </row>
    <row r="26579" spans="13:13">
      <c r="M26579" s="75" t="s">
        <v>26707</v>
      </c>
    </row>
    <row r="26580" spans="13:13">
      <c r="M26580" s="75" t="s">
        <v>26708</v>
      </c>
    </row>
    <row r="26581" spans="13:13">
      <c r="M26581" s="75" t="s">
        <v>26709</v>
      </c>
    </row>
    <row r="26582" spans="13:13">
      <c r="M26582" s="75" t="s">
        <v>26710</v>
      </c>
    </row>
    <row r="26583" spans="13:13">
      <c r="M26583" s="75" t="s">
        <v>26711</v>
      </c>
    </row>
    <row r="26584" spans="13:13">
      <c r="M26584" s="75" t="s">
        <v>26712</v>
      </c>
    </row>
    <row r="26585" spans="13:13">
      <c r="M26585" s="75" t="s">
        <v>26713</v>
      </c>
    </row>
    <row r="26586" spans="13:13">
      <c r="M26586" s="75" t="s">
        <v>26714</v>
      </c>
    </row>
    <row r="26587" spans="13:13">
      <c r="M26587" s="75" t="s">
        <v>26715</v>
      </c>
    </row>
    <row r="26588" spans="13:13">
      <c r="M26588" s="75" t="s">
        <v>26716</v>
      </c>
    </row>
    <row r="26589" spans="13:13">
      <c r="M26589" s="75" t="s">
        <v>26717</v>
      </c>
    </row>
    <row r="26590" spans="13:13">
      <c r="M26590" s="75" t="s">
        <v>26718</v>
      </c>
    </row>
    <row r="26591" spans="13:13">
      <c r="M26591" s="75" t="s">
        <v>26719</v>
      </c>
    </row>
    <row r="26592" spans="13:13">
      <c r="M26592" s="75" t="s">
        <v>26720</v>
      </c>
    </row>
    <row r="26593" spans="13:13">
      <c r="M26593" s="75" t="s">
        <v>26721</v>
      </c>
    </row>
    <row r="26594" spans="13:13">
      <c r="M26594" s="75" t="s">
        <v>26722</v>
      </c>
    </row>
    <row r="26595" spans="13:13">
      <c r="M26595" s="75" t="s">
        <v>26723</v>
      </c>
    </row>
    <row r="26596" spans="13:13">
      <c r="M26596" s="75" t="s">
        <v>26724</v>
      </c>
    </row>
    <row r="26597" spans="13:13">
      <c r="M26597" s="75" t="s">
        <v>26725</v>
      </c>
    </row>
    <row r="26598" spans="13:13">
      <c r="M26598" s="75" t="s">
        <v>26726</v>
      </c>
    </row>
    <row r="26599" spans="13:13">
      <c r="M26599" s="75" t="s">
        <v>26727</v>
      </c>
    </row>
    <row r="26600" spans="13:13">
      <c r="M26600" s="75" t="s">
        <v>26728</v>
      </c>
    </row>
    <row r="26601" spans="13:13">
      <c r="M26601" s="75" t="s">
        <v>26729</v>
      </c>
    </row>
    <row r="26602" spans="13:13">
      <c r="M26602" s="75" t="s">
        <v>26730</v>
      </c>
    </row>
    <row r="26603" spans="13:13">
      <c r="M26603" s="75" t="s">
        <v>26731</v>
      </c>
    </row>
    <row r="26604" spans="13:13">
      <c r="M26604" s="75" t="s">
        <v>26732</v>
      </c>
    </row>
    <row r="26605" spans="13:13">
      <c r="M26605" s="75" t="s">
        <v>26733</v>
      </c>
    </row>
    <row r="26606" spans="13:13">
      <c r="M26606" s="75" t="s">
        <v>26734</v>
      </c>
    </row>
    <row r="26607" spans="13:13">
      <c r="M26607" s="75" t="s">
        <v>26735</v>
      </c>
    </row>
    <row r="26608" spans="13:13">
      <c r="M26608" s="75" t="s">
        <v>26736</v>
      </c>
    </row>
    <row r="26609" spans="13:13">
      <c r="M26609" s="75" t="s">
        <v>26737</v>
      </c>
    </row>
    <row r="26610" spans="13:13">
      <c r="M26610" s="75" t="s">
        <v>26738</v>
      </c>
    </row>
    <row r="26611" spans="13:13">
      <c r="M26611" s="75" t="s">
        <v>26739</v>
      </c>
    </row>
    <row r="26612" spans="13:13">
      <c r="M26612" s="75" t="s">
        <v>26740</v>
      </c>
    </row>
    <row r="26613" spans="13:13">
      <c r="M26613" s="75" t="s">
        <v>26741</v>
      </c>
    </row>
    <row r="26614" spans="13:13">
      <c r="M26614" s="75" t="s">
        <v>26742</v>
      </c>
    </row>
    <row r="26615" spans="13:13">
      <c r="M26615" s="75" t="s">
        <v>26743</v>
      </c>
    </row>
    <row r="26616" spans="13:13">
      <c r="M26616" s="75" t="s">
        <v>26744</v>
      </c>
    </row>
    <row r="26617" spans="13:13">
      <c r="M26617" s="75" t="s">
        <v>26745</v>
      </c>
    </row>
    <row r="26618" spans="13:13">
      <c r="M26618" s="75" t="s">
        <v>26746</v>
      </c>
    </row>
    <row r="26619" spans="13:13">
      <c r="M26619" s="75" t="s">
        <v>26747</v>
      </c>
    </row>
    <row r="26620" spans="13:13">
      <c r="M26620" s="75" t="s">
        <v>26748</v>
      </c>
    </row>
    <row r="26621" spans="13:13">
      <c r="M26621" s="75" t="s">
        <v>26749</v>
      </c>
    </row>
    <row r="26622" spans="13:13">
      <c r="M26622" s="75" t="s">
        <v>26750</v>
      </c>
    </row>
    <row r="26623" spans="13:13">
      <c r="M26623" s="75" t="s">
        <v>26751</v>
      </c>
    </row>
    <row r="26624" spans="13:13">
      <c r="M26624" s="75" t="s">
        <v>26752</v>
      </c>
    </row>
    <row r="26625" spans="13:13">
      <c r="M26625" s="75" t="s">
        <v>26753</v>
      </c>
    </row>
    <row r="26626" spans="13:13">
      <c r="M26626" s="75" t="s">
        <v>26754</v>
      </c>
    </row>
    <row r="26627" spans="13:13">
      <c r="M26627" s="75" t="s">
        <v>26755</v>
      </c>
    </row>
    <row r="26628" spans="13:13">
      <c r="M26628" s="75" t="s">
        <v>26756</v>
      </c>
    </row>
    <row r="26629" spans="13:13">
      <c r="M26629" s="75" t="s">
        <v>26757</v>
      </c>
    </row>
    <row r="26630" spans="13:13">
      <c r="M26630" s="75" t="s">
        <v>26758</v>
      </c>
    </row>
    <row r="26631" spans="13:13">
      <c r="M26631" s="75" t="s">
        <v>26759</v>
      </c>
    </row>
    <row r="26632" spans="13:13">
      <c r="M26632" s="75" t="s">
        <v>26760</v>
      </c>
    </row>
    <row r="26633" spans="13:13">
      <c r="M26633" s="75" t="s">
        <v>26761</v>
      </c>
    </row>
    <row r="26634" spans="13:13">
      <c r="M26634" s="75" t="s">
        <v>26762</v>
      </c>
    </row>
    <row r="26635" spans="13:13">
      <c r="M26635" s="75" t="s">
        <v>26763</v>
      </c>
    </row>
    <row r="26636" spans="13:13">
      <c r="M26636" s="75" t="s">
        <v>26764</v>
      </c>
    </row>
    <row r="26637" spans="13:13">
      <c r="M26637" s="75" t="s">
        <v>26765</v>
      </c>
    </row>
    <row r="26638" spans="13:13">
      <c r="M26638" s="75" t="s">
        <v>26766</v>
      </c>
    </row>
    <row r="26639" spans="13:13">
      <c r="M26639" s="75" t="s">
        <v>26767</v>
      </c>
    </row>
    <row r="26640" spans="13:13">
      <c r="M26640" s="75" t="s">
        <v>26768</v>
      </c>
    </row>
    <row r="26641" spans="13:13">
      <c r="M26641" s="75" t="s">
        <v>26769</v>
      </c>
    </row>
    <row r="26642" spans="13:13">
      <c r="M26642" s="75" t="s">
        <v>26770</v>
      </c>
    </row>
    <row r="26643" spans="13:13">
      <c r="M26643" s="75" t="s">
        <v>26771</v>
      </c>
    </row>
    <row r="26644" spans="13:13">
      <c r="M26644" s="75" t="s">
        <v>26772</v>
      </c>
    </row>
    <row r="26645" spans="13:13">
      <c r="M26645" s="75" t="s">
        <v>26773</v>
      </c>
    </row>
    <row r="26646" spans="13:13">
      <c r="M26646" s="75" t="s">
        <v>26774</v>
      </c>
    </row>
    <row r="26647" spans="13:13">
      <c r="M26647" s="75" t="s">
        <v>26775</v>
      </c>
    </row>
    <row r="26648" spans="13:13">
      <c r="M26648" s="75" t="s">
        <v>26776</v>
      </c>
    </row>
    <row r="26649" spans="13:13">
      <c r="M26649" s="75" t="s">
        <v>26777</v>
      </c>
    </row>
    <row r="26650" spans="13:13">
      <c r="M26650" s="75" t="s">
        <v>26778</v>
      </c>
    </row>
    <row r="26651" spans="13:13">
      <c r="M26651" s="75" t="s">
        <v>26779</v>
      </c>
    </row>
    <row r="26652" spans="13:13">
      <c r="M26652" s="75" t="s">
        <v>26780</v>
      </c>
    </row>
    <row r="26653" spans="13:13">
      <c r="M26653" s="75" t="s">
        <v>26781</v>
      </c>
    </row>
    <row r="26654" spans="13:13">
      <c r="M26654" s="75" t="s">
        <v>26782</v>
      </c>
    </row>
    <row r="26655" spans="13:13">
      <c r="M26655" s="75" t="s">
        <v>26783</v>
      </c>
    </row>
    <row r="26656" spans="13:13">
      <c r="M26656" s="75" t="s">
        <v>26784</v>
      </c>
    </row>
    <row r="26657" spans="13:13">
      <c r="M26657" s="75" t="s">
        <v>26785</v>
      </c>
    </row>
    <row r="26658" spans="13:13">
      <c r="M26658" s="75" t="s">
        <v>26786</v>
      </c>
    </row>
    <row r="26659" spans="13:13">
      <c r="M26659" s="75" t="s">
        <v>26787</v>
      </c>
    </row>
    <row r="26660" spans="13:13">
      <c r="M26660" s="75" t="s">
        <v>26788</v>
      </c>
    </row>
    <row r="26661" spans="13:13">
      <c r="M26661" s="75" t="s">
        <v>26789</v>
      </c>
    </row>
    <row r="26662" spans="13:13">
      <c r="M26662" s="75" t="s">
        <v>26790</v>
      </c>
    </row>
    <row r="26663" spans="13:13">
      <c r="M26663" s="75" t="s">
        <v>26791</v>
      </c>
    </row>
    <row r="26664" spans="13:13">
      <c r="M26664" s="75" t="s">
        <v>26792</v>
      </c>
    </row>
    <row r="26665" spans="13:13">
      <c r="M26665" s="75" t="s">
        <v>26793</v>
      </c>
    </row>
    <row r="26666" spans="13:13">
      <c r="M26666" s="75" t="s">
        <v>26794</v>
      </c>
    </row>
    <row r="26667" spans="13:13">
      <c r="M26667" s="75" t="s">
        <v>26795</v>
      </c>
    </row>
    <row r="26668" spans="13:13">
      <c r="M26668" s="75" t="s">
        <v>26796</v>
      </c>
    </row>
    <row r="26669" spans="13:13">
      <c r="M26669" s="75" t="s">
        <v>26797</v>
      </c>
    </row>
    <row r="26670" spans="13:13">
      <c r="M26670" s="75" t="s">
        <v>26798</v>
      </c>
    </row>
    <row r="26671" spans="13:13">
      <c r="M26671" s="75" t="s">
        <v>26799</v>
      </c>
    </row>
    <row r="26672" spans="13:13">
      <c r="M26672" s="75" t="s">
        <v>26800</v>
      </c>
    </row>
    <row r="26673" spans="13:13">
      <c r="M26673" s="75" t="s">
        <v>26801</v>
      </c>
    </row>
    <row r="26674" spans="13:13">
      <c r="M26674" s="75" t="s">
        <v>26802</v>
      </c>
    </row>
    <row r="26675" spans="13:13">
      <c r="M26675" s="75" t="s">
        <v>26803</v>
      </c>
    </row>
    <row r="26676" spans="13:13">
      <c r="M26676" s="75" t="s">
        <v>26804</v>
      </c>
    </row>
    <row r="26677" spans="13:13">
      <c r="M26677" s="75" t="s">
        <v>26805</v>
      </c>
    </row>
    <row r="26678" spans="13:13">
      <c r="M26678" s="75" t="s">
        <v>26806</v>
      </c>
    </row>
    <row r="26679" spans="13:13">
      <c r="M26679" s="75" t="s">
        <v>26807</v>
      </c>
    </row>
    <row r="26680" spans="13:13">
      <c r="M26680" s="75" t="s">
        <v>26808</v>
      </c>
    </row>
    <row r="26681" spans="13:13">
      <c r="M26681" s="75" t="s">
        <v>26809</v>
      </c>
    </row>
    <row r="26682" spans="13:13">
      <c r="M26682" s="75" t="s">
        <v>26810</v>
      </c>
    </row>
    <row r="26683" spans="13:13">
      <c r="M26683" s="75" t="s">
        <v>26811</v>
      </c>
    </row>
    <row r="26684" spans="13:13">
      <c r="M26684" s="75" t="s">
        <v>26812</v>
      </c>
    </row>
    <row r="26685" spans="13:13">
      <c r="M26685" s="75" t="s">
        <v>26813</v>
      </c>
    </row>
    <row r="26686" spans="13:13">
      <c r="M26686" s="75" t="s">
        <v>26814</v>
      </c>
    </row>
    <row r="26687" spans="13:13">
      <c r="M26687" s="75" t="s">
        <v>26815</v>
      </c>
    </row>
    <row r="26688" spans="13:13">
      <c r="M26688" s="75" t="s">
        <v>26816</v>
      </c>
    </row>
    <row r="26689" spans="13:13">
      <c r="M26689" s="75" t="s">
        <v>26817</v>
      </c>
    </row>
    <row r="26690" spans="13:13">
      <c r="M26690" s="75" t="s">
        <v>26818</v>
      </c>
    </row>
    <row r="26691" spans="13:13">
      <c r="M26691" s="75" t="s">
        <v>26819</v>
      </c>
    </row>
    <row r="26692" spans="13:13">
      <c r="M26692" s="75" t="s">
        <v>26820</v>
      </c>
    </row>
    <row r="26693" spans="13:13">
      <c r="M26693" s="75" t="s">
        <v>26821</v>
      </c>
    </row>
    <row r="26694" spans="13:13">
      <c r="M26694" s="75" t="s">
        <v>26822</v>
      </c>
    </row>
    <row r="26695" spans="13:13">
      <c r="M26695" s="75" t="s">
        <v>26823</v>
      </c>
    </row>
    <row r="26696" spans="13:13">
      <c r="M26696" s="75" t="s">
        <v>26824</v>
      </c>
    </row>
    <row r="26697" spans="13:13">
      <c r="M26697" s="75" t="s">
        <v>26825</v>
      </c>
    </row>
    <row r="26698" spans="13:13">
      <c r="M26698" s="75" t="s">
        <v>26826</v>
      </c>
    </row>
    <row r="26699" spans="13:13">
      <c r="M26699" s="75" t="s">
        <v>26827</v>
      </c>
    </row>
    <row r="26700" spans="13:13">
      <c r="M26700" s="75" t="s">
        <v>26828</v>
      </c>
    </row>
    <row r="26701" spans="13:13">
      <c r="M26701" s="75" t="s">
        <v>26829</v>
      </c>
    </row>
    <row r="26702" spans="13:13">
      <c r="M26702" s="75" t="s">
        <v>26830</v>
      </c>
    </row>
    <row r="26703" spans="13:13">
      <c r="M26703" s="75" t="s">
        <v>26831</v>
      </c>
    </row>
    <row r="26704" spans="13:13">
      <c r="M26704" s="75" t="s">
        <v>26832</v>
      </c>
    </row>
    <row r="26705" spans="13:13">
      <c r="M26705" s="75" t="s">
        <v>26833</v>
      </c>
    </row>
    <row r="26706" spans="13:13">
      <c r="M26706" s="75" t="s">
        <v>26834</v>
      </c>
    </row>
    <row r="26707" spans="13:13">
      <c r="M26707" s="75" t="s">
        <v>26835</v>
      </c>
    </row>
    <row r="26708" spans="13:13">
      <c r="M26708" s="75" t="s">
        <v>26836</v>
      </c>
    </row>
    <row r="26709" spans="13:13">
      <c r="M26709" s="75" t="s">
        <v>26837</v>
      </c>
    </row>
    <row r="26710" spans="13:13">
      <c r="M26710" s="75" t="s">
        <v>26838</v>
      </c>
    </row>
    <row r="26711" spans="13:13">
      <c r="M26711" s="75" t="s">
        <v>26839</v>
      </c>
    </row>
    <row r="26712" spans="13:13">
      <c r="M26712" s="75" t="s">
        <v>26840</v>
      </c>
    </row>
    <row r="26713" spans="13:13">
      <c r="M26713" s="75" t="s">
        <v>26841</v>
      </c>
    </row>
    <row r="26714" spans="13:13">
      <c r="M26714" s="75" t="s">
        <v>26842</v>
      </c>
    </row>
    <row r="26715" spans="13:13">
      <c r="M26715" s="75" t="s">
        <v>26843</v>
      </c>
    </row>
    <row r="26716" spans="13:13">
      <c r="M26716" s="75" t="s">
        <v>26844</v>
      </c>
    </row>
    <row r="26717" spans="13:13">
      <c r="M26717" s="75" t="s">
        <v>26845</v>
      </c>
    </row>
    <row r="26718" spans="13:13">
      <c r="M26718" s="75" t="s">
        <v>26846</v>
      </c>
    </row>
    <row r="26719" spans="13:13">
      <c r="M26719" s="75" t="s">
        <v>26847</v>
      </c>
    </row>
    <row r="26720" spans="13:13">
      <c r="M26720" s="75" t="s">
        <v>26848</v>
      </c>
    </row>
    <row r="26721" spans="13:13">
      <c r="M26721" s="75" t="s">
        <v>26849</v>
      </c>
    </row>
    <row r="26722" spans="13:13">
      <c r="M26722" s="75" t="s">
        <v>26850</v>
      </c>
    </row>
    <row r="26723" spans="13:13">
      <c r="M26723" s="75" t="s">
        <v>26851</v>
      </c>
    </row>
    <row r="26724" spans="13:13">
      <c r="M26724" s="75" t="s">
        <v>26852</v>
      </c>
    </row>
    <row r="26725" spans="13:13">
      <c r="M26725" s="75" t="s">
        <v>26853</v>
      </c>
    </row>
    <row r="26726" spans="13:13">
      <c r="M26726" s="75" t="s">
        <v>26854</v>
      </c>
    </row>
    <row r="26727" spans="13:13">
      <c r="M26727" s="75" t="s">
        <v>26855</v>
      </c>
    </row>
    <row r="26728" spans="13:13">
      <c r="M26728" s="75" t="s">
        <v>26856</v>
      </c>
    </row>
    <row r="26729" spans="13:13">
      <c r="M26729" s="75" t="s">
        <v>26857</v>
      </c>
    </row>
    <row r="26730" spans="13:13">
      <c r="M26730" s="75" t="s">
        <v>26858</v>
      </c>
    </row>
    <row r="26731" spans="13:13">
      <c r="M26731" s="75" t="s">
        <v>26859</v>
      </c>
    </row>
    <row r="26732" spans="13:13">
      <c r="M26732" s="75" t="s">
        <v>26860</v>
      </c>
    </row>
    <row r="26733" spans="13:13">
      <c r="M26733" s="75" t="s">
        <v>26861</v>
      </c>
    </row>
    <row r="26734" spans="13:13">
      <c r="M26734" s="75" t="s">
        <v>26862</v>
      </c>
    </row>
    <row r="26735" spans="13:13">
      <c r="M26735" s="75" t="s">
        <v>26863</v>
      </c>
    </row>
    <row r="26736" spans="13:13">
      <c r="M26736" s="75" t="s">
        <v>26864</v>
      </c>
    </row>
    <row r="26737" spans="13:13">
      <c r="M26737" s="75" t="s">
        <v>26865</v>
      </c>
    </row>
    <row r="26738" spans="13:13">
      <c r="M26738" s="75" t="s">
        <v>26866</v>
      </c>
    </row>
    <row r="26739" spans="13:13">
      <c r="M26739" s="75" t="s">
        <v>26867</v>
      </c>
    </row>
    <row r="26740" spans="13:13">
      <c r="M26740" s="75" t="s">
        <v>26868</v>
      </c>
    </row>
    <row r="26741" spans="13:13">
      <c r="M26741" s="75" t="s">
        <v>26869</v>
      </c>
    </row>
    <row r="26742" spans="13:13">
      <c r="M26742" s="75" t="s">
        <v>26870</v>
      </c>
    </row>
    <row r="26743" spans="13:13">
      <c r="M26743" s="75" t="s">
        <v>26871</v>
      </c>
    </row>
    <row r="26744" spans="13:13">
      <c r="M26744" s="75" t="s">
        <v>26872</v>
      </c>
    </row>
    <row r="26745" spans="13:13">
      <c r="M26745" s="75" t="s">
        <v>26873</v>
      </c>
    </row>
    <row r="26746" spans="13:13">
      <c r="M26746" s="75" t="s">
        <v>26874</v>
      </c>
    </row>
    <row r="26747" spans="13:13">
      <c r="M26747" s="75" t="s">
        <v>26875</v>
      </c>
    </row>
    <row r="26748" spans="13:13">
      <c r="M26748" s="75" t="s">
        <v>26876</v>
      </c>
    </row>
    <row r="26749" spans="13:13">
      <c r="M26749" s="75" t="s">
        <v>26877</v>
      </c>
    </row>
    <row r="26750" spans="13:13">
      <c r="M26750" s="75" t="s">
        <v>26878</v>
      </c>
    </row>
    <row r="26751" spans="13:13">
      <c r="M26751" s="75" t="s">
        <v>26879</v>
      </c>
    </row>
    <row r="26752" spans="13:13">
      <c r="M26752" s="75" t="s">
        <v>26880</v>
      </c>
    </row>
    <row r="26753" spans="13:13">
      <c r="M26753" s="75" t="s">
        <v>26881</v>
      </c>
    </row>
    <row r="26754" spans="13:13">
      <c r="M26754" s="75" t="s">
        <v>26882</v>
      </c>
    </row>
    <row r="26755" spans="13:13">
      <c r="M26755" s="75" t="s">
        <v>26883</v>
      </c>
    </row>
    <row r="26756" spans="13:13">
      <c r="M26756" s="75" t="s">
        <v>26884</v>
      </c>
    </row>
    <row r="26757" spans="13:13">
      <c r="M26757" s="75" t="s">
        <v>26885</v>
      </c>
    </row>
    <row r="26758" spans="13:13">
      <c r="M26758" s="75" t="s">
        <v>26886</v>
      </c>
    </row>
    <row r="26759" spans="13:13">
      <c r="M26759" s="75" t="s">
        <v>26887</v>
      </c>
    </row>
    <row r="26760" spans="13:13">
      <c r="M26760" s="75" t="s">
        <v>26888</v>
      </c>
    </row>
    <row r="26761" spans="13:13">
      <c r="M26761" s="75" t="s">
        <v>26889</v>
      </c>
    </row>
    <row r="26762" spans="13:13">
      <c r="M26762" s="75" t="s">
        <v>26890</v>
      </c>
    </row>
    <row r="26763" spans="13:13">
      <c r="M26763" s="75" t="s">
        <v>26891</v>
      </c>
    </row>
    <row r="26764" spans="13:13">
      <c r="M26764" s="75" t="s">
        <v>26892</v>
      </c>
    </row>
    <row r="26765" spans="13:13">
      <c r="M26765" s="75" t="s">
        <v>26893</v>
      </c>
    </row>
    <row r="26766" spans="13:13">
      <c r="M26766" s="75" t="s">
        <v>26894</v>
      </c>
    </row>
    <row r="26767" spans="13:13">
      <c r="M26767" s="75" t="s">
        <v>26895</v>
      </c>
    </row>
    <row r="26768" spans="13:13">
      <c r="M26768" s="75" t="s">
        <v>26896</v>
      </c>
    </row>
    <row r="26769" spans="13:13">
      <c r="M26769" s="75" t="s">
        <v>26897</v>
      </c>
    </row>
    <row r="26770" spans="13:13">
      <c r="M26770" s="75" t="s">
        <v>26898</v>
      </c>
    </row>
    <row r="26771" spans="13:13">
      <c r="M26771" s="75" t="s">
        <v>26899</v>
      </c>
    </row>
    <row r="26772" spans="13:13">
      <c r="M26772" s="75" t="s">
        <v>26900</v>
      </c>
    </row>
    <row r="26773" spans="13:13">
      <c r="M26773" s="75" t="s">
        <v>26901</v>
      </c>
    </row>
    <row r="26774" spans="13:13">
      <c r="M26774" s="75" t="s">
        <v>26902</v>
      </c>
    </row>
    <row r="26775" spans="13:13">
      <c r="M26775" s="75" t="s">
        <v>26903</v>
      </c>
    </row>
    <row r="26776" spans="13:13">
      <c r="M26776" s="75" t="s">
        <v>26904</v>
      </c>
    </row>
    <row r="26777" spans="13:13">
      <c r="M26777" s="75" t="s">
        <v>26905</v>
      </c>
    </row>
    <row r="26778" spans="13:13">
      <c r="M26778" s="75" t="s">
        <v>26906</v>
      </c>
    </row>
    <row r="26779" spans="13:13">
      <c r="M26779" s="75" t="s">
        <v>26907</v>
      </c>
    </row>
    <row r="26780" spans="13:13">
      <c r="M26780" s="75" t="s">
        <v>26908</v>
      </c>
    </row>
    <row r="26781" spans="13:13">
      <c r="M26781" s="75" t="s">
        <v>26909</v>
      </c>
    </row>
    <row r="26782" spans="13:13">
      <c r="M26782" s="75" t="s">
        <v>26910</v>
      </c>
    </row>
    <row r="26783" spans="13:13">
      <c r="M26783" s="75" t="s">
        <v>26911</v>
      </c>
    </row>
    <row r="26784" spans="13:13">
      <c r="M26784" s="75" t="s">
        <v>26912</v>
      </c>
    </row>
    <row r="26785" spans="13:13">
      <c r="M26785" s="75" t="s">
        <v>26913</v>
      </c>
    </row>
    <row r="26786" spans="13:13">
      <c r="M26786" s="75" t="s">
        <v>26914</v>
      </c>
    </row>
    <row r="26787" spans="13:13">
      <c r="M26787" s="75" t="s">
        <v>26915</v>
      </c>
    </row>
    <row r="26788" spans="13:13">
      <c r="M26788" s="75" t="s">
        <v>26916</v>
      </c>
    </row>
    <row r="26789" spans="13:13">
      <c r="M26789" s="75" t="s">
        <v>26917</v>
      </c>
    </row>
    <row r="26790" spans="13:13">
      <c r="M26790" s="75" t="s">
        <v>26918</v>
      </c>
    </row>
    <row r="26791" spans="13:13">
      <c r="M26791" s="75" t="s">
        <v>26919</v>
      </c>
    </row>
    <row r="26792" spans="13:13">
      <c r="M26792" s="75" t="s">
        <v>26920</v>
      </c>
    </row>
    <row r="26793" spans="13:13">
      <c r="M26793" s="75" t="s">
        <v>26921</v>
      </c>
    </row>
    <row r="26794" spans="13:13">
      <c r="M26794" s="75" t="s">
        <v>26922</v>
      </c>
    </row>
    <row r="26795" spans="13:13">
      <c r="M26795" s="75" t="s">
        <v>26923</v>
      </c>
    </row>
    <row r="26796" spans="13:13">
      <c r="M26796" s="75" t="s">
        <v>26924</v>
      </c>
    </row>
    <row r="26797" spans="13:13">
      <c r="M26797" s="75" t="s">
        <v>26925</v>
      </c>
    </row>
    <row r="26798" spans="13:13">
      <c r="M26798" s="75" t="s">
        <v>26926</v>
      </c>
    </row>
    <row r="26799" spans="13:13">
      <c r="M26799" s="75" t="s">
        <v>26927</v>
      </c>
    </row>
    <row r="26800" spans="13:13">
      <c r="M26800" s="75" t="s">
        <v>26928</v>
      </c>
    </row>
    <row r="26801" spans="13:13">
      <c r="M26801" s="75" t="s">
        <v>26929</v>
      </c>
    </row>
    <row r="26802" spans="13:13">
      <c r="M26802" s="75" t="s">
        <v>26930</v>
      </c>
    </row>
    <row r="26803" spans="13:13">
      <c r="M26803" s="75" t="s">
        <v>26931</v>
      </c>
    </row>
    <row r="26804" spans="13:13">
      <c r="M26804" s="75" t="s">
        <v>26932</v>
      </c>
    </row>
    <row r="26805" spans="13:13">
      <c r="M26805" s="75" t="s">
        <v>26933</v>
      </c>
    </row>
    <row r="26806" spans="13:13">
      <c r="M26806" s="75" t="s">
        <v>26934</v>
      </c>
    </row>
    <row r="26807" spans="13:13">
      <c r="M26807" s="75" t="s">
        <v>26935</v>
      </c>
    </row>
    <row r="26808" spans="13:13">
      <c r="M26808" s="75" t="s">
        <v>26936</v>
      </c>
    </row>
    <row r="26809" spans="13:13">
      <c r="M26809" s="75" t="s">
        <v>26937</v>
      </c>
    </row>
    <row r="26810" spans="13:13">
      <c r="M26810" s="75" t="s">
        <v>26938</v>
      </c>
    </row>
    <row r="26811" spans="13:13">
      <c r="M26811" s="75" t="s">
        <v>26939</v>
      </c>
    </row>
    <row r="26812" spans="13:13">
      <c r="M26812" s="75" t="s">
        <v>26940</v>
      </c>
    </row>
    <row r="26813" spans="13:13">
      <c r="M26813" s="75" t="s">
        <v>26941</v>
      </c>
    </row>
    <row r="26814" spans="13:13">
      <c r="M26814" s="75" t="s">
        <v>26942</v>
      </c>
    </row>
    <row r="26815" spans="13:13">
      <c r="M26815" s="75" t="s">
        <v>26943</v>
      </c>
    </row>
    <row r="26816" spans="13:13">
      <c r="M26816" s="75" t="s">
        <v>26944</v>
      </c>
    </row>
    <row r="26817" spans="13:13">
      <c r="M26817" s="75" t="s">
        <v>26945</v>
      </c>
    </row>
    <row r="26818" spans="13:13">
      <c r="M26818" s="75" t="s">
        <v>26946</v>
      </c>
    </row>
    <row r="26819" spans="13:13">
      <c r="M26819" s="75" t="s">
        <v>26947</v>
      </c>
    </row>
    <row r="26820" spans="13:13">
      <c r="M26820" s="75" t="s">
        <v>26948</v>
      </c>
    </row>
    <row r="26821" spans="13:13">
      <c r="M26821" s="75" t="s">
        <v>26949</v>
      </c>
    </row>
    <row r="26822" spans="13:13">
      <c r="M26822" s="75" t="s">
        <v>26950</v>
      </c>
    </row>
    <row r="26823" spans="13:13">
      <c r="M26823" s="75" t="s">
        <v>26951</v>
      </c>
    </row>
    <row r="26824" spans="13:13">
      <c r="M26824" s="75" t="s">
        <v>26952</v>
      </c>
    </row>
    <row r="26825" spans="13:13">
      <c r="M26825" s="75" t="s">
        <v>26953</v>
      </c>
    </row>
    <row r="26826" spans="13:13">
      <c r="M26826" s="75" t="s">
        <v>26954</v>
      </c>
    </row>
    <row r="26827" spans="13:13">
      <c r="M26827" s="75" t="s">
        <v>26955</v>
      </c>
    </row>
    <row r="26828" spans="13:13">
      <c r="M26828" s="75" t="s">
        <v>26956</v>
      </c>
    </row>
    <row r="26829" spans="13:13">
      <c r="M26829" s="75" t="s">
        <v>26957</v>
      </c>
    </row>
    <row r="26830" spans="13:13">
      <c r="M26830" s="75" t="s">
        <v>26958</v>
      </c>
    </row>
    <row r="26831" spans="13:13">
      <c r="M26831" s="75" t="s">
        <v>26959</v>
      </c>
    </row>
    <row r="26832" spans="13:13">
      <c r="M26832" s="75" t="s">
        <v>26960</v>
      </c>
    </row>
    <row r="26833" spans="13:13">
      <c r="M26833" s="75" t="s">
        <v>26961</v>
      </c>
    </row>
    <row r="26834" spans="13:13">
      <c r="M26834" s="75" t="s">
        <v>26962</v>
      </c>
    </row>
    <row r="26835" spans="13:13">
      <c r="M26835" s="75" t="s">
        <v>26963</v>
      </c>
    </row>
    <row r="26836" spans="13:13">
      <c r="M26836" s="75" t="s">
        <v>26964</v>
      </c>
    </row>
    <row r="26837" spans="13:13">
      <c r="M26837" s="75" t="s">
        <v>26965</v>
      </c>
    </row>
    <row r="26838" spans="13:13">
      <c r="M26838" s="75" t="s">
        <v>26966</v>
      </c>
    </row>
    <row r="26839" spans="13:13">
      <c r="M26839" s="75" t="s">
        <v>26967</v>
      </c>
    </row>
    <row r="26840" spans="13:13">
      <c r="M26840" s="75" t="s">
        <v>26968</v>
      </c>
    </row>
    <row r="26841" spans="13:13">
      <c r="M26841" s="75" t="s">
        <v>26969</v>
      </c>
    </row>
    <row r="26842" spans="13:13">
      <c r="M26842" s="75" t="s">
        <v>26970</v>
      </c>
    </row>
    <row r="26843" spans="13:13">
      <c r="M26843" s="75" t="s">
        <v>26971</v>
      </c>
    </row>
    <row r="26844" spans="13:13">
      <c r="M26844" s="75" t="s">
        <v>26972</v>
      </c>
    </row>
    <row r="26845" spans="13:13">
      <c r="M26845" s="75" t="s">
        <v>26973</v>
      </c>
    </row>
    <row r="26846" spans="13:13">
      <c r="M26846" s="75" t="s">
        <v>26974</v>
      </c>
    </row>
    <row r="26847" spans="13:13">
      <c r="M26847" s="75" t="s">
        <v>26975</v>
      </c>
    </row>
    <row r="26848" spans="13:13">
      <c r="M26848" s="75" t="s">
        <v>26976</v>
      </c>
    </row>
    <row r="26849" spans="13:13">
      <c r="M26849" s="75" t="s">
        <v>26977</v>
      </c>
    </row>
    <row r="26850" spans="13:13">
      <c r="M26850" s="75" t="s">
        <v>26978</v>
      </c>
    </row>
    <row r="26851" spans="13:13">
      <c r="M26851" s="75" t="s">
        <v>26979</v>
      </c>
    </row>
    <row r="26852" spans="13:13">
      <c r="M26852" s="75" t="s">
        <v>26980</v>
      </c>
    </row>
    <row r="26853" spans="13:13">
      <c r="M26853" s="75" t="s">
        <v>26981</v>
      </c>
    </row>
    <row r="26854" spans="13:13">
      <c r="M26854" s="75" t="s">
        <v>26982</v>
      </c>
    </row>
    <row r="26855" spans="13:13">
      <c r="M26855" s="75" t="s">
        <v>26983</v>
      </c>
    </row>
    <row r="26856" spans="13:13">
      <c r="M26856" s="75" t="s">
        <v>26984</v>
      </c>
    </row>
    <row r="26857" spans="13:13">
      <c r="M26857" s="75" t="s">
        <v>26985</v>
      </c>
    </row>
    <row r="26858" spans="13:13">
      <c r="M26858" s="75" t="s">
        <v>26986</v>
      </c>
    </row>
    <row r="26859" spans="13:13">
      <c r="M26859" s="75" t="s">
        <v>26987</v>
      </c>
    </row>
    <row r="26860" spans="13:13">
      <c r="M26860" s="75" t="s">
        <v>26988</v>
      </c>
    </row>
    <row r="26861" spans="13:13">
      <c r="M26861" s="75" t="s">
        <v>26989</v>
      </c>
    </row>
    <row r="26862" spans="13:13">
      <c r="M26862" s="75" t="s">
        <v>26990</v>
      </c>
    </row>
    <row r="26863" spans="13:13">
      <c r="M26863" s="75" t="s">
        <v>26991</v>
      </c>
    </row>
    <row r="26864" spans="13:13">
      <c r="M26864" s="75" t="s">
        <v>26992</v>
      </c>
    </row>
    <row r="26865" spans="13:13">
      <c r="M26865" s="75" t="s">
        <v>26993</v>
      </c>
    </row>
    <row r="26866" spans="13:13">
      <c r="M26866" s="75" t="s">
        <v>26994</v>
      </c>
    </row>
    <row r="26867" spans="13:13">
      <c r="M26867" s="75" t="s">
        <v>26995</v>
      </c>
    </row>
    <row r="26868" spans="13:13">
      <c r="M26868" s="75" t="s">
        <v>26996</v>
      </c>
    </row>
    <row r="26869" spans="13:13">
      <c r="M26869" s="75" t="s">
        <v>26997</v>
      </c>
    </row>
    <row r="26870" spans="13:13">
      <c r="M26870" s="75" t="s">
        <v>26998</v>
      </c>
    </row>
    <row r="26871" spans="13:13">
      <c r="M26871" s="75" t="s">
        <v>26999</v>
      </c>
    </row>
    <row r="26872" spans="13:13">
      <c r="M26872" s="75" t="s">
        <v>27000</v>
      </c>
    </row>
    <row r="26873" spans="13:13">
      <c r="M26873" s="75" t="s">
        <v>27001</v>
      </c>
    </row>
    <row r="26874" spans="13:13">
      <c r="M26874" s="75" t="s">
        <v>27002</v>
      </c>
    </row>
    <row r="26875" spans="13:13">
      <c r="M26875" s="75" t="s">
        <v>27003</v>
      </c>
    </row>
    <row r="26876" spans="13:13">
      <c r="M26876" s="75" t="s">
        <v>27004</v>
      </c>
    </row>
    <row r="26877" spans="13:13">
      <c r="M26877" s="75" t="s">
        <v>27005</v>
      </c>
    </row>
    <row r="26878" spans="13:13">
      <c r="M26878" s="75" t="s">
        <v>27006</v>
      </c>
    </row>
    <row r="26879" spans="13:13">
      <c r="M26879" s="75" t="s">
        <v>27007</v>
      </c>
    </row>
    <row r="26880" spans="13:13">
      <c r="M26880" s="75" t="s">
        <v>27008</v>
      </c>
    </row>
    <row r="26881" spans="13:13">
      <c r="M26881" s="75" t="s">
        <v>27009</v>
      </c>
    </row>
    <row r="26882" spans="13:13">
      <c r="M26882" s="75" t="s">
        <v>27010</v>
      </c>
    </row>
    <row r="26883" spans="13:13">
      <c r="M26883" s="75" t="s">
        <v>27011</v>
      </c>
    </row>
    <row r="26884" spans="13:13">
      <c r="M26884" s="75" t="s">
        <v>27012</v>
      </c>
    </row>
    <row r="26885" spans="13:13">
      <c r="M26885" s="75" t="s">
        <v>27013</v>
      </c>
    </row>
    <row r="26886" spans="13:13">
      <c r="M26886" s="75" t="s">
        <v>27014</v>
      </c>
    </row>
    <row r="26887" spans="13:13">
      <c r="M26887" s="75" t="s">
        <v>27015</v>
      </c>
    </row>
    <row r="26888" spans="13:13">
      <c r="M26888" s="75" t="s">
        <v>27016</v>
      </c>
    </row>
    <row r="26889" spans="13:13">
      <c r="M26889" s="75" t="s">
        <v>27017</v>
      </c>
    </row>
    <row r="26890" spans="13:13">
      <c r="M26890" s="75" t="s">
        <v>27018</v>
      </c>
    </row>
    <row r="26891" spans="13:13">
      <c r="M26891" s="75" t="s">
        <v>27019</v>
      </c>
    </row>
    <row r="26892" spans="13:13">
      <c r="M26892" s="75" t="s">
        <v>27020</v>
      </c>
    </row>
    <row r="26893" spans="13:13">
      <c r="M26893" s="75" t="s">
        <v>27021</v>
      </c>
    </row>
    <row r="26894" spans="13:13">
      <c r="M26894" s="75" t="s">
        <v>27022</v>
      </c>
    </row>
    <row r="26895" spans="13:13">
      <c r="M26895" s="75" t="s">
        <v>27023</v>
      </c>
    </row>
    <row r="26896" spans="13:13">
      <c r="M26896" s="75" t="s">
        <v>27024</v>
      </c>
    </row>
    <row r="26897" spans="13:13">
      <c r="M26897" s="75" t="s">
        <v>27025</v>
      </c>
    </row>
    <row r="26898" spans="13:13">
      <c r="M26898" s="75" t="s">
        <v>27026</v>
      </c>
    </row>
    <row r="26899" spans="13:13">
      <c r="M26899" s="75" t="s">
        <v>27027</v>
      </c>
    </row>
    <row r="26900" spans="13:13">
      <c r="M26900" s="75" t="s">
        <v>27028</v>
      </c>
    </row>
    <row r="26901" spans="13:13">
      <c r="M26901" s="75" t="s">
        <v>27029</v>
      </c>
    </row>
    <row r="26902" spans="13:13">
      <c r="M26902" s="75" t="s">
        <v>27030</v>
      </c>
    </row>
    <row r="26903" spans="13:13">
      <c r="M26903" s="75" t="s">
        <v>27031</v>
      </c>
    </row>
    <row r="26904" spans="13:13">
      <c r="M26904" s="75" t="s">
        <v>27032</v>
      </c>
    </row>
    <row r="26905" spans="13:13">
      <c r="M26905" s="75" t="s">
        <v>27033</v>
      </c>
    </row>
    <row r="26906" spans="13:13">
      <c r="M26906" s="75" t="s">
        <v>27034</v>
      </c>
    </row>
    <row r="26907" spans="13:13">
      <c r="M26907" s="75" t="s">
        <v>27035</v>
      </c>
    </row>
    <row r="26908" spans="13:13">
      <c r="M26908" s="75" t="s">
        <v>27036</v>
      </c>
    </row>
    <row r="26909" spans="13:13">
      <c r="M26909" s="75" t="s">
        <v>27037</v>
      </c>
    </row>
    <row r="26910" spans="13:13">
      <c r="M26910" s="75" t="s">
        <v>27038</v>
      </c>
    </row>
    <row r="26911" spans="13:13">
      <c r="M26911" s="75" t="s">
        <v>27039</v>
      </c>
    </row>
    <row r="26912" spans="13:13">
      <c r="M26912" s="75" t="s">
        <v>27040</v>
      </c>
    </row>
    <row r="26913" spans="13:13">
      <c r="M26913" s="75" t="s">
        <v>27041</v>
      </c>
    </row>
    <row r="26914" spans="13:13">
      <c r="M26914" s="75" t="s">
        <v>27042</v>
      </c>
    </row>
    <row r="26915" spans="13:13">
      <c r="M26915" s="75" t="s">
        <v>27043</v>
      </c>
    </row>
    <row r="26916" spans="13:13">
      <c r="M26916" s="75" t="s">
        <v>27044</v>
      </c>
    </row>
    <row r="26917" spans="13:13">
      <c r="M26917" s="75" t="s">
        <v>27045</v>
      </c>
    </row>
    <row r="26918" spans="13:13">
      <c r="M26918" s="75" t="s">
        <v>27046</v>
      </c>
    </row>
    <row r="26919" spans="13:13">
      <c r="M26919" s="75" t="s">
        <v>27047</v>
      </c>
    </row>
    <row r="26920" spans="13:13">
      <c r="M26920" s="75" t="s">
        <v>27048</v>
      </c>
    </row>
    <row r="26921" spans="13:13">
      <c r="M26921" s="75" t="s">
        <v>27049</v>
      </c>
    </row>
    <row r="26922" spans="13:13">
      <c r="M26922" s="75" t="s">
        <v>27050</v>
      </c>
    </row>
    <row r="26923" spans="13:13">
      <c r="M26923" s="75" t="s">
        <v>27051</v>
      </c>
    </row>
    <row r="26924" spans="13:13">
      <c r="M26924" s="75" t="s">
        <v>27052</v>
      </c>
    </row>
    <row r="26925" spans="13:13">
      <c r="M26925" s="75" t="s">
        <v>27053</v>
      </c>
    </row>
    <row r="26926" spans="13:13">
      <c r="M26926" s="75" t="s">
        <v>27054</v>
      </c>
    </row>
    <row r="26927" spans="13:13">
      <c r="M26927" s="75" t="s">
        <v>27055</v>
      </c>
    </row>
    <row r="26928" spans="13:13">
      <c r="M26928" s="75" t="s">
        <v>27056</v>
      </c>
    </row>
    <row r="26929" spans="13:13">
      <c r="M26929" s="75" t="s">
        <v>27057</v>
      </c>
    </row>
    <row r="26930" spans="13:13">
      <c r="M26930" s="75" t="s">
        <v>27058</v>
      </c>
    </row>
    <row r="26931" spans="13:13">
      <c r="M26931" s="75" t="s">
        <v>27059</v>
      </c>
    </row>
    <row r="26932" spans="13:13">
      <c r="M26932" s="75" t="s">
        <v>27060</v>
      </c>
    </row>
    <row r="26933" spans="13:13">
      <c r="M26933" s="75" t="s">
        <v>27061</v>
      </c>
    </row>
    <row r="26934" spans="13:13">
      <c r="M26934" s="75" t="s">
        <v>27062</v>
      </c>
    </row>
    <row r="26935" spans="13:13">
      <c r="M26935" s="75" t="s">
        <v>27063</v>
      </c>
    </row>
    <row r="26936" spans="13:13">
      <c r="M26936" s="75" t="s">
        <v>27064</v>
      </c>
    </row>
    <row r="26937" spans="13:13">
      <c r="M26937" s="75" t="s">
        <v>27065</v>
      </c>
    </row>
    <row r="26938" spans="13:13">
      <c r="M26938" s="75" t="s">
        <v>27066</v>
      </c>
    </row>
    <row r="26939" spans="13:13">
      <c r="M26939" s="75" t="s">
        <v>27067</v>
      </c>
    </row>
    <row r="26940" spans="13:13">
      <c r="M26940" s="75" t="s">
        <v>27068</v>
      </c>
    </row>
    <row r="26941" spans="13:13">
      <c r="M26941" s="75" t="s">
        <v>27069</v>
      </c>
    </row>
    <row r="26942" spans="13:13">
      <c r="M26942" s="75" t="s">
        <v>27070</v>
      </c>
    </row>
    <row r="26943" spans="13:13">
      <c r="M26943" s="75" t="s">
        <v>27071</v>
      </c>
    </row>
    <row r="26944" spans="13:13">
      <c r="M26944" s="75" t="s">
        <v>27072</v>
      </c>
    </row>
    <row r="26945" spans="13:13">
      <c r="M26945" s="75" t="s">
        <v>27073</v>
      </c>
    </row>
    <row r="26946" spans="13:13">
      <c r="M26946" s="75" t="s">
        <v>27074</v>
      </c>
    </row>
    <row r="26947" spans="13:13">
      <c r="M26947" s="75" t="s">
        <v>27075</v>
      </c>
    </row>
    <row r="26948" spans="13:13">
      <c r="M26948" s="75" t="s">
        <v>27076</v>
      </c>
    </row>
    <row r="26949" spans="13:13">
      <c r="M26949" s="75" t="s">
        <v>27077</v>
      </c>
    </row>
    <row r="26950" spans="13:13">
      <c r="M26950" s="75" t="s">
        <v>27078</v>
      </c>
    </row>
    <row r="26951" spans="13:13">
      <c r="M26951" s="75" t="s">
        <v>27079</v>
      </c>
    </row>
    <row r="26952" spans="13:13">
      <c r="M26952" s="75" t="s">
        <v>27080</v>
      </c>
    </row>
    <row r="26953" spans="13:13">
      <c r="M26953" s="75" t="s">
        <v>27081</v>
      </c>
    </row>
    <row r="26954" spans="13:13">
      <c r="M26954" s="75" t="s">
        <v>27082</v>
      </c>
    </row>
    <row r="26955" spans="13:13">
      <c r="M26955" s="75" t="s">
        <v>27083</v>
      </c>
    </row>
    <row r="26956" spans="13:13">
      <c r="M26956" s="75" t="s">
        <v>27084</v>
      </c>
    </row>
    <row r="26957" spans="13:13">
      <c r="M26957" s="75" t="s">
        <v>27085</v>
      </c>
    </row>
    <row r="26958" spans="13:13">
      <c r="M26958" s="75" t="s">
        <v>27086</v>
      </c>
    </row>
    <row r="26959" spans="13:13">
      <c r="M26959" s="75" t="s">
        <v>27087</v>
      </c>
    </row>
    <row r="26960" spans="13:13">
      <c r="M26960" s="75" t="s">
        <v>27088</v>
      </c>
    </row>
    <row r="26961" spans="13:13">
      <c r="M26961" s="75" t="s">
        <v>27089</v>
      </c>
    </row>
    <row r="26962" spans="13:13">
      <c r="M26962" s="75" t="s">
        <v>27090</v>
      </c>
    </row>
    <row r="26963" spans="13:13">
      <c r="M26963" s="75" t="s">
        <v>27091</v>
      </c>
    </row>
    <row r="26964" spans="13:13">
      <c r="M26964" s="75" t="s">
        <v>27092</v>
      </c>
    </row>
    <row r="26965" spans="13:13">
      <c r="M26965" s="75" t="s">
        <v>27093</v>
      </c>
    </row>
    <row r="26966" spans="13:13">
      <c r="M26966" s="75" t="s">
        <v>27094</v>
      </c>
    </row>
    <row r="26967" spans="13:13">
      <c r="M26967" s="75" t="s">
        <v>27095</v>
      </c>
    </row>
    <row r="26968" spans="13:13">
      <c r="M26968" s="75" t="s">
        <v>27096</v>
      </c>
    </row>
    <row r="26969" spans="13:13">
      <c r="M26969" s="75" t="s">
        <v>27097</v>
      </c>
    </row>
    <row r="26970" spans="13:13">
      <c r="M26970" s="75" t="s">
        <v>27098</v>
      </c>
    </row>
    <row r="26971" spans="13:13">
      <c r="M26971" s="75" t="s">
        <v>27099</v>
      </c>
    </row>
    <row r="26972" spans="13:13">
      <c r="M26972" s="75" t="s">
        <v>27100</v>
      </c>
    </row>
    <row r="26973" spans="13:13">
      <c r="M26973" s="75" t="s">
        <v>27101</v>
      </c>
    </row>
    <row r="26974" spans="13:13">
      <c r="M26974" s="75" t="s">
        <v>27102</v>
      </c>
    </row>
    <row r="26975" spans="13:13">
      <c r="M26975" s="75" t="s">
        <v>27103</v>
      </c>
    </row>
    <row r="26976" spans="13:13">
      <c r="M26976" s="75" t="s">
        <v>27104</v>
      </c>
    </row>
    <row r="26977" spans="13:13">
      <c r="M26977" s="75" t="s">
        <v>27105</v>
      </c>
    </row>
    <row r="26978" spans="13:13">
      <c r="M26978" s="75" t="s">
        <v>27106</v>
      </c>
    </row>
    <row r="26979" spans="13:13">
      <c r="M26979" s="75" t="s">
        <v>27107</v>
      </c>
    </row>
    <row r="26980" spans="13:13">
      <c r="M26980" s="75" t="s">
        <v>27108</v>
      </c>
    </row>
    <row r="26981" spans="13:13">
      <c r="M26981" s="75" t="s">
        <v>27109</v>
      </c>
    </row>
    <row r="26982" spans="13:13">
      <c r="M26982" s="75" t="s">
        <v>27110</v>
      </c>
    </row>
    <row r="26983" spans="13:13">
      <c r="M26983" s="75" t="s">
        <v>27111</v>
      </c>
    </row>
    <row r="26984" spans="13:13">
      <c r="M26984" s="75" t="s">
        <v>27112</v>
      </c>
    </row>
    <row r="26985" spans="13:13">
      <c r="M26985" s="75" t="s">
        <v>27113</v>
      </c>
    </row>
    <row r="26986" spans="13:13">
      <c r="M26986" s="75" t="s">
        <v>27114</v>
      </c>
    </row>
    <row r="26987" spans="13:13">
      <c r="M26987" s="75" t="s">
        <v>27115</v>
      </c>
    </row>
    <row r="26988" spans="13:13">
      <c r="M26988" s="75" t="s">
        <v>27116</v>
      </c>
    </row>
    <row r="26989" spans="13:13">
      <c r="M26989" s="75" t="s">
        <v>27117</v>
      </c>
    </row>
    <row r="26990" spans="13:13">
      <c r="M26990" s="75" t="s">
        <v>27118</v>
      </c>
    </row>
    <row r="26991" spans="13:13">
      <c r="M26991" s="75" t="s">
        <v>27119</v>
      </c>
    </row>
    <row r="26992" spans="13:13">
      <c r="M26992" s="75" t="s">
        <v>27120</v>
      </c>
    </row>
    <row r="26993" spans="13:13">
      <c r="M26993" s="75" t="s">
        <v>27121</v>
      </c>
    </row>
    <row r="26994" spans="13:13">
      <c r="M26994" s="75" t="s">
        <v>27122</v>
      </c>
    </row>
    <row r="26995" spans="13:13">
      <c r="M26995" s="75" t="s">
        <v>27123</v>
      </c>
    </row>
    <row r="26996" spans="13:13">
      <c r="M26996" s="75" t="s">
        <v>27124</v>
      </c>
    </row>
    <row r="26997" spans="13:13">
      <c r="M26997" s="75" t="s">
        <v>27125</v>
      </c>
    </row>
    <row r="26998" spans="13:13">
      <c r="M26998" s="75" t="s">
        <v>27126</v>
      </c>
    </row>
    <row r="26999" spans="13:13">
      <c r="M26999" s="75" t="s">
        <v>27127</v>
      </c>
    </row>
    <row r="27000" spans="13:13">
      <c r="M27000" s="75" t="s">
        <v>27128</v>
      </c>
    </row>
    <row r="27001" spans="13:13">
      <c r="M27001" s="75" t="s">
        <v>27129</v>
      </c>
    </row>
    <row r="27002" spans="13:13">
      <c r="M27002" s="75" t="s">
        <v>27130</v>
      </c>
    </row>
    <row r="27003" spans="13:13">
      <c r="M27003" s="75" t="s">
        <v>27131</v>
      </c>
    </row>
    <row r="27004" spans="13:13">
      <c r="M27004" s="75" t="s">
        <v>27132</v>
      </c>
    </row>
    <row r="27005" spans="13:13">
      <c r="M27005" s="75" t="s">
        <v>27133</v>
      </c>
    </row>
    <row r="27006" spans="13:13">
      <c r="M27006" s="75" t="s">
        <v>27134</v>
      </c>
    </row>
    <row r="27007" spans="13:13">
      <c r="M27007" s="75" t="s">
        <v>27135</v>
      </c>
    </row>
    <row r="27008" spans="13:13">
      <c r="M27008" s="75" t="s">
        <v>27136</v>
      </c>
    </row>
    <row r="27009" spans="13:13">
      <c r="M27009" s="75" t="s">
        <v>27137</v>
      </c>
    </row>
    <row r="27010" spans="13:13">
      <c r="M27010" s="75" t="s">
        <v>27138</v>
      </c>
    </row>
    <row r="27011" spans="13:13">
      <c r="M27011" s="75" t="s">
        <v>27139</v>
      </c>
    </row>
    <row r="27012" spans="13:13">
      <c r="M27012" s="75" t="s">
        <v>27140</v>
      </c>
    </row>
    <row r="27013" spans="13:13">
      <c r="M27013" s="75" t="s">
        <v>27141</v>
      </c>
    </row>
    <row r="27014" spans="13:13">
      <c r="M27014" s="75" t="s">
        <v>27142</v>
      </c>
    </row>
    <row r="27015" spans="13:13">
      <c r="M27015" s="75" t="s">
        <v>27143</v>
      </c>
    </row>
    <row r="27016" spans="13:13">
      <c r="M27016" s="75" t="s">
        <v>27144</v>
      </c>
    </row>
    <row r="27017" spans="13:13">
      <c r="M27017" s="75" t="s">
        <v>27145</v>
      </c>
    </row>
    <row r="27018" spans="13:13">
      <c r="M27018" s="75" t="s">
        <v>27146</v>
      </c>
    </row>
    <row r="27019" spans="13:13">
      <c r="M27019" s="75" t="s">
        <v>27147</v>
      </c>
    </row>
    <row r="27020" spans="13:13">
      <c r="M27020" s="75" t="s">
        <v>27148</v>
      </c>
    </row>
    <row r="27021" spans="13:13">
      <c r="M27021" s="75" t="s">
        <v>27149</v>
      </c>
    </row>
    <row r="27022" spans="13:13">
      <c r="M27022" s="75" t="s">
        <v>27150</v>
      </c>
    </row>
    <row r="27023" spans="13:13">
      <c r="M27023" s="75" t="s">
        <v>27151</v>
      </c>
    </row>
    <row r="27024" spans="13:13">
      <c r="M27024" s="75" t="s">
        <v>27152</v>
      </c>
    </row>
    <row r="27025" spans="13:13">
      <c r="M27025" s="75" t="s">
        <v>27153</v>
      </c>
    </row>
    <row r="27026" spans="13:13">
      <c r="M27026" s="75" t="s">
        <v>27154</v>
      </c>
    </row>
    <row r="27027" spans="13:13">
      <c r="M27027" s="75" t="s">
        <v>27155</v>
      </c>
    </row>
    <row r="27028" spans="13:13">
      <c r="M27028" s="75" t="s">
        <v>27156</v>
      </c>
    </row>
    <row r="27029" spans="13:13">
      <c r="M27029" s="75" t="s">
        <v>27157</v>
      </c>
    </row>
    <row r="27030" spans="13:13">
      <c r="M27030" s="75" t="s">
        <v>27158</v>
      </c>
    </row>
    <row r="27031" spans="13:13">
      <c r="M27031" s="75" t="s">
        <v>27159</v>
      </c>
    </row>
    <row r="27032" spans="13:13">
      <c r="M27032" s="75" t="s">
        <v>27160</v>
      </c>
    </row>
    <row r="27033" spans="13:13">
      <c r="M27033" s="75" t="s">
        <v>27161</v>
      </c>
    </row>
    <row r="27034" spans="13:13">
      <c r="M27034" s="75" t="s">
        <v>27162</v>
      </c>
    </row>
    <row r="27035" spans="13:13">
      <c r="M27035" s="75" t="s">
        <v>27163</v>
      </c>
    </row>
    <row r="27036" spans="13:13">
      <c r="M27036" s="75" t="s">
        <v>27164</v>
      </c>
    </row>
    <row r="27037" spans="13:13">
      <c r="M27037" s="75" t="s">
        <v>27165</v>
      </c>
    </row>
    <row r="27038" spans="13:13">
      <c r="M27038" s="75" t="s">
        <v>27166</v>
      </c>
    </row>
    <row r="27039" spans="13:13">
      <c r="M27039" s="75" t="s">
        <v>27167</v>
      </c>
    </row>
    <row r="27040" spans="13:13">
      <c r="M27040" s="75" t="s">
        <v>27168</v>
      </c>
    </row>
    <row r="27041" spans="13:13">
      <c r="M27041" s="75" t="s">
        <v>27169</v>
      </c>
    </row>
    <row r="27042" spans="13:13">
      <c r="M27042" s="75" t="s">
        <v>27170</v>
      </c>
    </row>
    <row r="27043" spans="13:13">
      <c r="M27043" s="75" t="s">
        <v>27171</v>
      </c>
    </row>
    <row r="27044" spans="13:13">
      <c r="M27044" s="75" t="s">
        <v>27172</v>
      </c>
    </row>
    <row r="27045" spans="13:13">
      <c r="M27045" s="75" t="s">
        <v>27173</v>
      </c>
    </row>
    <row r="27046" spans="13:13">
      <c r="M27046" s="75" t="s">
        <v>27174</v>
      </c>
    </row>
    <row r="27047" spans="13:13">
      <c r="M27047" s="75" t="s">
        <v>27175</v>
      </c>
    </row>
    <row r="27048" spans="13:13">
      <c r="M27048" s="75" t="s">
        <v>27176</v>
      </c>
    </row>
    <row r="27049" spans="13:13">
      <c r="M27049" s="75" t="s">
        <v>27177</v>
      </c>
    </row>
    <row r="27050" spans="13:13">
      <c r="M27050" s="75" t="s">
        <v>27178</v>
      </c>
    </row>
    <row r="27051" spans="13:13">
      <c r="M27051" s="75" t="s">
        <v>27179</v>
      </c>
    </row>
    <row r="27052" spans="13:13">
      <c r="M27052" s="75" t="s">
        <v>27180</v>
      </c>
    </row>
    <row r="27053" spans="13:13">
      <c r="M27053" s="75" t="s">
        <v>27181</v>
      </c>
    </row>
    <row r="27054" spans="13:13">
      <c r="M27054" s="75" t="s">
        <v>27182</v>
      </c>
    </row>
    <row r="27055" spans="13:13">
      <c r="M27055" s="75" t="s">
        <v>27183</v>
      </c>
    </row>
    <row r="27056" spans="13:13">
      <c r="M27056" s="75" t="s">
        <v>27184</v>
      </c>
    </row>
    <row r="27057" spans="13:13">
      <c r="M27057" s="75" t="s">
        <v>27185</v>
      </c>
    </row>
    <row r="27058" spans="13:13">
      <c r="M27058" s="75" t="s">
        <v>27186</v>
      </c>
    </row>
    <row r="27059" spans="13:13">
      <c r="M27059" s="75" t="s">
        <v>27187</v>
      </c>
    </row>
    <row r="27060" spans="13:13">
      <c r="M27060" s="75" t="s">
        <v>27188</v>
      </c>
    </row>
    <row r="27061" spans="13:13">
      <c r="M27061" s="75" t="s">
        <v>27189</v>
      </c>
    </row>
    <row r="27062" spans="13:13">
      <c r="M27062" s="75" t="s">
        <v>27190</v>
      </c>
    </row>
    <row r="27063" spans="13:13">
      <c r="M27063" s="75" t="s">
        <v>27191</v>
      </c>
    </row>
    <row r="27064" spans="13:13">
      <c r="M27064" s="75" t="s">
        <v>27192</v>
      </c>
    </row>
    <row r="27065" spans="13:13">
      <c r="M27065" s="75" t="s">
        <v>27193</v>
      </c>
    </row>
    <row r="27066" spans="13:13">
      <c r="M27066" s="75" t="s">
        <v>27194</v>
      </c>
    </row>
    <row r="27067" spans="13:13">
      <c r="M27067" s="75" t="s">
        <v>27195</v>
      </c>
    </row>
    <row r="27068" spans="13:13">
      <c r="M27068" s="75" t="s">
        <v>27196</v>
      </c>
    </row>
    <row r="27069" spans="13:13">
      <c r="M27069" s="75" t="s">
        <v>27197</v>
      </c>
    </row>
    <row r="27070" spans="13:13">
      <c r="M27070" s="75" t="s">
        <v>27198</v>
      </c>
    </row>
    <row r="27071" spans="13:13">
      <c r="M27071" s="75" t="s">
        <v>27199</v>
      </c>
    </row>
    <row r="27072" spans="13:13">
      <c r="M27072" s="75" t="s">
        <v>27200</v>
      </c>
    </row>
    <row r="27073" spans="13:13">
      <c r="M27073" s="75" t="s">
        <v>27201</v>
      </c>
    </row>
    <row r="27074" spans="13:13">
      <c r="M27074" s="75" t="s">
        <v>27202</v>
      </c>
    </row>
    <row r="27075" spans="13:13">
      <c r="M27075" s="75" t="s">
        <v>27203</v>
      </c>
    </row>
    <row r="27076" spans="13:13">
      <c r="M27076" s="75" t="s">
        <v>27204</v>
      </c>
    </row>
    <row r="27077" spans="13:13">
      <c r="M27077" s="75" t="s">
        <v>27205</v>
      </c>
    </row>
    <row r="27078" spans="13:13">
      <c r="M27078" s="75" t="s">
        <v>27206</v>
      </c>
    </row>
    <row r="27079" spans="13:13">
      <c r="M27079" s="75" t="s">
        <v>27207</v>
      </c>
    </row>
    <row r="27080" spans="13:13">
      <c r="M27080" s="75" t="s">
        <v>27208</v>
      </c>
    </row>
    <row r="27081" spans="13:13">
      <c r="M27081" s="75" t="s">
        <v>27209</v>
      </c>
    </row>
    <row r="27082" spans="13:13">
      <c r="M27082" s="75" t="s">
        <v>27210</v>
      </c>
    </row>
    <row r="27083" spans="13:13">
      <c r="M27083" s="75" t="s">
        <v>27211</v>
      </c>
    </row>
    <row r="27084" spans="13:13">
      <c r="M27084" s="75" t="s">
        <v>27212</v>
      </c>
    </row>
    <row r="27085" spans="13:13">
      <c r="M27085" s="75" t="s">
        <v>27213</v>
      </c>
    </row>
    <row r="27086" spans="13:13">
      <c r="M27086" s="75" t="s">
        <v>27214</v>
      </c>
    </row>
    <row r="27087" spans="13:13">
      <c r="M27087" s="75" t="s">
        <v>27215</v>
      </c>
    </row>
    <row r="27088" spans="13:13">
      <c r="M27088" s="75" t="s">
        <v>27216</v>
      </c>
    </row>
    <row r="27089" spans="13:13">
      <c r="M27089" s="75" t="s">
        <v>27217</v>
      </c>
    </row>
    <row r="27090" spans="13:13">
      <c r="M27090" s="75" t="s">
        <v>27218</v>
      </c>
    </row>
    <row r="27091" spans="13:13">
      <c r="M27091" s="75" t="s">
        <v>27219</v>
      </c>
    </row>
    <row r="27092" spans="13:13">
      <c r="M27092" s="75" t="s">
        <v>27220</v>
      </c>
    </row>
    <row r="27093" spans="13:13">
      <c r="M27093" s="75" t="s">
        <v>27221</v>
      </c>
    </row>
    <row r="27094" spans="13:13">
      <c r="M27094" s="75" t="s">
        <v>27222</v>
      </c>
    </row>
    <row r="27095" spans="13:13">
      <c r="M27095" s="75" t="s">
        <v>27223</v>
      </c>
    </row>
    <row r="27096" spans="13:13">
      <c r="M27096" s="75" t="s">
        <v>27224</v>
      </c>
    </row>
    <row r="27097" spans="13:13">
      <c r="M27097" s="75" t="s">
        <v>27225</v>
      </c>
    </row>
    <row r="27098" spans="13:13">
      <c r="M27098" s="75" t="s">
        <v>27226</v>
      </c>
    </row>
    <row r="27099" spans="13:13">
      <c r="M27099" s="75" t="s">
        <v>27227</v>
      </c>
    </row>
    <row r="27100" spans="13:13">
      <c r="M27100" s="75" t="s">
        <v>27228</v>
      </c>
    </row>
    <row r="27101" spans="13:13">
      <c r="M27101" s="75" t="s">
        <v>27229</v>
      </c>
    </row>
    <row r="27102" spans="13:13">
      <c r="M27102" s="75" t="s">
        <v>27230</v>
      </c>
    </row>
    <row r="27103" spans="13:13">
      <c r="M27103" s="75" t="s">
        <v>27231</v>
      </c>
    </row>
    <row r="27104" spans="13:13">
      <c r="M27104" s="75" t="s">
        <v>27232</v>
      </c>
    </row>
    <row r="27105" spans="13:13">
      <c r="M27105" s="75" t="s">
        <v>27233</v>
      </c>
    </row>
    <row r="27106" spans="13:13">
      <c r="M27106" s="75" t="s">
        <v>27234</v>
      </c>
    </row>
    <row r="27107" spans="13:13">
      <c r="M27107" s="75" t="s">
        <v>27235</v>
      </c>
    </row>
    <row r="27108" spans="13:13">
      <c r="M27108" s="75" t="s">
        <v>27236</v>
      </c>
    </row>
    <row r="27109" spans="13:13">
      <c r="M27109" s="75" t="s">
        <v>27237</v>
      </c>
    </row>
    <row r="27110" spans="13:13">
      <c r="M27110" s="75" t="s">
        <v>27238</v>
      </c>
    </row>
    <row r="27111" spans="13:13">
      <c r="M27111" s="75" t="s">
        <v>27239</v>
      </c>
    </row>
    <row r="27112" spans="13:13">
      <c r="M27112" s="75" t="s">
        <v>27240</v>
      </c>
    </row>
    <row r="27113" spans="13:13">
      <c r="M27113" s="75" t="s">
        <v>27241</v>
      </c>
    </row>
    <row r="27114" spans="13:13">
      <c r="M27114" s="75" t="s">
        <v>27242</v>
      </c>
    </row>
    <row r="27115" spans="13:13">
      <c r="M27115" s="75" t="s">
        <v>27243</v>
      </c>
    </row>
    <row r="27116" spans="13:13">
      <c r="M27116" s="75" t="s">
        <v>27244</v>
      </c>
    </row>
    <row r="27117" spans="13:13">
      <c r="M27117" s="75" t="s">
        <v>27245</v>
      </c>
    </row>
    <row r="27118" spans="13:13">
      <c r="M27118" s="75" t="s">
        <v>27246</v>
      </c>
    </row>
    <row r="27119" spans="13:13">
      <c r="M27119" s="75" t="s">
        <v>27247</v>
      </c>
    </row>
    <row r="27120" spans="13:13">
      <c r="M27120" s="75" t="s">
        <v>27248</v>
      </c>
    </row>
    <row r="27121" spans="13:13">
      <c r="M27121" s="75" t="s">
        <v>27249</v>
      </c>
    </row>
    <row r="27122" spans="13:13">
      <c r="M27122" s="75" t="s">
        <v>27250</v>
      </c>
    </row>
    <row r="27123" spans="13:13">
      <c r="M27123" s="75" t="s">
        <v>27251</v>
      </c>
    </row>
    <row r="27124" spans="13:13">
      <c r="M27124" s="75" t="s">
        <v>27252</v>
      </c>
    </row>
    <row r="27125" spans="13:13">
      <c r="M27125" s="75" t="s">
        <v>27253</v>
      </c>
    </row>
    <row r="27126" spans="13:13">
      <c r="M27126" s="75" t="s">
        <v>27254</v>
      </c>
    </row>
    <row r="27127" spans="13:13">
      <c r="M27127" s="75" t="s">
        <v>27255</v>
      </c>
    </row>
    <row r="27128" spans="13:13">
      <c r="M27128" s="75" t="s">
        <v>27256</v>
      </c>
    </row>
    <row r="27129" spans="13:13">
      <c r="M27129" s="75" t="s">
        <v>27257</v>
      </c>
    </row>
    <row r="27130" spans="13:13">
      <c r="M27130" s="75" t="s">
        <v>27258</v>
      </c>
    </row>
    <row r="27131" spans="13:13">
      <c r="M27131" s="75" t="s">
        <v>27259</v>
      </c>
    </row>
    <row r="27132" spans="13:13">
      <c r="M27132" s="75" t="s">
        <v>27260</v>
      </c>
    </row>
    <row r="27133" spans="13:13">
      <c r="M27133" s="75" t="s">
        <v>27261</v>
      </c>
    </row>
    <row r="27134" spans="13:13">
      <c r="M27134" s="75" t="s">
        <v>27262</v>
      </c>
    </row>
    <row r="27135" spans="13:13">
      <c r="M27135" s="75" t="s">
        <v>27263</v>
      </c>
    </row>
    <row r="27136" spans="13:13">
      <c r="M27136" s="75" t="s">
        <v>27264</v>
      </c>
    </row>
    <row r="27137" spans="13:13">
      <c r="M27137" s="75" t="s">
        <v>27265</v>
      </c>
    </row>
    <row r="27138" spans="13:13">
      <c r="M27138" s="75" t="s">
        <v>27266</v>
      </c>
    </row>
    <row r="27139" spans="13:13">
      <c r="M27139" s="75" t="s">
        <v>27267</v>
      </c>
    </row>
    <row r="27140" spans="13:13">
      <c r="M27140" s="75" t="s">
        <v>27268</v>
      </c>
    </row>
    <row r="27141" spans="13:13">
      <c r="M27141" s="75" t="s">
        <v>27269</v>
      </c>
    </row>
    <row r="27142" spans="13:13">
      <c r="M27142" s="75" t="s">
        <v>27270</v>
      </c>
    </row>
    <row r="27143" spans="13:13">
      <c r="M27143" s="75" t="s">
        <v>27271</v>
      </c>
    </row>
    <row r="27144" spans="13:13">
      <c r="M27144" s="75" t="s">
        <v>27272</v>
      </c>
    </row>
    <row r="27145" spans="13:13">
      <c r="M27145" s="75" t="s">
        <v>27273</v>
      </c>
    </row>
    <row r="27146" spans="13:13">
      <c r="M27146" s="75" t="s">
        <v>27274</v>
      </c>
    </row>
    <row r="27147" spans="13:13">
      <c r="M27147" s="75" t="s">
        <v>27275</v>
      </c>
    </row>
    <row r="27148" spans="13:13">
      <c r="M27148" s="75" t="s">
        <v>27276</v>
      </c>
    </row>
    <row r="27149" spans="13:13">
      <c r="M27149" s="75" t="s">
        <v>27277</v>
      </c>
    </row>
    <row r="27150" spans="13:13">
      <c r="M27150" s="75" t="s">
        <v>27278</v>
      </c>
    </row>
    <row r="27151" spans="13:13">
      <c r="M27151" s="75" t="s">
        <v>27279</v>
      </c>
    </row>
    <row r="27152" spans="13:13">
      <c r="M27152" s="75" t="s">
        <v>27280</v>
      </c>
    </row>
    <row r="27153" spans="13:13">
      <c r="M27153" s="75" t="s">
        <v>27281</v>
      </c>
    </row>
    <row r="27154" spans="13:13">
      <c r="M27154" s="75" t="s">
        <v>27282</v>
      </c>
    </row>
    <row r="27155" spans="13:13">
      <c r="M27155" s="75" t="s">
        <v>27283</v>
      </c>
    </row>
    <row r="27156" spans="13:13">
      <c r="M27156" s="75" t="s">
        <v>27284</v>
      </c>
    </row>
    <row r="27157" spans="13:13">
      <c r="M27157" s="75" t="s">
        <v>27285</v>
      </c>
    </row>
    <row r="27158" spans="13:13">
      <c r="M27158" s="75" t="s">
        <v>27286</v>
      </c>
    </row>
    <row r="27159" spans="13:13">
      <c r="M27159" s="75" t="s">
        <v>27287</v>
      </c>
    </row>
    <row r="27160" spans="13:13">
      <c r="M27160" s="75" t="s">
        <v>27288</v>
      </c>
    </row>
    <row r="27161" spans="13:13">
      <c r="M27161" s="75" t="s">
        <v>27289</v>
      </c>
    </row>
    <row r="27162" spans="13:13">
      <c r="M27162" s="75" t="s">
        <v>27290</v>
      </c>
    </row>
    <row r="27163" spans="13:13">
      <c r="M27163" s="75" t="s">
        <v>27291</v>
      </c>
    </row>
    <row r="27164" spans="13:13">
      <c r="M27164" s="75" t="s">
        <v>27292</v>
      </c>
    </row>
    <row r="27165" spans="13:13">
      <c r="M27165" s="75" t="s">
        <v>27293</v>
      </c>
    </row>
    <row r="27166" spans="13:13">
      <c r="M27166" s="75" t="s">
        <v>27294</v>
      </c>
    </row>
    <row r="27167" spans="13:13">
      <c r="M27167" s="75" t="s">
        <v>27295</v>
      </c>
    </row>
    <row r="27168" spans="13:13">
      <c r="M27168" s="75" t="s">
        <v>27296</v>
      </c>
    </row>
    <row r="27169" spans="13:13">
      <c r="M27169" s="75" t="s">
        <v>27297</v>
      </c>
    </row>
    <row r="27170" spans="13:13">
      <c r="M27170" s="75" t="s">
        <v>27298</v>
      </c>
    </row>
    <row r="27171" spans="13:13">
      <c r="M27171" s="75" t="s">
        <v>27299</v>
      </c>
    </row>
    <row r="27172" spans="13:13">
      <c r="M27172" s="75" t="s">
        <v>27300</v>
      </c>
    </row>
    <row r="27173" spans="13:13">
      <c r="M27173" s="75" t="s">
        <v>27301</v>
      </c>
    </row>
    <row r="27174" spans="13:13">
      <c r="M27174" s="75" t="s">
        <v>27302</v>
      </c>
    </row>
    <row r="27175" spans="13:13">
      <c r="M27175" s="75" t="s">
        <v>27303</v>
      </c>
    </row>
    <row r="27176" spans="13:13">
      <c r="M27176" s="75" t="s">
        <v>27304</v>
      </c>
    </row>
    <row r="27177" spans="13:13">
      <c r="M27177" s="75" t="s">
        <v>27305</v>
      </c>
    </row>
    <row r="27178" spans="13:13">
      <c r="M27178" s="75" t="s">
        <v>27306</v>
      </c>
    </row>
    <row r="27179" spans="13:13">
      <c r="M27179" s="75" t="s">
        <v>27307</v>
      </c>
    </row>
    <row r="27180" spans="13:13">
      <c r="M27180" s="75" t="s">
        <v>27308</v>
      </c>
    </row>
    <row r="27181" spans="13:13">
      <c r="M27181" s="75" t="s">
        <v>27309</v>
      </c>
    </row>
    <row r="27182" spans="13:13">
      <c r="M27182" s="75" t="s">
        <v>27310</v>
      </c>
    </row>
    <row r="27183" spans="13:13">
      <c r="M27183" s="75" t="s">
        <v>27311</v>
      </c>
    </row>
    <row r="27184" spans="13:13">
      <c r="M27184" s="75" t="s">
        <v>27312</v>
      </c>
    </row>
    <row r="27185" spans="13:13">
      <c r="M27185" s="75" t="s">
        <v>27313</v>
      </c>
    </row>
    <row r="27186" spans="13:13">
      <c r="M27186" s="75" t="s">
        <v>27314</v>
      </c>
    </row>
    <row r="27187" spans="13:13">
      <c r="M27187" s="75" t="s">
        <v>27315</v>
      </c>
    </row>
    <row r="27188" spans="13:13">
      <c r="M27188" s="75" t="s">
        <v>27316</v>
      </c>
    </row>
    <row r="27189" spans="13:13">
      <c r="M27189" s="75" t="s">
        <v>27317</v>
      </c>
    </row>
    <row r="27190" spans="13:13">
      <c r="M27190" s="75" t="s">
        <v>27318</v>
      </c>
    </row>
    <row r="27191" spans="13:13">
      <c r="M27191" s="75" t="s">
        <v>27319</v>
      </c>
    </row>
    <row r="27192" spans="13:13">
      <c r="M27192" s="75" t="s">
        <v>27320</v>
      </c>
    </row>
    <row r="27193" spans="13:13">
      <c r="M27193" s="75" t="s">
        <v>27321</v>
      </c>
    </row>
    <row r="27194" spans="13:13">
      <c r="M27194" s="75" t="s">
        <v>27322</v>
      </c>
    </row>
    <row r="27195" spans="13:13">
      <c r="M27195" s="75" t="s">
        <v>27323</v>
      </c>
    </row>
    <row r="27196" spans="13:13">
      <c r="M27196" s="75" t="s">
        <v>27324</v>
      </c>
    </row>
    <row r="27197" spans="13:13">
      <c r="M27197" s="75" t="s">
        <v>27325</v>
      </c>
    </row>
    <row r="27198" spans="13:13">
      <c r="M27198" s="75" t="s">
        <v>27326</v>
      </c>
    </row>
    <row r="27199" spans="13:13">
      <c r="M27199" s="75" t="s">
        <v>27327</v>
      </c>
    </row>
    <row r="27200" spans="13:13">
      <c r="M27200" s="75" t="s">
        <v>27328</v>
      </c>
    </row>
    <row r="27201" spans="13:13">
      <c r="M27201" s="75" t="s">
        <v>27329</v>
      </c>
    </row>
    <row r="27202" spans="13:13">
      <c r="M27202" s="75" t="s">
        <v>27330</v>
      </c>
    </row>
    <row r="27203" spans="13:13">
      <c r="M27203" s="75" t="s">
        <v>27331</v>
      </c>
    </row>
    <row r="27204" spans="13:13">
      <c r="M27204" s="75" t="s">
        <v>27332</v>
      </c>
    </row>
    <row r="27205" spans="13:13">
      <c r="M27205" s="75" t="s">
        <v>27333</v>
      </c>
    </row>
    <row r="27206" spans="13:13">
      <c r="M27206" s="75" t="s">
        <v>27334</v>
      </c>
    </row>
    <row r="27207" spans="13:13">
      <c r="M27207" s="75" t="s">
        <v>27335</v>
      </c>
    </row>
    <row r="27208" spans="13:13">
      <c r="M27208" s="75" t="s">
        <v>27336</v>
      </c>
    </row>
    <row r="27209" spans="13:13">
      <c r="M27209" s="75" t="s">
        <v>27337</v>
      </c>
    </row>
    <row r="27210" spans="13:13">
      <c r="M27210" s="75" t="s">
        <v>27338</v>
      </c>
    </row>
    <row r="27211" spans="13:13">
      <c r="M27211" s="75" t="s">
        <v>27339</v>
      </c>
    </row>
    <row r="27212" spans="13:13">
      <c r="M27212" s="75" t="s">
        <v>27340</v>
      </c>
    </row>
    <row r="27213" spans="13:13">
      <c r="M27213" s="75" t="s">
        <v>27341</v>
      </c>
    </row>
    <row r="27214" spans="13:13">
      <c r="M27214" s="75" t="s">
        <v>27342</v>
      </c>
    </row>
    <row r="27215" spans="13:13">
      <c r="M27215" s="75" t="s">
        <v>27343</v>
      </c>
    </row>
    <row r="27216" spans="13:13">
      <c r="M27216" s="75" t="s">
        <v>27344</v>
      </c>
    </row>
    <row r="27217" spans="13:13">
      <c r="M27217" s="75" t="s">
        <v>27345</v>
      </c>
    </row>
    <row r="27218" spans="13:13">
      <c r="M27218" s="75" t="s">
        <v>27346</v>
      </c>
    </row>
    <row r="27219" spans="13:13">
      <c r="M27219" s="75" t="s">
        <v>27347</v>
      </c>
    </row>
    <row r="27220" spans="13:13">
      <c r="M27220" s="75" t="s">
        <v>27348</v>
      </c>
    </row>
    <row r="27221" spans="13:13">
      <c r="M27221" s="75" t="s">
        <v>27349</v>
      </c>
    </row>
    <row r="27222" spans="13:13">
      <c r="M27222" s="75" t="s">
        <v>27350</v>
      </c>
    </row>
    <row r="27223" spans="13:13">
      <c r="M27223" s="75" t="s">
        <v>27351</v>
      </c>
    </row>
    <row r="27224" spans="13:13">
      <c r="M27224" s="75" t="s">
        <v>27352</v>
      </c>
    </row>
    <row r="27225" spans="13:13">
      <c r="M27225" s="75" t="s">
        <v>27353</v>
      </c>
    </row>
    <row r="27226" spans="13:13">
      <c r="M27226" s="75" t="s">
        <v>27354</v>
      </c>
    </row>
    <row r="27227" spans="13:13">
      <c r="M27227" s="75" t="s">
        <v>27355</v>
      </c>
    </row>
    <row r="27228" spans="13:13">
      <c r="M27228" s="75" t="s">
        <v>27356</v>
      </c>
    </row>
    <row r="27229" spans="13:13">
      <c r="M27229" s="75" t="s">
        <v>27357</v>
      </c>
    </row>
    <row r="27230" spans="13:13">
      <c r="M27230" s="75" t="s">
        <v>27358</v>
      </c>
    </row>
    <row r="27231" spans="13:13">
      <c r="M27231" s="75" t="s">
        <v>27359</v>
      </c>
    </row>
    <row r="27232" spans="13:13">
      <c r="M27232" s="75" t="s">
        <v>27360</v>
      </c>
    </row>
    <row r="27233" spans="13:13">
      <c r="M27233" s="75" t="s">
        <v>27361</v>
      </c>
    </row>
    <row r="27234" spans="13:13">
      <c r="M27234" s="75" t="s">
        <v>27362</v>
      </c>
    </row>
    <row r="27235" spans="13:13">
      <c r="M27235" s="75" t="s">
        <v>27363</v>
      </c>
    </row>
    <row r="27236" spans="13:13">
      <c r="M27236" s="75" t="s">
        <v>27364</v>
      </c>
    </row>
    <row r="27237" spans="13:13">
      <c r="M27237" s="75" t="s">
        <v>27365</v>
      </c>
    </row>
    <row r="27238" spans="13:13">
      <c r="M27238" s="75" t="s">
        <v>27366</v>
      </c>
    </row>
    <row r="27239" spans="13:13">
      <c r="M27239" s="75" t="s">
        <v>27367</v>
      </c>
    </row>
    <row r="27240" spans="13:13">
      <c r="M27240" s="75" t="s">
        <v>27368</v>
      </c>
    </row>
    <row r="27241" spans="13:13">
      <c r="M27241" s="75" t="s">
        <v>27369</v>
      </c>
    </row>
    <row r="27242" spans="13:13">
      <c r="M27242" s="75" t="s">
        <v>27370</v>
      </c>
    </row>
    <row r="27243" spans="13:13">
      <c r="M27243" s="75" t="s">
        <v>27371</v>
      </c>
    </row>
    <row r="27244" spans="13:13">
      <c r="M27244" s="75" t="s">
        <v>27372</v>
      </c>
    </row>
    <row r="27245" spans="13:13">
      <c r="M27245" s="75" t="s">
        <v>27373</v>
      </c>
    </row>
    <row r="27246" spans="13:13">
      <c r="M27246" s="75" t="s">
        <v>27374</v>
      </c>
    </row>
    <row r="27247" spans="13:13">
      <c r="M27247" s="75" t="s">
        <v>27375</v>
      </c>
    </row>
    <row r="27248" spans="13:13">
      <c r="M27248" s="75" t="s">
        <v>27376</v>
      </c>
    </row>
    <row r="27249" spans="13:13">
      <c r="M27249" s="75" t="s">
        <v>27377</v>
      </c>
    </row>
    <row r="27250" spans="13:13">
      <c r="M27250" s="75" t="s">
        <v>27378</v>
      </c>
    </row>
    <row r="27251" spans="13:13">
      <c r="M27251" s="75" t="s">
        <v>27379</v>
      </c>
    </row>
    <row r="27252" spans="13:13">
      <c r="M27252" s="75" t="s">
        <v>27380</v>
      </c>
    </row>
    <row r="27253" spans="13:13">
      <c r="M27253" s="75" t="s">
        <v>27381</v>
      </c>
    </row>
    <row r="27254" spans="13:13">
      <c r="M27254" s="75" t="s">
        <v>27382</v>
      </c>
    </row>
    <row r="27255" spans="13:13">
      <c r="M27255" s="75" t="s">
        <v>27383</v>
      </c>
    </row>
    <row r="27256" spans="13:13">
      <c r="M27256" s="75" t="s">
        <v>27384</v>
      </c>
    </row>
    <row r="27257" spans="13:13">
      <c r="M27257" s="75" t="s">
        <v>27385</v>
      </c>
    </row>
    <row r="27258" spans="13:13">
      <c r="M27258" s="75" t="s">
        <v>27386</v>
      </c>
    </row>
    <row r="27259" spans="13:13">
      <c r="M27259" s="75" t="s">
        <v>27387</v>
      </c>
    </row>
    <row r="27260" spans="13:13">
      <c r="M27260" s="75" t="s">
        <v>27388</v>
      </c>
    </row>
    <row r="27261" spans="13:13">
      <c r="M27261" s="75" t="s">
        <v>27389</v>
      </c>
    </row>
    <row r="27262" spans="13:13">
      <c r="M27262" s="75" t="s">
        <v>27390</v>
      </c>
    </row>
    <row r="27263" spans="13:13">
      <c r="M27263" s="75" t="s">
        <v>27391</v>
      </c>
    </row>
    <row r="27264" spans="13:13">
      <c r="M27264" s="75" t="s">
        <v>27392</v>
      </c>
    </row>
    <row r="27265" spans="13:13">
      <c r="M27265" s="75" t="s">
        <v>27393</v>
      </c>
    </row>
    <row r="27266" spans="13:13">
      <c r="M27266" s="75" t="s">
        <v>27394</v>
      </c>
    </row>
    <row r="27267" spans="13:13">
      <c r="M27267" s="75" t="s">
        <v>27395</v>
      </c>
    </row>
    <row r="27268" spans="13:13">
      <c r="M27268" s="75" t="s">
        <v>27396</v>
      </c>
    </row>
    <row r="27269" spans="13:13">
      <c r="M27269" s="75" t="s">
        <v>27397</v>
      </c>
    </row>
    <row r="27270" spans="13:13">
      <c r="M27270" s="75" t="s">
        <v>27398</v>
      </c>
    </row>
    <row r="27271" spans="13:13">
      <c r="M27271" s="75" t="s">
        <v>27399</v>
      </c>
    </row>
    <row r="27272" spans="13:13">
      <c r="M27272" s="75" t="s">
        <v>27400</v>
      </c>
    </row>
    <row r="27273" spans="13:13">
      <c r="M27273" s="75" t="s">
        <v>27401</v>
      </c>
    </row>
    <row r="27274" spans="13:13">
      <c r="M27274" s="75" t="s">
        <v>27402</v>
      </c>
    </row>
    <row r="27275" spans="13:13">
      <c r="M27275" s="75" t="s">
        <v>27403</v>
      </c>
    </row>
    <row r="27276" spans="13:13">
      <c r="M27276" s="75" t="s">
        <v>27404</v>
      </c>
    </row>
    <row r="27277" spans="13:13">
      <c r="M27277" s="75" t="s">
        <v>27405</v>
      </c>
    </row>
    <row r="27278" spans="13:13">
      <c r="M27278" s="75" t="s">
        <v>27406</v>
      </c>
    </row>
    <row r="27279" spans="13:13">
      <c r="M27279" s="75" t="s">
        <v>27407</v>
      </c>
    </row>
    <row r="27280" spans="13:13">
      <c r="M27280" s="75" t="s">
        <v>27408</v>
      </c>
    </row>
    <row r="27281" spans="13:13">
      <c r="M27281" s="75" t="s">
        <v>27409</v>
      </c>
    </row>
    <row r="27282" spans="13:13">
      <c r="M27282" s="75" t="s">
        <v>27410</v>
      </c>
    </row>
    <row r="27283" spans="13:13">
      <c r="M27283" s="75" t="s">
        <v>27411</v>
      </c>
    </row>
    <row r="27284" spans="13:13">
      <c r="M27284" s="75" t="s">
        <v>27412</v>
      </c>
    </row>
    <row r="27285" spans="13:13">
      <c r="M27285" s="75" t="s">
        <v>27413</v>
      </c>
    </row>
    <row r="27286" spans="13:13">
      <c r="M27286" s="75" t="s">
        <v>27414</v>
      </c>
    </row>
    <row r="27287" spans="13:13">
      <c r="M27287" s="75" t="s">
        <v>27415</v>
      </c>
    </row>
    <row r="27288" spans="13:13">
      <c r="M27288" s="75" t="s">
        <v>27416</v>
      </c>
    </row>
    <row r="27289" spans="13:13">
      <c r="M27289" s="75" t="s">
        <v>27417</v>
      </c>
    </row>
    <row r="27290" spans="13:13">
      <c r="M27290" s="75" t="s">
        <v>27418</v>
      </c>
    </row>
    <row r="27291" spans="13:13">
      <c r="M27291" s="75" t="s">
        <v>27419</v>
      </c>
    </row>
    <row r="27292" spans="13:13">
      <c r="M27292" s="75" t="s">
        <v>27420</v>
      </c>
    </row>
    <row r="27293" spans="13:13">
      <c r="M27293" s="75" t="s">
        <v>27421</v>
      </c>
    </row>
    <row r="27294" spans="13:13">
      <c r="M27294" s="75" t="s">
        <v>27422</v>
      </c>
    </row>
    <row r="27295" spans="13:13">
      <c r="M27295" s="75" t="s">
        <v>27423</v>
      </c>
    </row>
    <row r="27296" spans="13:13">
      <c r="M27296" s="75" t="s">
        <v>27424</v>
      </c>
    </row>
    <row r="27297" spans="13:13">
      <c r="M27297" s="75" t="s">
        <v>27425</v>
      </c>
    </row>
    <row r="27298" spans="13:13">
      <c r="M27298" s="75" t="s">
        <v>27426</v>
      </c>
    </row>
    <row r="27299" spans="13:13">
      <c r="M27299" s="75" t="s">
        <v>27427</v>
      </c>
    </row>
    <row r="27300" spans="13:13">
      <c r="M27300" s="75" t="s">
        <v>27428</v>
      </c>
    </row>
    <row r="27301" spans="13:13">
      <c r="M27301" s="75" t="s">
        <v>27429</v>
      </c>
    </row>
    <row r="27302" spans="13:13">
      <c r="M27302" s="75" t="s">
        <v>27430</v>
      </c>
    </row>
    <row r="27303" spans="13:13">
      <c r="M27303" s="75" t="s">
        <v>27431</v>
      </c>
    </row>
    <row r="27304" spans="13:13">
      <c r="M27304" s="75" t="s">
        <v>27432</v>
      </c>
    </row>
    <row r="27305" spans="13:13">
      <c r="M27305" s="75" t="s">
        <v>27433</v>
      </c>
    </row>
    <row r="27306" spans="13:13">
      <c r="M27306" s="75" t="s">
        <v>27434</v>
      </c>
    </row>
    <row r="27307" spans="13:13">
      <c r="M27307" s="75" t="s">
        <v>27435</v>
      </c>
    </row>
    <row r="27308" spans="13:13">
      <c r="M27308" s="75" t="s">
        <v>27436</v>
      </c>
    </row>
    <row r="27309" spans="13:13">
      <c r="M27309" s="75" t="s">
        <v>27437</v>
      </c>
    </row>
    <row r="27310" spans="13:13">
      <c r="M27310" s="75" t="s">
        <v>27438</v>
      </c>
    </row>
    <row r="27311" spans="13:13">
      <c r="M27311" s="75" t="s">
        <v>27439</v>
      </c>
    </row>
    <row r="27312" spans="13:13">
      <c r="M27312" s="75" t="s">
        <v>27440</v>
      </c>
    </row>
    <row r="27313" spans="13:13">
      <c r="M27313" s="75" t="s">
        <v>27441</v>
      </c>
    </row>
    <row r="27314" spans="13:13">
      <c r="M27314" s="75" t="s">
        <v>27442</v>
      </c>
    </row>
    <row r="27315" spans="13:13">
      <c r="M27315" s="75" t="s">
        <v>27443</v>
      </c>
    </row>
    <row r="27316" spans="13:13">
      <c r="M27316" s="75" t="s">
        <v>27444</v>
      </c>
    </row>
    <row r="27317" spans="13:13">
      <c r="M27317" s="75" t="s">
        <v>27445</v>
      </c>
    </row>
    <row r="27318" spans="13:13">
      <c r="M27318" s="75" t="s">
        <v>27446</v>
      </c>
    </row>
    <row r="27319" spans="13:13">
      <c r="M27319" s="75" t="s">
        <v>27447</v>
      </c>
    </row>
    <row r="27320" spans="13:13">
      <c r="M27320" s="75" t="s">
        <v>27448</v>
      </c>
    </row>
    <row r="27321" spans="13:13">
      <c r="M27321" s="75" t="s">
        <v>27449</v>
      </c>
    </row>
    <row r="27322" spans="13:13">
      <c r="M27322" s="75" t="s">
        <v>27450</v>
      </c>
    </row>
    <row r="27323" spans="13:13">
      <c r="M27323" s="75" t="s">
        <v>27451</v>
      </c>
    </row>
    <row r="27324" spans="13:13">
      <c r="M27324" s="75" t="s">
        <v>27452</v>
      </c>
    </row>
    <row r="27325" spans="13:13">
      <c r="M27325" s="75" t="s">
        <v>27453</v>
      </c>
    </row>
    <row r="27326" spans="13:13">
      <c r="M27326" s="75" t="s">
        <v>27454</v>
      </c>
    </row>
    <row r="27327" spans="13:13">
      <c r="M27327" s="75" t="s">
        <v>27455</v>
      </c>
    </row>
    <row r="27328" spans="13:13">
      <c r="M27328" s="75" t="s">
        <v>27456</v>
      </c>
    </row>
    <row r="27329" spans="13:13">
      <c r="M27329" s="75" t="s">
        <v>27457</v>
      </c>
    </row>
    <row r="27330" spans="13:13">
      <c r="M27330" s="75" t="s">
        <v>27458</v>
      </c>
    </row>
    <row r="27331" spans="13:13">
      <c r="M27331" s="75" t="s">
        <v>27459</v>
      </c>
    </row>
    <row r="27332" spans="13:13">
      <c r="M27332" s="75" t="s">
        <v>27460</v>
      </c>
    </row>
    <row r="27333" spans="13:13">
      <c r="M27333" s="75" t="s">
        <v>27461</v>
      </c>
    </row>
    <row r="27334" spans="13:13">
      <c r="M27334" s="75" t="s">
        <v>27462</v>
      </c>
    </row>
    <row r="27335" spans="13:13">
      <c r="M27335" s="75" t="s">
        <v>27463</v>
      </c>
    </row>
    <row r="27336" spans="13:13">
      <c r="M27336" s="75" t="s">
        <v>27464</v>
      </c>
    </row>
    <row r="27337" spans="13:13">
      <c r="M27337" s="75" t="s">
        <v>27465</v>
      </c>
    </row>
    <row r="27338" spans="13:13">
      <c r="M27338" s="75" t="s">
        <v>27466</v>
      </c>
    </row>
    <row r="27339" spans="13:13">
      <c r="M27339" s="75" t="s">
        <v>27467</v>
      </c>
    </row>
    <row r="27340" spans="13:13">
      <c r="M27340" s="75" t="s">
        <v>27468</v>
      </c>
    </row>
    <row r="27341" spans="13:13">
      <c r="M27341" s="75" t="s">
        <v>27469</v>
      </c>
    </row>
    <row r="27342" spans="13:13">
      <c r="M27342" s="75" t="s">
        <v>27470</v>
      </c>
    </row>
    <row r="27343" spans="13:13">
      <c r="M27343" s="75" t="s">
        <v>27471</v>
      </c>
    </row>
    <row r="27344" spans="13:13">
      <c r="M27344" s="75" t="s">
        <v>27472</v>
      </c>
    </row>
    <row r="27345" spans="13:13">
      <c r="M27345" s="75" t="s">
        <v>27473</v>
      </c>
    </row>
    <row r="27346" spans="13:13">
      <c r="M27346" s="75" t="s">
        <v>27474</v>
      </c>
    </row>
    <row r="27347" spans="13:13">
      <c r="M27347" s="75" t="s">
        <v>27475</v>
      </c>
    </row>
    <row r="27348" spans="13:13">
      <c r="M27348" s="75" t="s">
        <v>27476</v>
      </c>
    </row>
    <row r="27349" spans="13:13">
      <c r="M27349" s="75" t="s">
        <v>27477</v>
      </c>
    </row>
    <row r="27350" spans="13:13">
      <c r="M27350" s="75" t="s">
        <v>27478</v>
      </c>
    </row>
    <row r="27351" spans="13:13">
      <c r="M27351" s="75" t="s">
        <v>27479</v>
      </c>
    </row>
    <row r="27352" spans="13:13">
      <c r="M27352" s="75" t="s">
        <v>27480</v>
      </c>
    </row>
    <row r="27353" spans="13:13">
      <c r="M27353" s="75" t="s">
        <v>27481</v>
      </c>
    </row>
    <row r="27354" spans="13:13">
      <c r="M27354" s="75" t="s">
        <v>27482</v>
      </c>
    </row>
    <row r="27355" spans="13:13">
      <c r="M27355" s="75" t="s">
        <v>27483</v>
      </c>
    </row>
    <row r="27356" spans="13:13">
      <c r="M27356" s="75" t="s">
        <v>27484</v>
      </c>
    </row>
    <row r="27357" spans="13:13">
      <c r="M27357" s="75" t="s">
        <v>27485</v>
      </c>
    </row>
    <row r="27358" spans="13:13">
      <c r="M27358" s="75" t="s">
        <v>27486</v>
      </c>
    </row>
    <row r="27359" spans="13:13">
      <c r="M27359" s="75" t="s">
        <v>27487</v>
      </c>
    </row>
    <row r="27360" spans="13:13">
      <c r="M27360" s="75" t="s">
        <v>27488</v>
      </c>
    </row>
    <row r="27361" spans="13:13">
      <c r="M27361" s="75" t="s">
        <v>27489</v>
      </c>
    </row>
    <row r="27362" spans="13:13">
      <c r="M27362" s="75" t="s">
        <v>27490</v>
      </c>
    </row>
    <row r="27363" spans="13:13">
      <c r="M27363" s="75" t="s">
        <v>27491</v>
      </c>
    </row>
    <row r="27364" spans="13:13">
      <c r="M27364" s="75" t="s">
        <v>27492</v>
      </c>
    </row>
    <row r="27365" spans="13:13">
      <c r="M27365" s="75" t="s">
        <v>27493</v>
      </c>
    </row>
    <row r="27366" spans="13:13">
      <c r="M27366" s="75" t="s">
        <v>27494</v>
      </c>
    </row>
    <row r="27367" spans="13:13">
      <c r="M27367" s="75" t="s">
        <v>27495</v>
      </c>
    </row>
    <row r="27368" spans="13:13">
      <c r="M27368" s="75" t="s">
        <v>27496</v>
      </c>
    </row>
    <row r="27369" spans="13:13">
      <c r="M27369" s="75" t="s">
        <v>27497</v>
      </c>
    </row>
    <row r="27370" spans="13:13">
      <c r="M27370" s="75" t="s">
        <v>27498</v>
      </c>
    </row>
    <row r="27371" spans="13:13">
      <c r="M27371" s="75" t="s">
        <v>27499</v>
      </c>
    </row>
    <row r="27372" spans="13:13">
      <c r="M27372" s="75" t="s">
        <v>27500</v>
      </c>
    </row>
    <row r="27373" spans="13:13">
      <c r="M27373" s="75" t="s">
        <v>27501</v>
      </c>
    </row>
    <row r="27374" spans="13:13">
      <c r="M27374" s="75" t="s">
        <v>27502</v>
      </c>
    </row>
    <row r="27375" spans="13:13">
      <c r="M27375" s="75" t="s">
        <v>27503</v>
      </c>
    </row>
    <row r="27376" spans="13:13">
      <c r="M27376" s="75" t="s">
        <v>27504</v>
      </c>
    </row>
    <row r="27377" spans="13:13">
      <c r="M27377" s="75" t="s">
        <v>27505</v>
      </c>
    </row>
    <row r="27378" spans="13:13">
      <c r="M27378" s="75" t="s">
        <v>27506</v>
      </c>
    </row>
    <row r="27379" spans="13:13">
      <c r="M27379" s="75" t="s">
        <v>27507</v>
      </c>
    </row>
    <row r="27380" spans="13:13">
      <c r="M27380" s="75" t="s">
        <v>27508</v>
      </c>
    </row>
    <row r="27381" spans="13:13">
      <c r="M27381" s="75" t="s">
        <v>27509</v>
      </c>
    </row>
    <row r="27382" spans="13:13">
      <c r="M27382" s="75" t="s">
        <v>27510</v>
      </c>
    </row>
    <row r="27383" spans="13:13">
      <c r="M27383" s="75" t="s">
        <v>27511</v>
      </c>
    </row>
    <row r="27384" spans="13:13">
      <c r="M27384" s="75" t="s">
        <v>27512</v>
      </c>
    </row>
    <row r="27385" spans="13:13">
      <c r="M27385" s="75" t="s">
        <v>27513</v>
      </c>
    </row>
    <row r="27386" spans="13:13">
      <c r="M27386" s="75" t="s">
        <v>27514</v>
      </c>
    </row>
    <row r="27387" spans="13:13">
      <c r="M27387" s="75" t="s">
        <v>27515</v>
      </c>
    </row>
    <row r="27388" spans="13:13">
      <c r="M27388" s="75" t="s">
        <v>27516</v>
      </c>
    </row>
    <row r="27389" spans="13:13">
      <c r="M27389" s="75" t="s">
        <v>27517</v>
      </c>
    </row>
    <row r="27390" spans="13:13">
      <c r="M27390" s="75" t="s">
        <v>27518</v>
      </c>
    </row>
    <row r="27391" spans="13:13">
      <c r="M27391" s="75" t="s">
        <v>27519</v>
      </c>
    </row>
    <row r="27392" spans="13:13">
      <c r="M27392" s="75" t="s">
        <v>27520</v>
      </c>
    </row>
    <row r="27393" spans="13:13">
      <c r="M27393" s="75" t="s">
        <v>27521</v>
      </c>
    </row>
    <row r="27394" spans="13:13">
      <c r="M27394" s="75" t="s">
        <v>27522</v>
      </c>
    </row>
    <row r="27395" spans="13:13">
      <c r="M27395" s="75" t="s">
        <v>27523</v>
      </c>
    </row>
    <row r="27396" spans="13:13">
      <c r="M27396" s="75" t="s">
        <v>27524</v>
      </c>
    </row>
    <row r="27397" spans="13:13">
      <c r="M27397" s="75" t="s">
        <v>27525</v>
      </c>
    </row>
    <row r="27398" spans="13:13">
      <c r="M27398" s="75" t="s">
        <v>27526</v>
      </c>
    </row>
    <row r="27399" spans="13:13">
      <c r="M27399" s="75" t="s">
        <v>27527</v>
      </c>
    </row>
    <row r="27400" spans="13:13">
      <c r="M27400" s="75" t="s">
        <v>27528</v>
      </c>
    </row>
    <row r="27401" spans="13:13">
      <c r="M27401" s="75" t="s">
        <v>27529</v>
      </c>
    </row>
    <row r="27402" spans="13:13">
      <c r="M27402" s="75" t="s">
        <v>27530</v>
      </c>
    </row>
    <row r="27403" spans="13:13">
      <c r="M27403" s="75" t="s">
        <v>27531</v>
      </c>
    </row>
    <row r="27404" spans="13:13">
      <c r="M27404" s="75" t="s">
        <v>27532</v>
      </c>
    </row>
    <row r="27405" spans="13:13">
      <c r="M27405" s="75" t="s">
        <v>27533</v>
      </c>
    </row>
    <row r="27406" spans="13:13">
      <c r="M27406" s="75" t="s">
        <v>27534</v>
      </c>
    </row>
    <row r="27407" spans="13:13">
      <c r="M27407" s="75" t="s">
        <v>27535</v>
      </c>
    </row>
    <row r="27408" spans="13:13">
      <c r="M27408" s="75" t="s">
        <v>27536</v>
      </c>
    </row>
    <row r="27409" spans="13:13">
      <c r="M27409" s="75" t="s">
        <v>27537</v>
      </c>
    </row>
    <row r="27410" spans="13:13">
      <c r="M27410" s="75" t="s">
        <v>27538</v>
      </c>
    </row>
    <row r="27411" spans="13:13">
      <c r="M27411" s="75" t="s">
        <v>27539</v>
      </c>
    </row>
    <row r="27412" spans="13:13">
      <c r="M27412" s="75" t="s">
        <v>27540</v>
      </c>
    </row>
    <row r="27413" spans="13:13">
      <c r="M27413" s="75" t="s">
        <v>27541</v>
      </c>
    </row>
    <row r="27414" spans="13:13">
      <c r="M27414" s="75" t="s">
        <v>27542</v>
      </c>
    </row>
    <row r="27415" spans="13:13">
      <c r="M27415" s="75" t="s">
        <v>27543</v>
      </c>
    </row>
    <row r="27416" spans="13:13">
      <c r="M27416" s="75" t="s">
        <v>27544</v>
      </c>
    </row>
    <row r="27417" spans="13:13">
      <c r="M27417" s="75" t="s">
        <v>27545</v>
      </c>
    </row>
    <row r="27418" spans="13:13">
      <c r="M27418" s="75" t="s">
        <v>27546</v>
      </c>
    </row>
    <row r="27419" spans="13:13">
      <c r="M27419" s="75" t="s">
        <v>27547</v>
      </c>
    </row>
    <row r="27420" spans="13:13">
      <c r="M27420" s="75" t="s">
        <v>27548</v>
      </c>
    </row>
    <row r="27421" spans="13:13">
      <c r="M27421" s="75" t="s">
        <v>27549</v>
      </c>
    </row>
    <row r="27422" spans="13:13">
      <c r="M27422" s="75" t="s">
        <v>27550</v>
      </c>
    </row>
    <row r="27423" spans="13:13">
      <c r="M27423" s="75" t="s">
        <v>27551</v>
      </c>
    </row>
    <row r="27424" spans="13:13">
      <c r="M27424" s="75" t="s">
        <v>27552</v>
      </c>
    </row>
    <row r="27425" spans="13:13">
      <c r="M27425" s="75" t="s">
        <v>27553</v>
      </c>
    </row>
    <row r="27426" spans="13:13">
      <c r="M27426" s="75" t="s">
        <v>27554</v>
      </c>
    </row>
    <row r="27427" spans="13:13">
      <c r="M27427" s="75" t="s">
        <v>27555</v>
      </c>
    </row>
    <row r="27428" spans="13:13">
      <c r="M27428" s="75" t="s">
        <v>27556</v>
      </c>
    </row>
    <row r="27429" spans="13:13">
      <c r="M27429" s="75" t="s">
        <v>27557</v>
      </c>
    </row>
    <row r="27430" spans="13:13">
      <c r="M27430" s="75" t="s">
        <v>27558</v>
      </c>
    </row>
    <row r="27431" spans="13:13">
      <c r="M27431" s="75" t="s">
        <v>27559</v>
      </c>
    </row>
    <row r="27432" spans="13:13">
      <c r="M27432" s="75" t="s">
        <v>27560</v>
      </c>
    </row>
    <row r="27433" spans="13:13">
      <c r="M27433" s="75" t="s">
        <v>27561</v>
      </c>
    </row>
    <row r="27434" spans="13:13">
      <c r="M27434" s="75" t="s">
        <v>27562</v>
      </c>
    </row>
    <row r="27435" spans="13:13">
      <c r="M27435" s="75" t="s">
        <v>27563</v>
      </c>
    </row>
    <row r="27436" spans="13:13">
      <c r="M27436" s="75" t="s">
        <v>27564</v>
      </c>
    </row>
    <row r="27437" spans="13:13">
      <c r="M27437" s="75" t="s">
        <v>27565</v>
      </c>
    </row>
    <row r="27438" spans="13:13">
      <c r="M27438" s="75" t="s">
        <v>27566</v>
      </c>
    </row>
    <row r="27439" spans="13:13">
      <c r="M27439" s="75" t="s">
        <v>27567</v>
      </c>
    </row>
    <row r="27440" spans="13:13">
      <c r="M27440" s="75" t="s">
        <v>27568</v>
      </c>
    </row>
    <row r="27441" spans="13:13">
      <c r="M27441" s="75" t="s">
        <v>27569</v>
      </c>
    </row>
    <row r="27442" spans="13:13">
      <c r="M27442" s="75" t="s">
        <v>27570</v>
      </c>
    </row>
    <row r="27443" spans="13:13">
      <c r="M27443" s="75" t="s">
        <v>27571</v>
      </c>
    </row>
    <row r="27444" spans="13:13">
      <c r="M27444" s="75" t="s">
        <v>27572</v>
      </c>
    </row>
    <row r="27445" spans="13:13">
      <c r="M27445" s="75" t="s">
        <v>27573</v>
      </c>
    </row>
    <row r="27446" spans="13:13">
      <c r="M27446" s="75" t="s">
        <v>27574</v>
      </c>
    </row>
    <row r="27447" spans="13:13">
      <c r="M27447" s="75" t="s">
        <v>27575</v>
      </c>
    </row>
    <row r="27448" spans="13:13">
      <c r="M27448" s="75" t="s">
        <v>27576</v>
      </c>
    </row>
    <row r="27449" spans="13:13">
      <c r="M27449" s="75" t="s">
        <v>27577</v>
      </c>
    </row>
    <row r="27450" spans="13:13">
      <c r="M27450" s="75" t="s">
        <v>27578</v>
      </c>
    </row>
    <row r="27451" spans="13:13">
      <c r="M27451" s="75" t="s">
        <v>27579</v>
      </c>
    </row>
    <row r="27452" spans="13:13">
      <c r="M27452" s="75" t="s">
        <v>27580</v>
      </c>
    </row>
    <row r="27453" spans="13:13">
      <c r="M27453" s="75" t="s">
        <v>27581</v>
      </c>
    </row>
    <row r="27454" spans="13:13">
      <c r="M27454" s="75" t="s">
        <v>27582</v>
      </c>
    </row>
    <row r="27455" spans="13:13">
      <c r="M27455" s="75" t="s">
        <v>27583</v>
      </c>
    </row>
    <row r="27456" spans="13:13">
      <c r="M27456" s="75" t="s">
        <v>27584</v>
      </c>
    </row>
    <row r="27457" spans="13:13">
      <c r="M27457" s="75" t="s">
        <v>27585</v>
      </c>
    </row>
    <row r="27458" spans="13:13">
      <c r="M27458" s="75" t="s">
        <v>27586</v>
      </c>
    </row>
    <row r="27459" spans="13:13">
      <c r="M27459" s="75" t="s">
        <v>27587</v>
      </c>
    </row>
    <row r="27460" spans="13:13">
      <c r="M27460" s="75" t="s">
        <v>27588</v>
      </c>
    </row>
    <row r="27461" spans="13:13">
      <c r="M27461" s="75" t="s">
        <v>27589</v>
      </c>
    </row>
    <row r="27462" spans="13:13">
      <c r="M27462" s="75" t="s">
        <v>27590</v>
      </c>
    </row>
    <row r="27463" spans="13:13">
      <c r="M27463" s="75" t="s">
        <v>27591</v>
      </c>
    </row>
    <row r="27464" spans="13:13">
      <c r="M27464" s="75" t="s">
        <v>27592</v>
      </c>
    </row>
    <row r="27465" spans="13:13">
      <c r="M27465" s="75" t="s">
        <v>27593</v>
      </c>
    </row>
    <row r="27466" spans="13:13">
      <c r="M27466" s="75" t="s">
        <v>27594</v>
      </c>
    </row>
    <row r="27467" spans="13:13">
      <c r="M27467" s="75" t="s">
        <v>27595</v>
      </c>
    </row>
    <row r="27468" spans="13:13">
      <c r="M27468" s="75" t="s">
        <v>27596</v>
      </c>
    </row>
    <row r="27469" spans="13:13">
      <c r="M27469" s="75" t="s">
        <v>27597</v>
      </c>
    </row>
    <row r="27470" spans="13:13">
      <c r="M27470" s="75" t="s">
        <v>27598</v>
      </c>
    </row>
    <row r="27471" spans="13:13">
      <c r="M27471" s="75" t="s">
        <v>27599</v>
      </c>
    </row>
    <row r="27472" spans="13:13">
      <c r="M27472" s="75" t="s">
        <v>27600</v>
      </c>
    </row>
    <row r="27473" spans="13:13">
      <c r="M27473" s="75" t="s">
        <v>27601</v>
      </c>
    </row>
    <row r="27474" spans="13:13">
      <c r="M27474" s="75" t="s">
        <v>27602</v>
      </c>
    </row>
    <row r="27475" spans="13:13">
      <c r="M27475" s="75" t="s">
        <v>27603</v>
      </c>
    </row>
    <row r="27476" spans="13:13">
      <c r="M27476" s="75" t="s">
        <v>27604</v>
      </c>
    </row>
    <row r="27477" spans="13:13">
      <c r="M27477" s="75" t="s">
        <v>27605</v>
      </c>
    </row>
    <row r="27478" spans="13:13">
      <c r="M27478" s="75" t="s">
        <v>27606</v>
      </c>
    </row>
    <row r="27479" spans="13:13">
      <c r="M27479" s="75" t="s">
        <v>27607</v>
      </c>
    </row>
    <row r="27480" spans="13:13">
      <c r="M27480" s="75" t="s">
        <v>27608</v>
      </c>
    </row>
    <row r="27481" spans="13:13">
      <c r="M27481" s="75" t="s">
        <v>27609</v>
      </c>
    </row>
    <row r="27482" spans="13:13">
      <c r="M27482" s="75" t="s">
        <v>27610</v>
      </c>
    </row>
    <row r="27483" spans="13:13">
      <c r="M27483" s="75" t="s">
        <v>27611</v>
      </c>
    </row>
    <row r="27484" spans="13:13">
      <c r="M27484" s="75" t="s">
        <v>27612</v>
      </c>
    </row>
    <row r="27485" spans="13:13">
      <c r="M27485" s="75" t="s">
        <v>27613</v>
      </c>
    </row>
    <row r="27486" spans="13:13">
      <c r="M27486" s="75" t="s">
        <v>27614</v>
      </c>
    </row>
    <row r="27487" spans="13:13">
      <c r="M27487" s="75" t="s">
        <v>27615</v>
      </c>
    </row>
    <row r="27488" spans="13:13">
      <c r="M27488" s="75" t="s">
        <v>27616</v>
      </c>
    </row>
    <row r="27489" spans="13:13">
      <c r="M27489" s="75" t="s">
        <v>27617</v>
      </c>
    </row>
    <row r="27490" spans="13:13">
      <c r="M27490" s="75" t="s">
        <v>27618</v>
      </c>
    </row>
    <row r="27491" spans="13:13">
      <c r="M27491" s="75" t="s">
        <v>27619</v>
      </c>
    </row>
    <row r="27492" spans="13:13">
      <c r="M27492" s="75" t="s">
        <v>27620</v>
      </c>
    </row>
    <row r="27493" spans="13:13">
      <c r="M27493" s="75" t="s">
        <v>27621</v>
      </c>
    </row>
    <row r="27494" spans="13:13">
      <c r="M27494" s="75" t="s">
        <v>27622</v>
      </c>
    </row>
    <row r="27495" spans="13:13">
      <c r="M27495" s="75" t="s">
        <v>27623</v>
      </c>
    </row>
    <row r="27496" spans="13:13">
      <c r="M27496" s="75" t="s">
        <v>27624</v>
      </c>
    </row>
    <row r="27497" spans="13:13">
      <c r="M27497" s="75" t="s">
        <v>27625</v>
      </c>
    </row>
    <row r="27498" spans="13:13">
      <c r="M27498" s="75" t="s">
        <v>27626</v>
      </c>
    </row>
    <row r="27499" spans="13:13">
      <c r="M27499" s="75" t="s">
        <v>27627</v>
      </c>
    </row>
    <row r="27500" spans="13:13">
      <c r="M27500" s="75" t="s">
        <v>27628</v>
      </c>
    </row>
    <row r="27501" spans="13:13">
      <c r="M27501" s="75" t="s">
        <v>27629</v>
      </c>
    </row>
    <row r="27502" spans="13:13">
      <c r="M27502" s="75" t="s">
        <v>27630</v>
      </c>
    </row>
    <row r="27503" spans="13:13">
      <c r="M27503" s="75" t="s">
        <v>27631</v>
      </c>
    </row>
    <row r="27504" spans="13:13">
      <c r="M27504" s="75" t="s">
        <v>27632</v>
      </c>
    </row>
    <row r="27505" spans="13:13">
      <c r="M27505" s="75" t="s">
        <v>27633</v>
      </c>
    </row>
    <row r="27506" spans="13:13">
      <c r="M27506" s="75" t="s">
        <v>27634</v>
      </c>
    </row>
    <row r="27507" spans="13:13">
      <c r="M27507" s="75" t="s">
        <v>27635</v>
      </c>
    </row>
    <row r="27508" spans="13:13">
      <c r="M27508" s="75" t="s">
        <v>27636</v>
      </c>
    </row>
    <row r="27509" spans="13:13">
      <c r="M27509" s="75" t="s">
        <v>27637</v>
      </c>
    </row>
    <row r="27510" spans="13:13">
      <c r="M27510" s="75" t="s">
        <v>27638</v>
      </c>
    </row>
    <row r="27511" spans="13:13">
      <c r="M27511" s="75" t="s">
        <v>27639</v>
      </c>
    </row>
    <row r="27512" spans="13:13">
      <c r="M27512" s="75" t="s">
        <v>27640</v>
      </c>
    </row>
    <row r="27513" spans="13:13">
      <c r="M27513" s="75" t="s">
        <v>27641</v>
      </c>
    </row>
    <row r="27514" spans="13:13">
      <c r="M27514" s="75" t="s">
        <v>27642</v>
      </c>
    </row>
    <row r="27515" spans="13:13">
      <c r="M27515" s="75" t="s">
        <v>27643</v>
      </c>
    </row>
    <row r="27516" spans="13:13">
      <c r="M27516" s="75" t="s">
        <v>27644</v>
      </c>
    </row>
    <row r="27517" spans="13:13">
      <c r="M27517" s="75" t="s">
        <v>27645</v>
      </c>
    </row>
    <row r="27518" spans="13:13">
      <c r="M27518" s="75" t="s">
        <v>27646</v>
      </c>
    </row>
    <row r="27519" spans="13:13">
      <c r="M27519" s="75" t="s">
        <v>27647</v>
      </c>
    </row>
    <row r="27520" spans="13:13">
      <c r="M27520" s="75" t="s">
        <v>27648</v>
      </c>
    </row>
    <row r="27521" spans="13:13">
      <c r="M27521" s="75" t="s">
        <v>27649</v>
      </c>
    </row>
    <row r="27522" spans="13:13">
      <c r="M27522" s="75" t="s">
        <v>27650</v>
      </c>
    </row>
    <row r="27523" spans="13:13">
      <c r="M27523" s="75" t="s">
        <v>27651</v>
      </c>
    </row>
    <row r="27524" spans="13:13">
      <c r="M27524" s="75" t="s">
        <v>27652</v>
      </c>
    </row>
    <row r="27525" spans="13:13">
      <c r="M27525" s="75" t="s">
        <v>27653</v>
      </c>
    </row>
    <row r="27526" spans="13:13">
      <c r="M27526" s="75" t="s">
        <v>27654</v>
      </c>
    </row>
    <row r="27527" spans="13:13">
      <c r="M27527" s="75" t="s">
        <v>27655</v>
      </c>
    </row>
    <row r="27528" spans="13:13">
      <c r="M27528" s="75" t="s">
        <v>27656</v>
      </c>
    </row>
    <row r="27529" spans="13:13">
      <c r="M27529" s="75" t="s">
        <v>27657</v>
      </c>
    </row>
    <row r="27530" spans="13:13">
      <c r="M27530" s="75" t="s">
        <v>27658</v>
      </c>
    </row>
    <row r="27531" spans="13:13">
      <c r="M27531" s="75" t="s">
        <v>27659</v>
      </c>
    </row>
    <row r="27532" spans="13:13">
      <c r="M27532" s="75" t="s">
        <v>27660</v>
      </c>
    </row>
    <row r="27533" spans="13:13">
      <c r="M27533" s="75" t="s">
        <v>27661</v>
      </c>
    </row>
    <row r="27534" spans="13:13">
      <c r="M27534" s="75" t="s">
        <v>27662</v>
      </c>
    </row>
    <row r="27535" spans="13:13">
      <c r="M27535" s="75" t="s">
        <v>27663</v>
      </c>
    </row>
    <row r="27536" spans="13:13">
      <c r="M27536" s="75" t="s">
        <v>27664</v>
      </c>
    </row>
    <row r="27537" spans="13:13">
      <c r="M27537" s="75" t="s">
        <v>27665</v>
      </c>
    </row>
    <row r="27538" spans="13:13">
      <c r="M27538" s="75" t="s">
        <v>27666</v>
      </c>
    </row>
    <row r="27539" spans="13:13">
      <c r="M27539" s="75" t="s">
        <v>27667</v>
      </c>
    </row>
    <row r="27540" spans="13:13">
      <c r="M27540" s="75" t="s">
        <v>27668</v>
      </c>
    </row>
    <row r="27541" spans="13:13">
      <c r="M27541" s="75" t="s">
        <v>27669</v>
      </c>
    </row>
    <row r="27542" spans="13:13">
      <c r="M27542" s="75" t="s">
        <v>27670</v>
      </c>
    </row>
    <row r="27543" spans="13:13">
      <c r="M27543" s="75" t="s">
        <v>27671</v>
      </c>
    </row>
    <row r="27544" spans="13:13">
      <c r="M27544" s="75" t="s">
        <v>27672</v>
      </c>
    </row>
    <row r="27545" spans="13:13">
      <c r="M27545" s="75" t="s">
        <v>27673</v>
      </c>
    </row>
    <row r="27546" spans="13:13">
      <c r="M27546" s="75" t="s">
        <v>27674</v>
      </c>
    </row>
    <row r="27547" spans="13:13">
      <c r="M27547" s="75" t="s">
        <v>27675</v>
      </c>
    </row>
    <row r="27548" spans="13:13">
      <c r="M27548" s="75" t="s">
        <v>27676</v>
      </c>
    </row>
    <row r="27549" spans="13:13">
      <c r="M27549" s="75" t="s">
        <v>27677</v>
      </c>
    </row>
    <row r="27550" spans="13:13">
      <c r="M27550" s="75" t="s">
        <v>27678</v>
      </c>
    </row>
    <row r="27551" spans="13:13">
      <c r="M27551" s="75" t="s">
        <v>27679</v>
      </c>
    </row>
    <row r="27552" spans="13:13">
      <c r="M27552" s="75" t="s">
        <v>27680</v>
      </c>
    </row>
    <row r="27553" spans="13:13">
      <c r="M27553" s="75" t="s">
        <v>27681</v>
      </c>
    </row>
    <row r="27554" spans="13:13">
      <c r="M27554" s="75" t="s">
        <v>27682</v>
      </c>
    </row>
    <row r="27555" spans="13:13">
      <c r="M27555" s="75" t="s">
        <v>27683</v>
      </c>
    </row>
    <row r="27556" spans="13:13">
      <c r="M27556" s="75" t="s">
        <v>27684</v>
      </c>
    </row>
    <row r="27557" spans="13:13">
      <c r="M27557" s="75" t="s">
        <v>27685</v>
      </c>
    </row>
    <row r="27558" spans="13:13">
      <c r="M27558" s="75" t="s">
        <v>27686</v>
      </c>
    </row>
    <row r="27559" spans="13:13">
      <c r="M27559" s="75" t="s">
        <v>27687</v>
      </c>
    </row>
    <row r="27560" spans="13:13">
      <c r="M27560" s="75" t="s">
        <v>27688</v>
      </c>
    </row>
    <row r="27561" spans="13:13">
      <c r="M27561" s="75" t="s">
        <v>27689</v>
      </c>
    </row>
    <row r="27562" spans="13:13">
      <c r="M27562" s="75" t="s">
        <v>27690</v>
      </c>
    </row>
    <row r="27563" spans="13:13">
      <c r="M27563" s="75" t="s">
        <v>27691</v>
      </c>
    </row>
    <row r="27564" spans="13:13">
      <c r="M27564" s="75" t="s">
        <v>27692</v>
      </c>
    </row>
    <row r="27565" spans="13:13">
      <c r="M27565" s="75" t="s">
        <v>27693</v>
      </c>
    </row>
    <row r="27566" spans="13:13">
      <c r="M27566" s="75" t="s">
        <v>27694</v>
      </c>
    </row>
    <row r="27567" spans="13:13">
      <c r="M27567" s="75" t="s">
        <v>27695</v>
      </c>
    </row>
    <row r="27568" spans="13:13">
      <c r="M27568" s="75" t="s">
        <v>27696</v>
      </c>
    </row>
    <row r="27569" spans="13:13">
      <c r="M27569" s="75" t="s">
        <v>27697</v>
      </c>
    </row>
    <row r="27570" spans="13:13">
      <c r="M27570" s="75" t="s">
        <v>27698</v>
      </c>
    </row>
    <row r="27571" spans="13:13">
      <c r="M27571" s="75" t="s">
        <v>27699</v>
      </c>
    </row>
    <row r="27572" spans="13:13">
      <c r="M27572" s="75" t="s">
        <v>27700</v>
      </c>
    </row>
    <row r="27573" spans="13:13">
      <c r="M27573" s="75" t="s">
        <v>27701</v>
      </c>
    </row>
    <row r="27574" spans="13:13">
      <c r="M27574" s="75" t="s">
        <v>27702</v>
      </c>
    </row>
    <row r="27575" spans="13:13">
      <c r="M27575" s="75" t="s">
        <v>27703</v>
      </c>
    </row>
    <row r="27576" spans="13:13">
      <c r="M27576" s="75" t="s">
        <v>27704</v>
      </c>
    </row>
    <row r="27577" spans="13:13">
      <c r="M27577" s="75" t="s">
        <v>27705</v>
      </c>
    </row>
    <row r="27578" spans="13:13">
      <c r="M27578" s="75" t="s">
        <v>27706</v>
      </c>
    </row>
    <row r="27579" spans="13:13">
      <c r="M27579" s="75" t="s">
        <v>27707</v>
      </c>
    </row>
    <row r="27580" spans="13:13">
      <c r="M27580" s="75" t="s">
        <v>27708</v>
      </c>
    </row>
    <row r="27581" spans="13:13">
      <c r="M27581" s="75" t="s">
        <v>27709</v>
      </c>
    </row>
    <row r="27582" spans="13:13">
      <c r="M27582" s="75" t="s">
        <v>27710</v>
      </c>
    </row>
    <row r="27583" spans="13:13">
      <c r="M27583" s="75" t="s">
        <v>27711</v>
      </c>
    </row>
    <row r="27584" spans="13:13">
      <c r="M27584" s="75" t="s">
        <v>27712</v>
      </c>
    </row>
    <row r="27585" spans="13:13">
      <c r="M27585" s="75" t="s">
        <v>27713</v>
      </c>
    </row>
    <row r="27586" spans="13:13">
      <c r="M27586" s="75" t="s">
        <v>27714</v>
      </c>
    </row>
    <row r="27587" spans="13:13">
      <c r="M27587" s="75" t="s">
        <v>27715</v>
      </c>
    </row>
    <row r="27588" spans="13:13">
      <c r="M27588" s="75" t="s">
        <v>27716</v>
      </c>
    </row>
    <row r="27589" spans="13:13">
      <c r="M27589" s="75" t="s">
        <v>27717</v>
      </c>
    </row>
    <row r="27590" spans="13:13">
      <c r="M27590" s="75" t="s">
        <v>27718</v>
      </c>
    </row>
    <row r="27591" spans="13:13">
      <c r="M27591" s="75" t="s">
        <v>27719</v>
      </c>
    </row>
    <row r="27592" spans="13:13">
      <c r="M27592" s="75" t="s">
        <v>27720</v>
      </c>
    </row>
    <row r="27593" spans="13:13">
      <c r="M27593" s="75" t="s">
        <v>27721</v>
      </c>
    </row>
    <row r="27594" spans="13:13">
      <c r="M27594" s="75" t="s">
        <v>27722</v>
      </c>
    </row>
    <row r="27595" spans="13:13">
      <c r="M27595" s="75" t="s">
        <v>27723</v>
      </c>
    </row>
    <row r="27596" spans="13:13">
      <c r="M27596" s="75" t="s">
        <v>27724</v>
      </c>
    </row>
    <row r="27597" spans="13:13">
      <c r="M27597" s="75" t="s">
        <v>27725</v>
      </c>
    </row>
    <row r="27598" spans="13:13">
      <c r="M27598" s="75" t="s">
        <v>27726</v>
      </c>
    </row>
    <row r="27599" spans="13:13">
      <c r="M27599" s="75" t="s">
        <v>27727</v>
      </c>
    </row>
    <row r="27600" spans="13:13">
      <c r="M27600" s="75" t="s">
        <v>27728</v>
      </c>
    </row>
    <row r="27601" spans="13:13">
      <c r="M27601" s="75" t="s">
        <v>27729</v>
      </c>
    </row>
    <row r="27602" spans="13:13">
      <c r="M27602" s="75" t="s">
        <v>27730</v>
      </c>
    </row>
    <row r="27603" spans="13:13">
      <c r="M27603" s="75" t="s">
        <v>27731</v>
      </c>
    </row>
    <row r="27604" spans="13:13">
      <c r="M27604" s="75" t="s">
        <v>27732</v>
      </c>
    </row>
    <row r="27605" spans="13:13">
      <c r="M27605" s="75" t="s">
        <v>27733</v>
      </c>
    </row>
    <row r="27606" spans="13:13">
      <c r="M27606" s="75" t="s">
        <v>27734</v>
      </c>
    </row>
    <row r="27607" spans="13:13">
      <c r="M27607" s="75" t="s">
        <v>27735</v>
      </c>
    </row>
    <row r="27608" spans="13:13">
      <c r="M27608" s="75" t="s">
        <v>27736</v>
      </c>
    </row>
    <row r="27609" spans="13:13">
      <c r="M27609" s="75" t="s">
        <v>27737</v>
      </c>
    </row>
    <row r="27610" spans="13:13">
      <c r="M27610" s="75" t="s">
        <v>27738</v>
      </c>
    </row>
    <row r="27611" spans="13:13">
      <c r="M27611" s="75" t="s">
        <v>27739</v>
      </c>
    </row>
    <row r="27612" spans="13:13">
      <c r="M27612" s="75" t="s">
        <v>27740</v>
      </c>
    </row>
    <row r="27613" spans="13:13">
      <c r="M27613" s="75" t="s">
        <v>27741</v>
      </c>
    </row>
    <row r="27614" spans="13:13">
      <c r="M27614" s="75" t="s">
        <v>27742</v>
      </c>
    </row>
    <row r="27615" spans="13:13">
      <c r="M27615" s="75" t="s">
        <v>27743</v>
      </c>
    </row>
    <row r="27616" spans="13:13">
      <c r="M27616" s="75" t="s">
        <v>27744</v>
      </c>
    </row>
    <row r="27617" spans="13:13">
      <c r="M27617" s="75" t="s">
        <v>27745</v>
      </c>
    </row>
    <row r="27618" spans="13:13">
      <c r="M27618" s="75" t="s">
        <v>27746</v>
      </c>
    </row>
    <row r="27619" spans="13:13">
      <c r="M27619" s="75" t="s">
        <v>27747</v>
      </c>
    </row>
    <row r="27620" spans="13:13">
      <c r="M27620" s="75" t="s">
        <v>27748</v>
      </c>
    </row>
    <row r="27621" spans="13:13">
      <c r="M27621" s="75" t="s">
        <v>27749</v>
      </c>
    </row>
    <row r="27622" spans="13:13">
      <c r="M27622" s="75" t="s">
        <v>27750</v>
      </c>
    </row>
    <row r="27623" spans="13:13">
      <c r="M27623" s="75" t="s">
        <v>27751</v>
      </c>
    </row>
    <row r="27624" spans="13:13">
      <c r="M27624" s="75" t="s">
        <v>27752</v>
      </c>
    </row>
    <row r="27625" spans="13:13">
      <c r="M27625" s="75" t="s">
        <v>27753</v>
      </c>
    </row>
    <row r="27626" spans="13:13">
      <c r="M27626" s="75" t="s">
        <v>27754</v>
      </c>
    </row>
    <row r="27627" spans="13:13">
      <c r="M27627" s="75" t="s">
        <v>27755</v>
      </c>
    </row>
    <row r="27628" spans="13:13">
      <c r="M27628" s="75" t="s">
        <v>27756</v>
      </c>
    </row>
    <row r="27629" spans="13:13">
      <c r="M27629" s="75" t="s">
        <v>27757</v>
      </c>
    </row>
    <row r="27630" spans="13:13">
      <c r="M27630" s="75" t="s">
        <v>27758</v>
      </c>
    </row>
    <row r="27631" spans="13:13">
      <c r="M27631" s="75" t="s">
        <v>27759</v>
      </c>
    </row>
    <row r="27632" spans="13:13">
      <c r="M27632" s="75" t="s">
        <v>27760</v>
      </c>
    </row>
    <row r="27633" spans="13:13">
      <c r="M27633" s="75" t="s">
        <v>27761</v>
      </c>
    </row>
    <row r="27634" spans="13:13">
      <c r="M27634" s="75" t="s">
        <v>27762</v>
      </c>
    </row>
    <row r="27635" spans="13:13">
      <c r="M27635" s="75" t="s">
        <v>27763</v>
      </c>
    </row>
    <row r="27636" spans="13:13">
      <c r="M27636" s="75" t="s">
        <v>27764</v>
      </c>
    </row>
    <row r="27637" spans="13:13">
      <c r="M27637" s="75" t="s">
        <v>27765</v>
      </c>
    </row>
    <row r="27638" spans="13:13">
      <c r="M27638" s="75" t="s">
        <v>27766</v>
      </c>
    </row>
    <row r="27639" spans="13:13">
      <c r="M27639" s="75" t="s">
        <v>27767</v>
      </c>
    </row>
    <row r="27640" spans="13:13">
      <c r="M27640" s="75" t="s">
        <v>27768</v>
      </c>
    </row>
    <row r="27641" spans="13:13">
      <c r="M27641" s="75" t="s">
        <v>27769</v>
      </c>
    </row>
    <row r="27642" spans="13:13">
      <c r="M27642" s="75" t="s">
        <v>27770</v>
      </c>
    </row>
    <row r="27643" spans="13:13">
      <c r="M27643" s="75" t="s">
        <v>27771</v>
      </c>
    </row>
    <row r="27644" spans="13:13">
      <c r="M27644" s="75" t="s">
        <v>27772</v>
      </c>
    </row>
    <row r="27645" spans="13:13">
      <c r="M27645" s="75" t="s">
        <v>27773</v>
      </c>
    </row>
    <row r="27646" spans="13:13">
      <c r="M27646" s="75" t="s">
        <v>27774</v>
      </c>
    </row>
    <row r="27647" spans="13:13">
      <c r="M27647" s="75" t="s">
        <v>27775</v>
      </c>
    </row>
    <row r="27648" spans="13:13">
      <c r="M27648" s="75" t="s">
        <v>27776</v>
      </c>
    </row>
    <row r="27649" spans="13:13">
      <c r="M27649" s="75" t="s">
        <v>27777</v>
      </c>
    </row>
    <row r="27650" spans="13:13">
      <c r="M27650" s="75" t="s">
        <v>27778</v>
      </c>
    </row>
    <row r="27651" spans="13:13">
      <c r="M27651" s="75" t="s">
        <v>27779</v>
      </c>
    </row>
    <row r="27652" spans="13:13">
      <c r="M27652" s="75" t="s">
        <v>27780</v>
      </c>
    </row>
    <row r="27653" spans="13:13">
      <c r="M27653" s="75" t="s">
        <v>27781</v>
      </c>
    </row>
    <row r="27654" spans="13:13">
      <c r="M27654" s="75" t="s">
        <v>27782</v>
      </c>
    </row>
    <row r="27655" spans="13:13">
      <c r="M27655" s="75" t="s">
        <v>27783</v>
      </c>
    </row>
    <row r="27656" spans="13:13">
      <c r="M27656" s="75" t="s">
        <v>27784</v>
      </c>
    </row>
    <row r="27657" spans="13:13">
      <c r="M27657" s="75" t="s">
        <v>27785</v>
      </c>
    </row>
    <row r="27658" spans="13:13">
      <c r="M27658" s="75" t="s">
        <v>27786</v>
      </c>
    </row>
    <row r="27659" spans="13:13">
      <c r="M27659" s="75" t="s">
        <v>27787</v>
      </c>
    </row>
    <row r="27660" spans="13:13">
      <c r="M27660" s="75" t="s">
        <v>27788</v>
      </c>
    </row>
    <row r="27661" spans="13:13">
      <c r="M27661" s="75" t="s">
        <v>27789</v>
      </c>
    </row>
    <row r="27662" spans="13:13">
      <c r="M27662" s="75" t="s">
        <v>27790</v>
      </c>
    </row>
    <row r="27663" spans="13:13">
      <c r="M27663" s="75" t="s">
        <v>27791</v>
      </c>
    </row>
    <row r="27664" spans="13:13">
      <c r="M27664" s="75" t="s">
        <v>27792</v>
      </c>
    </row>
    <row r="27665" spans="13:13">
      <c r="M27665" s="75" t="s">
        <v>27793</v>
      </c>
    </row>
    <row r="27666" spans="13:13">
      <c r="M27666" s="75" t="s">
        <v>27794</v>
      </c>
    </row>
    <row r="27667" spans="13:13">
      <c r="M27667" s="75" t="s">
        <v>27795</v>
      </c>
    </row>
    <row r="27668" spans="13:13">
      <c r="M27668" s="75" t="s">
        <v>27796</v>
      </c>
    </row>
    <row r="27669" spans="13:13">
      <c r="M27669" s="75" t="s">
        <v>27797</v>
      </c>
    </row>
    <row r="27670" spans="13:13">
      <c r="M27670" s="75" t="s">
        <v>27798</v>
      </c>
    </row>
    <row r="27671" spans="13:13">
      <c r="M27671" s="75" t="s">
        <v>27799</v>
      </c>
    </row>
    <row r="27672" spans="13:13">
      <c r="M27672" s="75" t="s">
        <v>27800</v>
      </c>
    </row>
    <row r="27673" spans="13:13">
      <c r="M27673" s="75" t="s">
        <v>27801</v>
      </c>
    </row>
    <row r="27674" spans="13:13">
      <c r="M27674" s="75" t="s">
        <v>27802</v>
      </c>
    </row>
    <row r="27675" spans="13:13">
      <c r="M27675" s="75" t="s">
        <v>27803</v>
      </c>
    </row>
    <row r="27676" spans="13:13">
      <c r="M27676" s="75" t="s">
        <v>27804</v>
      </c>
    </row>
    <row r="27677" spans="13:13">
      <c r="M27677" s="75" t="s">
        <v>27805</v>
      </c>
    </row>
    <row r="27678" spans="13:13">
      <c r="M27678" s="75" t="s">
        <v>27806</v>
      </c>
    </row>
    <row r="27679" spans="13:13">
      <c r="M27679" s="75" t="s">
        <v>27807</v>
      </c>
    </row>
    <row r="27680" spans="13:13">
      <c r="M27680" s="75" t="s">
        <v>27808</v>
      </c>
    </row>
    <row r="27681" spans="13:13">
      <c r="M27681" s="75" t="s">
        <v>27809</v>
      </c>
    </row>
    <row r="27682" spans="13:13">
      <c r="M27682" s="75" t="s">
        <v>27810</v>
      </c>
    </row>
    <row r="27683" spans="13:13">
      <c r="M27683" s="75" t="s">
        <v>27811</v>
      </c>
    </row>
    <row r="27684" spans="13:13">
      <c r="M27684" s="75" t="s">
        <v>27812</v>
      </c>
    </row>
    <row r="27685" spans="13:13">
      <c r="M27685" s="75" t="s">
        <v>27813</v>
      </c>
    </row>
    <row r="27686" spans="13:13">
      <c r="M27686" s="75" t="s">
        <v>27814</v>
      </c>
    </row>
    <row r="27687" spans="13:13">
      <c r="M27687" s="75" t="s">
        <v>27815</v>
      </c>
    </row>
    <row r="27688" spans="13:13">
      <c r="M27688" s="75" t="s">
        <v>27816</v>
      </c>
    </row>
    <row r="27689" spans="13:13">
      <c r="M27689" s="75" t="s">
        <v>27817</v>
      </c>
    </row>
    <row r="27690" spans="13:13">
      <c r="M27690" s="75" t="s">
        <v>27818</v>
      </c>
    </row>
    <row r="27691" spans="13:13">
      <c r="M27691" s="75" t="s">
        <v>27819</v>
      </c>
    </row>
    <row r="27692" spans="13:13">
      <c r="M27692" s="75" t="s">
        <v>27820</v>
      </c>
    </row>
    <row r="27693" spans="13:13">
      <c r="M27693" s="75" t="s">
        <v>27821</v>
      </c>
    </row>
    <row r="27694" spans="13:13">
      <c r="M27694" s="75" t="s">
        <v>27822</v>
      </c>
    </row>
    <row r="27695" spans="13:13">
      <c r="M27695" s="75" t="s">
        <v>27823</v>
      </c>
    </row>
    <row r="27696" spans="13:13">
      <c r="M27696" s="75" t="s">
        <v>27824</v>
      </c>
    </row>
    <row r="27697" spans="13:13">
      <c r="M27697" s="75" t="s">
        <v>27825</v>
      </c>
    </row>
    <row r="27698" spans="13:13">
      <c r="M27698" s="75" t="s">
        <v>27826</v>
      </c>
    </row>
    <row r="27699" spans="13:13">
      <c r="M27699" s="75" t="s">
        <v>27827</v>
      </c>
    </row>
    <row r="27700" spans="13:13">
      <c r="M27700" s="75" t="s">
        <v>27828</v>
      </c>
    </row>
    <row r="27701" spans="13:13">
      <c r="M27701" s="75" t="s">
        <v>27829</v>
      </c>
    </row>
    <row r="27702" spans="13:13">
      <c r="M27702" s="75" t="s">
        <v>27830</v>
      </c>
    </row>
    <row r="27703" spans="13:13">
      <c r="M27703" s="75" t="s">
        <v>27831</v>
      </c>
    </row>
    <row r="27704" spans="13:13">
      <c r="M27704" s="75" t="s">
        <v>27832</v>
      </c>
    </row>
    <row r="27705" spans="13:13">
      <c r="M27705" s="75" t="s">
        <v>27833</v>
      </c>
    </row>
    <row r="27706" spans="13:13">
      <c r="M27706" s="75" t="s">
        <v>27834</v>
      </c>
    </row>
    <row r="27707" spans="13:13">
      <c r="M27707" s="75" t="s">
        <v>27835</v>
      </c>
    </row>
    <row r="27708" spans="13:13">
      <c r="M27708" s="75" t="s">
        <v>27836</v>
      </c>
    </row>
    <row r="27709" spans="13:13">
      <c r="M27709" s="75" t="s">
        <v>27837</v>
      </c>
    </row>
    <row r="27710" spans="13:13">
      <c r="M27710" s="75" t="s">
        <v>27838</v>
      </c>
    </row>
    <row r="27711" spans="13:13">
      <c r="M27711" s="75" t="s">
        <v>27839</v>
      </c>
    </row>
    <row r="27712" spans="13:13">
      <c r="M27712" s="75" t="s">
        <v>27840</v>
      </c>
    </row>
    <row r="27713" spans="13:13">
      <c r="M27713" s="75" t="s">
        <v>27841</v>
      </c>
    </row>
    <row r="27714" spans="13:13">
      <c r="M27714" s="75" t="s">
        <v>27842</v>
      </c>
    </row>
    <row r="27715" spans="13:13">
      <c r="M27715" s="75" t="s">
        <v>27843</v>
      </c>
    </row>
    <row r="27716" spans="13:13">
      <c r="M27716" s="75" t="s">
        <v>27844</v>
      </c>
    </row>
    <row r="27717" spans="13:13">
      <c r="M27717" s="75" t="s">
        <v>27845</v>
      </c>
    </row>
    <row r="27718" spans="13:13">
      <c r="M27718" s="75" t="s">
        <v>27846</v>
      </c>
    </row>
    <row r="27719" spans="13:13">
      <c r="M27719" s="75" t="s">
        <v>27847</v>
      </c>
    </row>
    <row r="27720" spans="13:13">
      <c r="M27720" s="75" t="s">
        <v>27848</v>
      </c>
    </row>
    <row r="27721" spans="13:13">
      <c r="M27721" s="75" t="s">
        <v>27849</v>
      </c>
    </row>
    <row r="27722" spans="13:13">
      <c r="M27722" s="75" t="s">
        <v>27850</v>
      </c>
    </row>
    <row r="27723" spans="13:13">
      <c r="M27723" s="75" t="s">
        <v>27851</v>
      </c>
    </row>
    <row r="27724" spans="13:13">
      <c r="M27724" s="75" t="s">
        <v>27852</v>
      </c>
    </row>
    <row r="27725" spans="13:13">
      <c r="M27725" s="75" t="s">
        <v>27853</v>
      </c>
    </row>
    <row r="27726" spans="13:13">
      <c r="M27726" s="75" t="s">
        <v>27854</v>
      </c>
    </row>
    <row r="27727" spans="13:13">
      <c r="M27727" s="75" t="s">
        <v>27855</v>
      </c>
    </row>
    <row r="27728" spans="13:13">
      <c r="M27728" s="75" t="s">
        <v>27856</v>
      </c>
    </row>
    <row r="27729" spans="13:13">
      <c r="M27729" s="75" t="s">
        <v>27857</v>
      </c>
    </row>
    <row r="27730" spans="13:13">
      <c r="M27730" s="75" t="s">
        <v>27858</v>
      </c>
    </row>
    <row r="27731" spans="13:13">
      <c r="M27731" s="75" t="s">
        <v>27859</v>
      </c>
    </row>
    <row r="27732" spans="13:13">
      <c r="M27732" s="75" t="s">
        <v>27860</v>
      </c>
    </row>
    <row r="27733" spans="13:13">
      <c r="M27733" s="75" t="s">
        <v>27861</v>
      </c>
    </row>
    <row r="27734" spans="13:13">
      <c r="M27734" s="75" t="s">
        <v>27862</v>
      </c>
    </row>
    <row r="27735" spans="13:13">
      <c r="M27735" s="75" t="s">
        <v>27863</v>
      </c>
    </row>
    <row r="27736" spans="13:13">
      <c r="M27736" s="75" t="s">
        <v>27864</v>
      </c>
    </row>
    <row r="27737" spans="13:13">
      <c r="M27737" s="75" t="s">
        <v>27865</v>
      </c>
    </row>
    <row r="27738" spans="13:13">
      <c r="M27738" s="75" t="s">
        <v>27866</v>
      </c>
    </row>
    <row r="27739" spans="13:13">
      <c r="M27739" s="75" t="s">
        <v>27867</v>
      </c>
    </row>
    <row r="27740" spans="13:13">
      <c r="M27740" s="75" t="s">
        <v>27868</v>
      </c>
    </row>
    <row r="27741" spans="13:13">
      <c r="M27741" s="75" t="s">
        <v>27869</v>
      </c>
    </row>
    <row r="27742" spans="13:13">
      <c r="M27742" s="75" t="s">
        <v>27870</v>
      </c>
    </row>
    <row r="27743" spans="13:13">
      <c r="M27743" s="75" t="s">
        <v>27871</v>
      </c>
    </row>
    <row r="27744" spans="13:13">
      <c r="M27744" s="75" t="s">
        <v>27872</v>
      </c>
    </row>
    <row r="27745" spans="13:13">
      <c r="M27745" s="75" t="s">
        <v>27873</v>
      </c>
    </row>
    <row r="27746" spans="13:13">
      <c r="M27746" s="75" t="s">
        <v>27874</v>
      </c>
    </row>
    <row r="27747" spans="13:13">
      <c r="M27747" s="75" t="s">
        <v>27875</v>
      </c>
    </row>
    <row r="27748" spans="13:13">
      <c r="M27748" s="75" t="s">
        <v>27876</v>
      </c>
    </row>
    <row r="27749" spans="13:13">
      <c r="M27749" s="75" t="s">
        <v>27877</v>
      </c>
    </row>
    <row r="27750" spans="13:13">
      <c r="M27750" s="75" t="s">
        <v>27878</v>
      </c>
    </row>
    <row r="27751" spans="13:13">
      <c r="M27751" s="75" t="s">
        <v>27879</v>
      </c>
    </row>
    <row r="27752" spans="13:13">
      <c r="M27752" s="75" t="s">
        <v>27880</v>
      </c>
    </row>
    <row r="27753" spans="13:13">
      <c r="M27753" s="75" t="s">
        <v>27881</v>
      </c>
    </row>
    <row r="27754" spans="13:13">
      <c r="M27754" s="75" t="s">
        <v>27882</v>
      </c>
    </row>
    <row r="27755" spans="13:13">
      <c r="M27755" s="75" t="s">
        <v>27883</v>
      </c>
    </row>
    <row r="27756" spans="13:13">
      <c r="M27756" s="75" t="s">
        <v>27884</v>
      </c>
    </row>
    <row r="27757" spans="13:13">
      <c r="M27757" s="75" t="s">
        <v>27885</v>
      </c>
    </row>
    <row r="27758" spans="13:13">
      <c r="M27758" s="75" t="s">
        <v>27886</v>
      </c>
    </row>
    <row r="27759" spans="13:13">
      <c r="M27759" s="75" t="s">
        <v>27887</v>
      </c>
    </row>
    <row r="27760" spans="13:13">
      <c r="M27760" s="75" t="s">
        <v>27888</v>
      </c>
    </row>
    <row r="27761" spans="13:13">
      <c r="M27761" s="75" t="s">
        <v>27889</v>
      </c>
    </row>
    <row r="27762" spans="13:13">
      <c r="M27762" s="75" t="s">
        <v>27890</v>
      </c>
    </row>
    <row r="27763" spans="13:13">
      <c r="M27763" s="75" t="s">
        <v>27891</v>
      </c>
    </row>
    <row r="27764" spans="13:13">
      <c r="M27764" s="75" t="s">
        <v>27892</v>
      </c>
    </row>
    <row r="27765" spans="13:13">
      <c r="M27765" s="75" t="s">
        <v>27893</v>
      </c>
    </row>
    <row r="27766" spans="13:13">
      <c r="M27766" s="75" t="s">
        <v>27894</v>
      </c>
    </row>
    <row r="27767" spans="13:13">
      <c r="M27767" s="75" t="s">
        <v>27895</v>
      </c>
    </row>
    <row r="27768" spans="13:13">
      <c r="M27768" s="75" t="s">
        <v>27896</v>
      </c>
    </row>
    <row r="27769" spans="13:13">
      <c r="M27769" s="75" t="s">
        <v>27897</v>
      </c>
    </row>
    <row r="27770" spans="13:13">
      <c r="M27770" s="75" t="s">
        <v>27898</v>
      </c>
    </row>
    <row r="27771" spans="13:13">
      <c r="M27771" s="75" t="s">
        <v>27899</v>
      </c>
    </row>
    <row r="27772" spans="13:13">
      <c r="M27772" s="75" t="s">
        <v>27900</v>
      </c>
    </row>
    <row r="27773" spans="13:13">
      <c r="M27773" s="75" t="s">
        <v>27901</v>
      </c>
    </row>
    <row r="27774" spans="13:13">
      <c r="M27774" s="75" t="s">
        <v>27902</v>
      </c>
    </row>
    <row r="27775" spans="13:13">
      <c r="M27775" s="75" t="s">
        <v>27903</v>
      </c>
    </row>
    <row r="27776" spans="13:13">
      <c r="M27776" s="75" t="s">
        <v>27904</v>
      </c>
    </row>
    <row r="27777" spans="13:13">
      <c r="M27777" s="75" t="s">
        <v>27905</v>
      </c>
    </row>
    <row r="27778" spans="13:13">
      <c r="M27778" s="75" t="s">
        <v>27906</v>
      </c>
    </row>
    <row r="27779" spans="13:13">
      <c r="M27779" s="75" t="s">
        <v>27907</v>
      </c>
    </row>
    <row r="27780" spans="13:13">
      <c r="M27780" s="75" t="s">
        <v>27908</v>
      </c>
    </row>
    <row r="27781" spans="13:13">
      <c r="M27781" s="75" t="s">
        <v>27909</v>
      </c>
    </row>
    <row r="27782" spans="13:13">
      <c r="M27782" s="75" t="s">
        <v>27910</v>
      </c>
    </row>
    <row r="27783" spans="13:13">
      <c r="M27783" s="75" t="s">
        <v>27911</v>
      </c>
    </row>
    <row r="27784" spans="13:13">
      <c r="M27784" s="75" t="s">
        <v>27912</v>
      </c>
    </row>
    <row r="27785" spans="13:13">
      <c r="M27785" s="75" t="s">
        <v>27913</v>
      </c>
    </row>
    <row r="27786" spans="13:13">
      <c r="M27786" s="75" t="s">
        <v>27914</v>
      </c>
    </row>
    <row r="27787" spans="13:13">
      <c r="M27787" s="75" t="s">
        <v>27915</v>
      </c>
    </row>
    <row r="27788" spans="13:13">
      <c r="M27788" s="75" t="s">
        <v>27916</v>
      </c>
    </row>
    <row r="27789" spans="13:13">
      <c r="M27789" s="75" t="s">
        <v>27917</v>
      </c>
    </row>
    <row r="27790" spans="13:13">
      <c r="M27790" s="75" t="s">
        <v>27918</v>
      </c>
    </row>
    <row r="27791" spans="13:13">
      <c r="M27791" s="75" t="s">
        <v>27919</v>
      </c>
    </row>
    <row r="27792" spans="13:13">
      <c r="M27792" s="75" t="s">
        <v>27920</v>
      </c>
    </row>
    <row r="27793" spans="13:13">
      <c r="M27793" s="75" t="s">
        <v>27921</v>
      </c>
    </row>
    <row r="27794" spans="13:13">
      <c r="M27794" s="75" t="s">
        <v>27922</v>
      </c>
    </row>
    <row r="27795" spans="13:13">
      <c r="M27795" s="75" t="s">
        <v>27923</v>
      </c>
    </row>
    <row r="27796" spans="13:13">
      <c r="M27796" s="75" t="s">
        <v>27924</v>
      </c>
    </row>
    <row r="27797" spans="13:13">
      <c r="M27797" s="75" t="s">
        <v>27925</v>
      </c>
    </row>
    <row r="27798" spans="13:13">
      <c r="M27798" s="75" t="s">
        <v>27926</v>
      </c>
    </row>
    <row r="27799" spans="13:13">
      <c r="M27799" s="75" t="s">
        <v>27927</v>
      </c>
    </row>
    <row r="27800" spans="13:13">
      <c r="M27800" s="75" t="s">
        <v>27928</v>
      </c>
    </row>
    <row r="27801" spans="13:13">
      <c r="M27801" s="75" t="s">
        <v>27929</v>
      </c>
    </row>
    <row r="27802" spans="13:13">
      <c r="M27802" s="75" t="s">
        <v>27930</v>
      </c>
    </row>
    <row r="27803" spans="13:13">
      <c r="M27803" s="75" t="s">
        <v>27931</v>
      </c>
    </row>
    <row r="27804" spans="13:13">
      <c r="M27804" s="75" t="s">
        <v>27932</v>
      </c>
    </row>
    <row r="27805" spans="13:13">
      <c r="M27805" s="75" t="s">
        <v>27933</v>
      </c>
    </row>
    <row r="27806" spans="13:13">
      <c r="M27806" s="75" t="s">
        <v>27934</v>
      </c>
    </row>
    <row r="27807" spans="13:13">
      <c r="M27807" s="75" t="s">
        <v>27935</v>
      </c>
    </row>
    <row r="27808" spans="13:13">
      <c r="M27808" s="75" t="s">
        <v>27936</v>
      </c>
    </row>
    <row r="27809" spans="13:13">
      <c r="M27809" s="75" t="s">
        <v>27937</v>
      </c>
    </row>
    <row r="27810" spans="13:13">
      <c r="M27810" s="75" t="s">
        <v>27938</v>
      </c>
    </row>
    <row r="27811" spans="13:13">
      <c r="M27811" s="75" t="s">
        <v>27939</v>
      </c>
    </row>
    <row r="27812" spans="13:13">
      <c r="M27812" s="75" t="s">
        <v>27940</v>
      </c>
    </row>
    <row r="27813" spans="13:13">
      <c r="M27813" s="75" t="s">
        <v>27941</v>
      </c>
    </row>
    <row r="27814" spans="13:13">
      <c r="M27814" s="75" t="s">
        <v>27942</v>
      </c>
    </row>
    <row r="27815" spans="13:13">
      <c r="M27815" s="75" t="s">
        <v>27943</v>
      </c>
    </row>
    <row r="27816" spans="13:13">
      <c r="M27816" s="75" t="s">
        <v>27944</v>
      </c>
    </row>
    <row r="27817" spans="13:13">
      <c r="M27817" s="75" t="s">
        <v>27945</v>
      </c>
    </row>
    <row r="27818" spans="13:13">
      <c r="M27818" s="75" t="s">
        <v>27946</v>
      </c>
    </row>
    <row r="27819" spans="13:13">
      <c r="M27819" s="75" t="s">
        <v>27947</v>
      </c>
    </row>
    <row r="27820" spans="13:13">
      <c r="M27820" s="75" t="s">
        <v>27948</v>
      </c>
    </row>
    <row r="27821" spans="13:13">
      <c r="M27821" s="75" t="s">
        <v>27949</v>
      </c>
    </row>
    <row r="27822" spans="13:13">
      <c r="M27822" s="75" t="s">
        <v>27950</v>
      </c>
    </row>
    <row r="27823" spans="13:13">
      <c r="M27823" s="75" t="s">
        <v>27951</v>
      </c>
    </row>
    <row r="27824" spans="13:13">
      <c r="M27824" s="75" t="s">
        <v>27952</v>
      </c>
    </row>
    <row r="27825" spans="13:13">
      <c r="M27825" s="75" t="s">
        <v>27953</v>
      </c>
    </row>
    <row r="27826" spans="13:13">
      <c r="M27826" s="75" t="s">
        <v>27954</v>
      </c>
    </row>
    <row r="27827" spans="13:13">
      <c r="M27827" s="75" t="s">
        <v>27955</v>
      </c>
    </row>
    <row r="27828" spans="13:13">
      <c r="M27828" s="75" t="s">
        <v>27956</v>
      </c>
    </row>
    <row r="27829" spans="13:13">
      <c r="M27829" s="75" t="s">
        <v>27957</v>
      </c>
    </row>
    <row r="27830" spans="13:13">
      <c r="M27830" s="75" t="s">
        <v>27958</v>
      </c>
    </row>
    <row r="27831" spans="13:13">
      <c r="M27831" s="75" t="s">
        <v>27959</v>
      </c>
    </row>
    <row r="27832" spans="13:13">
      <c r="M27832" s="75" t="s">
        <v>27960</v>
      </c>
    </row>
    <row r="27833" spans="13:13">
      <c r="M27833" s="75" t="s">
        <v>27961</v>
      </c>
    </row>
    <row r="27834" spans="13:13">
      <c r="M27834" s="75" t="s">
        <v>27962</v>
      </c>
    </row>
    <row r="27835" spans="13:13">
      <c r="M27835" s="75" t="s">
        <v>27963</v>
      </c>
    </row>
    <row r="27836" spans="13:13">
      <c r="M27836" s="75" t="s">
        <v>27964</v>
      </c>
    </row>
    <row r="27837" spans="13:13">
      <c r="M27837" s="75" t="s">
        <v>27965</v>
      </c>
    </row>
    <row r="27838" spans="13:13">
      <c r="M27838" s="75" t="s">
        <v>27966</v>
      </c>
    </row>
    <row r="27839" spans="13:13">
      <c r="M27839" s="75" t="s">
        <v>27967</v>
      </c>
    </row>
    <row r="27840" spans="13:13">
      <c r="M27840" s="75" t="s">
        <v>27968</v>
      </c>
    </row>
    <row r="27841" spans="13:13">
      <c r="M27841" s="75" t="s">
        <v>27969</v>
      </c>
    </row>
    <row r="27842" spans="13:13">
      <c r="M27842" s="75" t="s">
        <v>27970</v>
      </c>
    </row>
    <row r="27843" spans="13:13">
      <c r="M27843" s="75" t="s">
        <v>27971</v>
      </c>
    </row>
    <row r="27844" spans="13:13">
      <c r="M27844" s="75" t="s">
        <v>27972</v>
      </c>
    </row>
    <row r="27845" spans="13:13">
      <c r="M27845" s="75" t="s">
        <v>27973</v>
      </c>
    </row>
    <row r="27846" spans="13:13">
      <c r="M27846" s="75" t="s">
        <v>27974</v>
      </c>
    </row>
    <row r="27847" spans="13:13">
      <c r="M27847" s="75" t="s">
        <v>27975</v>
      </c>
    </row>
    <row r="27848" spans="13:13">
      <c r="M27848" s="75" t="s">
        <v>27976</v>
      </c>
    </row>
    <row r="27849" spans="13:13">
      <c r="M27849" s="75" t="s">
        <v>27977</v>
      </c>
    </row>
    <row r="27850" spans="13:13">
      <c r="M27850" s="75" t="s">
        <v>27978</v>
      </c>
    </row>
    <row r="27851" spans="13:13">
      <c r="M27851" s="75" t="s">
        <v>27979</v>
      </c>
    </row>
    <row r="27852" spans="13:13">
      <c r="M27852" s="75" t="s">
        <v>27980</v>
      </c>
    </row>
    <row r="27853" spans="13:13">
      <c r="M27853" s="75" t="s">
        <v>27981</v>
      </c>
    </row>
    <row r="27854" spans="13:13">
      <c r="M27854" s="75" t="s">
        <v>27982</v>
      </c>
    </row>
    <row r="27855" spans="13:13">
      <c r="M27855" s="75" t="s">
        <v>27983</v>
      </c>
    </row>
    <row r="27856" spans="13:13">
      <c r="M27856" s="75" t="s">
        <v>27984</v>
      </c>
    </row>
    <row r="27857" spans="13:13">
      <c r="M27857" s="75" t="s">
        <v>27985</v>
      </c>
    </row>
    <row r="27858" spans="13:13">
      <c r="M27858" s="75" t="s">
        <v>27986</v>
      </c>
    </row>
    <row r="27859" spans="13:13">
      <c r="M27859" s="75" t="s">
        <v>27987</v>
      </c>
    </row>
    <row r="27860" spans="13:13">
      <c r="M27860" s="75" t="s">
        <v>27988</v>
      </c>
    </row>
    <row r="27861" spans="13:13">
      <c r="M27861" s="75" t="s">
        <v>27989</v>
      </c>
    </row>
    <row r="27862" spans="13:13">
      <c r="M27862" s="75" t="s">
        <v>27990</v>
      </c>
    </row>
    <row r="27863" spans="13:13">
      <c r="M27863" s="75" t="s">
        <v>27991</v>
      </c>
    </row>
    <row r="27864" spans="13:13">
      <c r="M27864" s="75" t="s">
        <v>27992</v>
      </c>
    </row>
    <row r="27865" spans="13:13">
      <c r="M27865" s="75" t="s">
        <v>27993</v>
      </c>
    </row>
    <row r="27866" spans="13:13">
      <c r="M27866" s="75" t="s">
        <v>27994</v>
      </c>
    </row>
    <row r="27867" spans="13:13">
      <c r="M27867" s="75" t="s">
        <v>27995</v>
      </c>
    </row>
    <row r="27868" spans="13:13">
      <c r="M27868" s="75" t="s">
        <v>27996</v>
      </c>
    </row>
    <row r="27869" spans="13:13">
      <c r="M27869" s="75" t="s">
        <v>27997</v>
      </c>
    </row>
    <row r="27870" spans="13:13">
      <c r="M27870" s="75" t="s">
        <v>27998</v>
      </c>
    </row>
    <row r="27871" spans="13:13">
      <c r="M27871" s="75" t="s">
        <v>27999</v>
      </c>
    </row>
    <row r="27872" spans="13:13">
      <c r="M27872" s="75" t="s">
        <v>28000</v>
      </c>
    </row>
    <row r="27873" spans="13:13">
      <c r="M27873" s="75" t="s">
        <v>28001</v>
      </c>
    </row>
    <row r="27874" spans="13:13">
      <c r="M27874" s="75" t="s">
        <v>28002</v>
      </c>
    </row>
    <row r="27875" spans="13:13">
      <c r="M27875" s="75" t="s">
        <v>28003</v>
      </c>
    </row>
    <row r="27876" spans="13:13">
      <c r="M27876" s="75" t="s">
        <v>28004</v>
      </c>
    </row>
    <row r="27877" spans="13:13">
      <c r="M27877" s="75" t="s">
        <v>28005</v>
      </c>
    </row>
    <row r="27878" spans="13:13">
      <c r="M27878" s="75" t="s">
        <v>28006</v>
      </c>
    </row>
    <row r="27879" spans="13:13">
      <c r="M27879" s="75" t="s">
        <v>28007</v>
      </c>
    </row>
    <row r="27880" spans="13:13">
      <c r="M27880" s="75" t="s">
        <v>28008</v>
      </c>
    </row>
    <row r="27881" spans="13:13">
      <c r="M27881" s="75" t="s">
        <v>28009</v>
      </c>
    </row>
    <row r="27882" spans="13:13">
      <c r="M27882" s="75" t="s">
        <v>28010</v>
      </c>
    </row>
    <row r="27883" spans="13:13">
      <c r="M27883" s="75" t="s">
        <v>28011</v>
      </c>
    </row>
    <row r="27884" spans="13:13">
      <c r="M27884" s="75" t="s">
        <v>28012</v>
      </c>
    </row>
    <row r="27885" spans="13:13">
      <c r="M27885" s="75" t="s">
        <v>28013</v>
      </c>
    </row>
    <row r="27886" spans="13:13">
      <c r="M27886" s="75" t="s">
        <v>28014</v>
      </c>
    </row>
    <row r="27887" spans="13:13">
      <c r="M27887" s="75" t="s">
        <v>28015</v>
      </c>
    </row>
    <row r="27888" spans="13:13">
      <c r="M27888" s="75" t="s">
        <v>28016</v>
      </c>
    </row>
    <row r="27889" spans="13:13">
      <c r="M27889" s="75" t="s">
        <v>28017</v>
      </c>
    </row>
    <row r="27890" spans="13:13">
      <c r="M27890" s="75" t="s">
        <v>28018</v>
      </c>
    </row>
    <row r="27891" spans="13:13">
      <c r="M27891" s="75" t="s">
        <v>28019</v>
      </c>
    </row>
    <row r="27892" spans="13:13">
      <c r="M27892" s="75" t="s">
        <v>28020</v>
      </c>
    </row>
    <row r="27893" spans="13:13">
      <c r="M27893" s="75" t="s">
        <v>28021</v>
      </c>
    </row>
    <row r="27894" spans="13:13">
      <c r="M27894" s="75" t="s">
        <v>28022</v>
      </c>
    </row>
    <row r="27895" spans="13:13">
      <c r="M27895" s="75" t="s">
        <v>28023</v>
      </c>
    </row>
    <row r="27896" spans="13:13">
      <c r="M27896" s="75" t="s">
        <v>28024</v>
      </c>
    </row>
    <row r="27897" spans="13:13">
      <c r="M27897" s="75" t="s">
        <v>28025</v>
      </c>
    </row>
    <row r="27898" spans="13:13">
      <c r="M27898" s="75" t="s">
        <v>28026</v>
      </c>
    </row>
    <row r="27899" spans="13:13">
      <c r="M27899" s="75" t="s">
        <v>28027</v>
      </c>
    </row>
    <row r="27900" spans="13:13">
      <c r="M27900" s="75" t="s">
        <v>28028</v>
      </c>
    </row>
    <row r="27901" spans="13:13">
      <c r="M27901" s="75" t="s">
        <v>28029</v>
      </c>
    </row>
    <row r="27902" spans="13:13">
      <c r="M27902" s="75" t="s">
        <v>28030</v>
      </c>
    </row>
    <row r="27903" spans="13:13">
      <c r="M27903" s="75" t="s">
        <v>28031</v>
      </c>
    </row>
    <row r="27904" spans="13:13">
      <c r="M27904" s="75" t="s">
        <v>28032</v>
      </c>
    </row>
    <row r="27905" spans="13:13">
      <c r="M27905" s="75" t="s">
        <v>28033</v>
      </c>
    </row>
    <row r="27906" spans="13:13">
      <c r="M27906" s="75" t="s">
        <v>28034</v>
      </c>
    </row>
    <row r="27907" spans="13:13">
      <c r="M27907" s="75" t="s">
        <v>28035</v>
      </c>
    </row>
    <row r="27908" spans="13:13">
      <c r="M27908" s="75" t="s">
        <v>28036</v>
      </c>
    </row>
    <row r="27909" spans="13:13">
      <c r="M27909" s="75" t="s">
        <v>28037</v>
      </c>
    </row>
    <row r="27910" spans="13:13">
      <c r="M27910" s="75" t="s">
        <v>28038</v>
      </c>
    </row>
    <row r="27911" spans="13:13">
      <c r="M27911" s="75" t="s">
        <v>28039</v>
      </c>
    </row>
    <row r="27912" spans="13:13">
      <c r="M27912" s="75" t="s">
        <v>28040</v>
      </c>
    </row>
    <row r="27913" spans="13:13">
      <c r="M27913" s="75" t="s">
        <v>28041</v>
      </c>
    </row>
    <row r="27914" spans="13:13">
      <c r="M27914" s="75" t="s">
        <v>28042</v>
      </c>
    </row>
    <row r="27915" spans="13:13">
      <c r="M27915" s="75" t="s">
        <v>28043</v>
      </c>
    </row>
    <row r="27916" spans="13:13">
      <c r="M27916" s="75" t="s">
        <v>28044</v>
      </c>
    </row>
    <row r="27917" spans="13:13">
      <c r="M27917" s="75" t="s">
        <v>28045</v>
      </c>
    </row>
    <row r="27918" spans="13:13">
      <c r="M27918" s="75" t="s">
        <v>28046</v>
      </c>
    </row>
    <row r="27919" spans="13:13">
      <c r="M27919" s="75" t="s">
        <v>28047</v>
      </c>
    </row>
    <row r="27920" spans="13:13">
      <c r="M27920" s="75" t="s">
        <v>28048</v>
      </c>
    </row>
    <row r="27921" spans="13:13">
      <c r="M27921" s="75" t="s">
        <v>28049</v>
      </c>
    </row>
    <row r="27922" spans="13:13">
      <c r="M27922" s="75" t="s">
        <v>28050</v>
      </c>
    </row>
    <row r="27923" spans="13:13">
      <c r="M27923" s="75" t="s">
        <v>28051</v>
      </c>
    </row>
    <row r="27924" spans="13:13">
      <c r="M27924" s="75" t="s">
        <v>28052</v>
      </c>
    </row>
    <row r="27925" spans="13:13">
      <c r="M27925" s="75" t="s">
        <v>28053</v>
      </c>
    </row>
    <row r="27926" spans="13:13">
      <c r="M27926" s="75" t="s">
        <v>28054</v>
      </c>
    </row>
    <row r="27927" spans="13:13">
      <c r="M27927" s="75" t="s">
        <v>28055</v>
      </c>
    </row>
    <row r="27928" spans="13:13">
      <c r="M27928" s="75" t="s">
        <v>28056</v>
      </c>
    </row>
    <row r="27929" spans="13:13">
      <c r="M27929" s="75" t="s">
        <v>28057</v>
      </c>
    </row>
    <row r="27930" spans="13:13">
      <c r="M27930" s="75" t="s">
        <v>28058</v>
      </c>
    </row>
    <row r="27931" spans="13:13">
      <c r="M27931" s="75" t="s">
        <v>28059</v>
      </c>
    </row>
    <row r="27932" spans="13:13">
      <c r="M27932" s="75" t="s">
        <v>28060</v>
      </c>
    </row>
    <row r="27933" spans="13:13">
      <c r="M27933" s="75" t="s">
        <v>28061</v>
      </c>
    </row>
    <row r="27934" spans="13:13">
      <c r="M27934" s="75" t="s">
        <v>28062</v>
      </c>
    </row>
    <row r="27935" spans="13:13">
      <c r="M27935" s="75" t="s">
        <v>28063</v>
      </c>
    </row>
    <row r="27936" spans="13:13">
      <c r="M27936" s="75" t="s">
        <v>28064</v>
      </c>
    </row>
    <row r="27937" spans="13:13">
      <c r="M27937" s="75" t="s">
        <v>28065</v>
      </c>
    </row>
    <row r="27938" spans="13:13">
      <c r="M27938" s="75" t="s">
        <v>28066</v>
      </c>
    </row>
    <row r="27939" spans="13:13">
      <c r="M27939" s="75" t="s">
        <v>28067</v>
      </c>
    </row>
    <row r="27940" spans="13:13">
      <c r="M27940" s="75" t="s">
        <v>28068</v>
      </c>
    </row>
    <row r="27941" spans="13:13">
      <c r="M27941" s="75" t="s">
        <v>28069</v>
      </c>
    </row>
    <row r="27942" spans="13:13">
      <c r="M27942" s="75" t="s">
        <v>28070</v>
      </c>
    </row>
    <row r="27943" spans="13:13">
      <c r="M27943" s="75" t="s">
        <v>28071</v>
      </c>
    </row>
    <row r="27944" spans="13:13">
      <c r="M27944" s="75" t="s">
        <v>28072</v>
      </c>
    </row>
    <row r="27945" spans="13:13">
      <c r="M27945" s="75" t="s">
        <v>28073</v>
      </c>
    </row>
    <row r="27946" spans="13:13">
      <c r="M27946" s="75" t="s">
        <v>28074</v>
      </c>
    </row>
    <row r="27947" spans="13:13">
      <c r="M27947" s="75" t="s">
        <v>28075</v>
      </c>
    </row>
    <row r="27948" spans="13:13">
      <c r="M27948" s="75" t="s">
        <v>28076</v>
      </c>
    </row>
    <row r="27949" spans="13:13">
      <c r="M27949" s="75" t="s">
        <v>28077</v>
      </c>
    </row>
    <row r="27950" spans="13:13">
      <c r="M27950" s="75" t="s">
        <v>28078</v>
      </c>
    </row>
    <row r="27951" spans="13:13">
      <c r="M27951" s="75" t="s">
        <v>28079</v>
      </c>
    </row>
    <row r="27952" spans="13:13">
      <c r="M27952" s="75" t="s">
        <v>28080</v>
      </c>
    </row>
    <row r="27953" spans="13:13">
      <c r="M27953" s="75" t="s">
        <v>28081</v>
      </c>
    </row>
    <row r="27954" spans="13:13">
      <c r="M27954" s="75" t="s">
        <v>28082</v>
      </c>
    </row>
    <row r="27955" spans="13:13">
      <c r="M27955" s="75" t="s">
        <v>28083</v>
      </c>
    </row>
    <row r="27956" spans="13:13">
      <c r="M27956" s="75" t="s">
        <v>28084</v>
      </c>
    </row>
    <row r="27957" spans="13:13">
      <c r="M27957" s="75" t="s">
        <v>28085</v>
      </c>
    </row>
    <row r="27958" spans="13:13">
      <c r="M27958" s="75" t="s">
        <v>28086</v>
      </c>
    </row>
    <row r="27959" spans="13:13">
      <c r="M27959" s="75" t="s">
        <v>28087</v>
      </c>
    </row>
    <row r="27960" spans="13:13">
      <c r="M27960" s="75" t="s">
        <v>28088</v>
      </c>
    </row>
    <row r="27961" spans="13:13">
      <c r="M27961" s="75" t="s">
        <v>28089</v>
      </c>
    </row>
    <row r="27962" spans="13:13">
      <c r="M27962" s="75" t="s">
        <v>28090</v>
      </c>
    </row>
    <row r="27963" spans="13:13">
      <c r="M27963" s="75" t="s">
        <v>28091</v>
      </c>
    </row>
    <row r="27964" spans="13:13">
      <c r="M27964" s="75" t="s">
        <v>28092</v>
      </c>
    </row>
    <row r="27965" spans="13:13">
      <c r="M27965" s="75" t="s">
        <v>28093</v>
      </c>
    </row>
    <row r="27966" spans="13:13">
      <c r="M27966" s="75" t="s">
        <v>28094</v>
      </c>
    </row>
    <row r="27967" spans="13:13">
      <c r="M27967" s="75" t="s">
        <v>28095</v>
      </c>
    </row>
    <row r="27968" spans="13:13">
      <c r="M27968" s="75" t="s">
        <v>28096</v>
      </c>
    </row>
    <row r="27969" spans="13:13">
      <c r="M27969" s="75" t="s">
        <v>28097</v>
      </c>
    </row>
    <row r="27970" spans="13:13">
      <c r="M27970" s="75" t="s">
        <v>28098</v>
      </c>
    </row>
    <row r="27971" spans="13:13">
      <c r="M27971" s="75" t="s">
        <v>28099</v>
      </c>
    </row>
    <row r="27972" spans="13:13">
      <c r="M27972" s="75" t="s">
        <v>28100</v>
      </c>
    </row>
    <row r="27973" spans="13:13">
      <c r="M27973" s="75" t="s">
        <v>28101</v>
      </c>
    </row>
    <row r="27974" spans="13:13">
      <c r="M27974" s="75" t="s">
        <v>28102</v>
      </c>
    </row>
    <row r="27975" spans="13:13">
      <c r="M27975" s="75" t="s">
        <v>28103</v>
      </c>
    </row>
    <row r="27976" spans="13:13">
      <c r="M27976" s="75" t="s">
        <v>28104</v>
      </c>
    </row>
    <row r="27977" spans="13:13">
      <c r="M27977" s="75" t="s">
        <v>28105</v>
      </c>
    </row>
    <row r="27978" spans="13:13">
      <c r="M27978" s="75" t="s">
        <v>28106</v>
      </c>
    </row>
    <row r="27979" spans="13:13">
      <c r="M27979" s="75" t="s">
        <v>28107</v>
      </c>
    </row>
    <row r="27980" spans="13:13">
      <c r="M27980" s="75" t="s">
        <v>28108</v>
      </c>
    </row>
    <row r="27981" spans="13:13">
      <c r="M27981" s="75" t="s">
        <v>28109</v>
      </c>
    </row>
    <row r="27982" spans="13:13">
      <c r="M27982" s="75" t="s">
        <v>28110</v>
      </c>
    </row>
    <row r="27983" spans="13:13">
      <c r="M27983" s="75" t="s">
        <v>28111</v>
      </c>
    </row>
    <row r="27984" spans="13:13">
      <c r="M27984" s="75" t="s">
        <v>28112</v>
      </c>
    </row>
    <row r="27985" spans="13:13">
      <c r="M27985" s="75" t="s">
        <v>28113</v>
      </c>
    </row>
    <row r="27986" spans="13:13">
      <c r="M27986" s="75" t="s">
        <v>28114</v>
      </c>
    </row>
    <row r="27987" spans="13:13">
      <c r="M27987" s="75" t="s">
        <v>28115</v>
      </c>
    </row>
    <row r="27988" spans="13:13">
      <c r="M27988" s="75" t="s">
        <v>28116</v>
      </c>
    </row>
    <row r="27989" spans="13:13">
      <c r="M27989" s="75" t="s">
        <v>28117</v>
      </c>
    </row>
    <row r="27990" spans="13:13">
      <c r="M27990" s="75" t="s">
        <v>28118</v>
      </c>
    </row>
    <row r="27991" spans="13:13">
      <c r="M27991" s="75" t="s">
        <v>28119</v>
      </c>
    </row>
    <row r="27992" spans="13:13">
      <c r="M27992" s="75" t="s">
        <v>28120</v>
      </c>
    </row>
    <row r="27993" spans="13:13">
      <c r="M27993" s="75" t="s">
        <v>28121</v>
      </c>
    </row>
    <row r="27994" spans="13:13">
      <c r="M27994" s="75" t="s">
        <v>28122</v>
      </c>
    </row>
    <row r="27995" spans="13:13">
      <c r="M27995" s="75" t="s">
        <v>28123</v>
      </c>
    </row>
    <row r="27996" spans="13:13">
      <c r="M27996" s="75" t="s">
        <v>28124</v>
      </c>
    </row>
    <row r="27997" spans="13:13">
      <c r="M27997" s="75" t="s">
        <v>28125</v>
      </c>
    </row>
    <row r="27998" spans="13:13">
      <c r="M27998" s="75" t="s">
        <v>28126</v>
      </c>
    </row>
    <row r="27999" spans="13:13">
      <c r="M27999" s="75" t="s">
        <v>28127</v>
      </c>
    </row>
    <row r="28000" spans="13:13">
      <c r="M28000" s="75" t="s">
        <v>28128</v>
      </c>
    </row>
    <row r="28001" spans="13:13">
      <c r="M28001" s="75" t="s">
        <v>28129</v>
      </c>
    </row>
    <row r="28002" spans="13:13">
      <c r="M28002" s="75" t="s">
        <v>28130</v>
      </c>
    </row>
    <row r="28003" spans="13:13">
      <c r="M28003" s="75" t="s">
        <v>28131</v>
      </c>
    </row>
    <row r="28004" spans="13:13">
      <c r="M28004" s="75" t="s">
        <v>28132</v>
      </c>
    </row>
    <row r="28005" spans="13:13">
      <c r="M28005" s="75" t="s">
        <v>28133</v>
      </c>
    </row>
    <row r="28006" spans="13:13">
      <c r="M28006" s="75" t="s">
        <v>28134</v>
      </c>
    </row>
    <row r="28007" spans="13:13">
      <c r="M28007" s="75" t="s">
        <v>28135</v>
      </c>
    </row>
    <row r="28008" spans="13:13">
      <c r="M28008" s="75" t="s">
        <v>28136</v>
      </c>
    </row>
    <row r="28009" spans="13:13">
      <c r="M28009" s="75" t="s">
        <v>28137</v>
      </c>
    </row>
    <row r="28010" spans="13:13">
      <c r="M28010" s="75" t="s">
        <v>28138</v>
      </c>
    </row>
    <row r="28011" spans="13:13">
      <c r="M28011" s="75" t="s">
        <v>28139</v>
      </c>
    </row>
    <row r="28012" spans="13:13">
      <c r="M28012" s="75" t="s">
        <v>28140</v>
      </c>
    </row>
    <row r="28013" spans="13:13">
      <c r="M28013" s="75" t="s">
        <v>28141</v>
      </c>
    </row>
    <row r="28014" spans="13:13">
      <c r="M28014" s="75" t="s">
        <v>28142</v>
      </c>
    </row>
    <row r="28015" spans="13:13">
      <c r="M28015" s="75" t="s">
        <v>28143</v>
      </c>
    </row>
    <row r="28016" spans="13:13">
      <c r="M28016" s="75" t="s">
        <v>28144</v>
      </c>
    </row>
    <row r="28017" spans="13:13">
      <c r="M28017" s="75" t="s">
        <v>28145</v>
      </c>
    </row>
    <row r="28018" spans="13:13">
      <c r="M28018" s="75" t="s">
        <v>28146</v>
      </c>
    </row>
    <row r="28019" spans="13:13">
      <c r="M28019" s="75" t="s">
        <v>28147</v>
      </c>
    </row>
    <row r="28020" spans="13:13">
      <c r="M28020" s="75" t="s">
        <v>28148</v>
      </c>
    </row>
    <row r="28021" spans="13:13">
      <c r="M28021" s="75" t="s">
        <v>28149</v>
      </c>
    </row>
    <row r="28022" spans="13:13">
      <c r="M28022" s="75" t="s">
        <v>28150</v>
      </c>
    </row>
    <row r="28023" spans="13:13">
      <c r="M28023" s="75" t="s">
        <v>28151</v>
      </c>
    </row>
    <row r="28024" spans="13:13">
      <c r="M28024" s="75" t="s">
        <v>28152</v>
      </c>
    </row>
    <row r="28025" spans="13:13">
      <c r="M28025" s="75" t="s">
        <v>28153</v>
      </c>
    </row>
    <row r="28026" spans="13:13">
      <c r="M28026" s="75" t="s">
        <v>28154</v>
      </c>
    </row>
    <row r="28027" spans="13:13">
      <c r="M28027" s="75" t="s">
        <v>28155</v>
      </c>
    </row>
    <row r="28028" spans="13:13">
      <c r="M28028" s="75" t="s">
        <v>28156</v>
      </c>
    </row>
    <row r="28029" spans="13:13">
      <c r="M28029" s="75" t="s">
        <v>28157</v>
      </c>
    </row>
    <row r="28030" spans="13:13">
      <c r="M28030" s="75" t="s">
        <v>28158</v>
      </c>
    </row>
    <row r="28031" spans="13:13">
      <c r="M28031" s="75" t="s">
        <v>28159</v>
      </c>
    </row>
    <row r="28032" spans="13:13">
      <c r="M28032" s="75" t="s">
        <v>28160</v>
      </c>
    </row>
    <row r="28033" spans="13:13">
      <c r="M28033" s="75" t="s">
        <v>28161</v>
      </c>
    </row>
    <row r="28034" spans="13:13">
      <c r="M28034" s="75" t="s">
        <v>28162</v>
      </c>
    </row>
    <row r="28035" spans="13:13">
      <c r="M28035" s="75" t="s">
        <v>28163</v>
      </c>
    </row>
    <row r="28036" spans="13:13">
      <c r="M28036" s="75" t="s">
        <v>28164</v>
      </c>
    </row>
    <row r="28037" spans="13:13">
      <c r="M28037" s="75" t="s">
        <v>28165</v>
      </c>
    </row>
    <row r="28038" spans="13:13">
      <c r="M28038" s="75" t="s">
        <v>28166</v>
      </c>
    </row>
    <row r="28039" spans="13:13">
      <c r="M28039" s="75" t="s">
        <v>28167</v>
      </c>
    </row>
    <row r="28040" spans="13:13">
      <c r="M28040" s="75" t="s">
        <v>28168</v>
      </c>
    </row>
    <row r="28041" spans="13:13">
      <c r="M28041" s="75" t="s">
        <v>28169</v>
      </c>
    </row>
    <row r="28042" spans="13:13">
      <c r="M28042" s="75" t="s">
        <v>28170</v>
      </c>
    </row>
    <row r="28043" spans="13:13">
      <c r="M28043" s="75" t="s">
        <v>28171</v>
      </c>
    </row>
    <row r="28044" spans="13:13">
      <c r="M28044" s="75" t="s">
        <v>28172</v>
      </c>
    </row>
    <row r="28045" spans="13:13">
      <c r="M28045" s="75" t="s">
        <v>28173</v>
      </c>
    </row>
    <row r="28046" spans="13:13">
      <c r="M28046" s="75" t="s">
        <v>28174</v>
      </c>
    </row>
    <row r="28047" spans="13:13">
      <c r="M28047" s="75" t="s">
        <v>28175</v>
      </c>
    </row>
    <row r="28048" spans="13:13">
      <c r="M28048" s="75" t="s">
        <v>28176</v>
      </c>
    </row>
    <row r="28049" spans="13:13">
      <c r="M28049" s="75" t="s">
        <v>28177</v>
      </c>
    </row>
    <row r="28050" spans="13:13">
      <c r="M28050" s="75" t="s">
        <v>28178</v>
      </c>
    </row>
    <row r="28051" spans="13:13">
      <c r="M28051" s="75" t="s">
        <v>28179</v>
      </c>
    </row>
    <row r="28052" spans="13:13">
      <c r="M28052" s="75" t="s">
        <v>28180</v>
      </c>
    </row>
    <row r="28053" spans="13:13">
      <c r="M28053" s="75" t="s">
        <v>28181</v>
      </c>
    </row>
    <row r="28054" spans="13:13">
      <c r="M28054" s="75" t="s">
        <v>28182</v>
      </c>
    </row>
    <row r="28055" spans="13:13">
      <c r="M28055" s="75" t="s">
        <v>28183</v>
      </c>
    </row>
    <row r="28056" spans="13:13">
      <c r="M28056" s="75" t="s">
        <v>28184</v>
      </c>
    </row>
    <row r="28057" spans="13:13">
      <c r="M28057" s="75" t="s">
        <v>28185</v>
      </c>
    </row>
    <row r="28058" spans="13:13">
      <c r="M28058" s="75" t="s">
        <v>28186</v>
      </c>
    </row>
    <row r="28059" spans="13:13">
      <c r="M28059" s="75" t="s">
        <v>28187</v>
      </c>
    </row>
    <row r="28060" spans="13:13">
      <c r="M28060" s="75" t="s">
        <v>28188</v>
      </c>
    </row>
    <row r="28061" spans="13:13">
      <c r="M28061" s="75" t="s">
        <v>28189</v>
      </c>
    </row>
    <row r="28062" spans="13:13">
      <c r="M28062" s="75" t="s">
        <v>28190</v>
      </c>
    </row>
    <row r="28063" spans="13:13">
      <c r="M28063" s="75" t="s">
        <v>28191</v>
      </c>
    </row>
    <row r="28064" spans="13:13">
      <c r="M28064" s="75" t="s">
        <v>28192</v>
      </c>
    </row>
    <row r="28065" spans="13:13">
      <c r="M28065" s="75" t="s">
        <v>28193</v>
      </c>
    </row>
    <row r="28066" spans="13:13">
      <c r="M28066" s="75" t="s">
        <v>28194</v>
      </c>
    </row>
    <row r="28067" spans="13:13">
      <c r="M28067" s="75" t="s">
        <v>28195</v>
      </c>
    </row>
    <row r="28068" spans="13:13">
      <c r="M28068" s="75" t="s">
        <v>28196</v>
      </c>
    </row>
    <row r="28069" spans="13:13">
      <c r="M28069" s="75" t="s">
        <v>28197</v>
      </c>
    </row>
    <row r="28070" spans="13:13">
      <c r="M28070" s="75" t="s">
        <v>28198</v>
      </c>
    </row>
    <row r="28071" spans="13:13">
      <c r="M28071" s="75" t="s">
        <v>28199</v>
      </c>
    </row>
    <row r="28072" spans="13:13">
      <c r="M28072" s="75" t="s">
        <v>28200</v>
      </c>
    </row>
    <row r="28073" spans="13:13">
      <c r="M28073" s="75" t="s">
        <v>28201</v>
      </c>
    </row>
    <row r="28074" spans="13:13">
      <c r="M28074" s="75" t="s">
        <v>28202</v>
      </c>
    </row>
    <row r="28075" spans="13:13">
      <c r="M28075" s="75" t="s">
        <v>28203</v>
      </c>
    </row>
    <row r="28076" spans="13:13">
      <c r="M28076" s="75" t="s">
        <v>28204</v>
      </c>
    </row>
    <row r="28077" spans="13:13">
      <c r="M28077" s="75" t="s">
        <v>28205</v>
      </c>
    </row>
    <row r="28078" spans="13:13">
      <c r="M28078" s="75" t="s">
        <v>28206</v>
      </c>
    </row>
    <row r="28079" spans="13:13">
      <c r="M28079" s="75" t="s">
        <v>28207</v>
      </c>
    </row>
    <row r="28080" spans="13:13">
      <c r="M28080" s="75" t="s">
        <v>28208</v>
      </c>
    </row>
    <row r="28081" spans="13:13">
      <c r="M28081" s="75" t="s">
        <v>28209</v>
      </c>
    </row>
    <row r="28082" spans="13:13">
      <c r="M28082" s="75" t="s">
        <v>28210</v>
      </c>
    </row>
    <row r="28083" spans="13:13">
      <c r="M28083" s="75" t="s">
        <v>28211</v>
      </c>
    </row>
    <row r="28084" spans="13:13">
      <c r="M28084" s="75" t="s">
        <v>28212</v>
      </c>
    </row>
    <row r="28085" spans="13:13">
      <c r="M28085" s="75" t="s">
        <v>28213</v>
      </c>
    </row>
    <row r="28086" spans="13:13">
      <c r="M28086" s="75" t="s">
        <v>28214</v>
      </c>
    </row>
    <row r="28087" spans="13:13">
      <c r="M28087" s="75" t="s">
        <v>28215</v>
      </c>
    </row>
    <row r="28088" spans="13:13">
      <c r="M28088" s="75" t="s">
        <v>28216</v>
      </c>
    </row>
    <row r="28089" spans="13:13">
      <c r="M28089" s="75" t="s">
        <v>28217</v>
      </c>
    </row>
    <row r="28090" spans="13:13">
      <c r="M28090" s="75" t="s">
        <v>28218</v>
      </c>
    </row>
    <row r="28091" spans="13:13">
      <c r="M28091" s="75" t="s">
        <v>28219</v>
      </c>
    </row>
    <row r="28092" spans="13:13">
      <c r="M28092" s="75" t="s">
        <v>28220</v>
      </c>
    </row>
    <row r="28093" spans="13:13">
      <c r="M28093" s="75" t="s">
        <v>28221</v>
      </c>
    </row>
    <row r="28094" spans="13:13">
      <c r="M28094" s="75" t="s">
        <v>28222</v>
      </c>
    </row>
    <row r="28095" spans="13:13">
      <c r="M28095" s="75" t="s">
        <v>28223</v>
      </c>
    </row>
    <row r="28096" spans="13:13">
      <c r="M28096" s="75" t="s">
        <v>28224</v>
      </c>
    </row>
    <row r="28097" spans="13:13">
      <c r="M28097" s="75" t="s">
        <v>28225</v>
      </c>
    </row>
    <row r="28098" spans="13:13">
      <c r="M28098" s="75" t="s">
        <v>28226</v>
      </c>
    </row>
    <row r="28099" spans="13:13">
      <c r="M28099" s="75" t="s">
        <v>28227</v>
      </c>
    </row>
    <row r="28100" spans="13:13">
      <c r="M28100" s="75" t="s">
        <v>28228</v>
      </c>
    </row>
    <row r="28101" spans="13:13">
      <c r="M28101" s="75" t="s">
        <v>28229</v>
      </c>
    </row>
    <row r="28102" spans="13:13">
      <c r="M28102" s="75" t="s">
        <v>28230</v>
      </c>
    </row>
    <row r="28103" spans="13:13">
      <c r="M28103" s="75" t="s">
        <v>28231</v>
      </c>
    </row>
    <row r="28104" spans="13:13">
      <c r="M28104" s="75" t="s">
        <v>28232</v>
      </c>
    </row>
    <row r="28105" spans="13:13">
      <c r="M28105" s="75" t="s">
        <v>28233</v>
      </c>
    </row>
    <row r="28106" spans="13:13">
      <c r="M28106" s="75" t="s">
        <v>28234</v>
      </c>
    </row>
    <row r="28107" spans="13:13">
      <c r="M28107" s="75" t="s">
        <v>28235</v>
      </c>
    </row>
    <row r="28108" spans="13:13">
      <c r="M28108" s="75" t="s">
        <v>28236</v>
      </c>
    </row>
    <row r="28109" spans="13:13">
      <c r="M28109" s="75" t="s">
        <v>28237</v>
      </c>
    </row>
    <row r="28110" spans="13:13">
      <c r="M28110" s="75" t="s">
        <v>28238</v>
      </c>
    </row>
    <row r="28111" spans="13:13">
      <c r="M28111" s="75" t="s">
        <v>28239</v>
      </c>
    </row>
    <row r="28112" spans="13:13">
      <c r="M28112" s="75" t="s">
        <v>28240</v>
      </c>
    </row>
    <row r="28113" spans="13:13">
      <c r="M28113" s="75" t="s">
        <v>28241</v>
      </c>
    </row>
    <row r="28114" spans="13:13">
      <c r="M28114" s="75" t="s">
        <v>28242</v>
      </c>
    </row>
    <row r="28115" spans="13:13">
      <c r="M28115" s="75" t="s">
        <v>28243</v>
      </c>
    </row>
    <row r="28116" spans="13:13">
      <c r="M28116" s="75" t="s">
        <v>28244</v>
      </c>
    </row>
    <row r="28117" spans="13:13">
      <c r="M28117" s="75" t="s">
        <v>28245</v>
      </c>
    </row>
    <row r="28118" spans="13:13">
      <c r="M28118" s="75" t="s">
        <v>28246</v>
      </c>
    </row>
    <row r="28119" spans="13:13">
      <c r="M28119" s="75" t="s">
        <v>28247</v>
      </c>
    </row>
    <row r="28120" spans="13:13">
      <c r="M28120" s="75" t="s">
        <v>28248</v>
      </c>
    </row>
    <row r="28121" spans="13:13">
      <c r="M28121" s="75" t="s">
        <v>28249</v>
      </c>
    </row>
    <row r="28122" spans="13:13">
      <c r="M28122" s="75" t="s">
        <v>28250</v>
      </c>
    </row>
    <row r="28123" spans="13:13">
      <c r="M28123" s="75" t="s">
        <v>28251</v>
      </c>
    </row>
    <row r="28124" spans="13:13">
      <c r="M28124" s="75" t="s">
        <v>28252</v>
      </c>
    </row>
    <row r="28125" spans="13:13">
      <c r="M28125" s="75" t="s">
        <v>28253</v>
      </c>
    </row>
    <row r="28126" spans="13:13">
      <c r="M28126" s="75" t="s">
        <v>28254</v>
      </c>
    </row>
    <row r="28127" spans="13:13">
      <c r="M28127" s="75" t="s">
        <v>28255</v>
      </c>
    </row>
    <row r="28128" spans="13:13">
      <c r="M28128" s="75" t="s">
        <v>28256</v>
      </c>
    </row>
    <row r="28129" spans="13:13">
      <c r="M28129" s="75" t="s">
        <v>28257</v>
      </c>
    </row>
    <row r="28130" spans="13:13">
      <c r="M28130" s="75" t="s">
        <v>28258</v>
      </c>
    </row>
    <row r="28131" spans="13:13">
      <c r="M28131" s="75" t="s">
        <v>28259</v>
      </c>
    </row>
    <row r="28132" spans="13:13">
      <c r="M28132" s="75" t="s">
        <v>28260</v>
      </c>
    </row>
    <row r="28133" spans="13:13">
      <c r="M28133" s="75" t="s">
        <v>28261</v>
      </c>
    </row>
    <row r="28134" spans="13:13">
      <c r="M28134" s="75" t="s">
        <v>28262</v>
      </c>
    </row>
    <row r="28135" spans="13:13">
      <c r="M28135" s="75" t="s">
        <v>28263</v>
      </c>
    </row>
    <row r="28136" spans="13:13">
      <c r="M28136" s="75" t="s">
        <v>28264</v>
      </c>
    </row>
    <row r="28137" spans="13:13">
      <c r="M28137" s="75" t="s">
        <v>28265</v>
      </c>
    </row>
    <row r="28138" spans="13:13">
      <c r="M28138" s="75" t="s">
        <v>28266</v>
      </c>
    </row>
    <row r="28139" spans="13:13">
      <c r="M28139" s="75" t="s">
        <v>28267</v>
      </c>
    </row>
    <row r="28140" spans="13:13">
      <c r="M28140" s="75" t="s">
        <v>28268</v>
      </c>
    </row>
    <row r="28141" spans="13:13">
      <c r="M28141" s="75" t="s">
        <v>28269</v>
      </c>
    </row>
    <row r="28142" spans="13:13">
      <c r="M28142" s="75" t="s">
        <v>28270</v>
      </c>
    </row>
    <row r="28143" spans="13:13">
      <c r="M28143" s="75" t="s">
        <v>28271</v>
      </c>
    </row>
    <row r="28144" spans="13:13">
      <c r="M28144" s="75" t="s">
        <v>28272</v>
      </c>
    </row>
    <row r="28145" spans="13:13">
      <c r="M28145" s="75" t="s">
        <v>28273</v>
      </c>
    </row>
    <row r="28146" spans="13:13">
      <c r="M28146" s="75" t="s">
        <v>28274</v>
      </c>
    </row>
    <row r="28147" spans="13:13">
      <c r="M28147" s="75" t="s">
        <v>28275</v>
      </c>
    </row>
    <row r="28148" spans="13:13">
      <c r="M28148" s="75" t="s">
        <v>28276</v>
      </c>
    </row>
    <row r="28149" spans="13:13">
      <c r="M28149" s="75" t="s">
        <v>28277</v>
      </c>
    </row>
    <row r="28150" spans="13:13">
      <c r="M28150" s="75" t="s">
        <v>28278</v>
      </c>
    </row>
    <row r="28151" spans="13:13">
      <c r="M28151" s="75" t="s">
        <v>28279</v>
      </c>
    </row>
    <row r="28152" spans="13:13">
      <c r="M28152" s="75" t="s">
        <v>28280</v>
      </c>
    </row>
    <row r="28153" spans="13:13">
      <c r="M28153" s="75" t="s">
        <v>28281</v>
      </c>
    </row>
    <row r="28154" spans="13:13">
      <c r="M28154" s="75" t="s">
        <v>28282</v>
      </c>
    </row>
    <row r="28155" spans="13:13">
      <c r="M28155" s="75" t="s">
        <v>28283</v>
      </c>
    </row>
    <row r="28156" spans="13:13">
      <c r="M28156" s="75" t="s">
        <v>28284</v>
      </c>
    </row>
    <row r="28157" spans="13:13">
      <c r="M28157" s="75" t="s">
        <v>28285</v>
      </c>
    </row>
    <row r="28158" spans="13:13">
      <c r="M28158" s="75" t="s">
        <v>28286</v>
      </c>
    </row>
    <row r="28159" spans="13:13">
      <c r="M28159" s="75" t="s">
        <v>28287</v>
      </c>
    </row>
    <row r="28160" spans="13:13">
      <c r="M28160" s="75" t="s">
        <v>28288</v>
      </c>
    </row>
    <row r="28161" spans="13:13">
      <c r="M28161" s="75" t="s">
        <v>28289</v>
      </c>
    </row>
    <row r="28162" spans="13:13">
      <c r="M28162" s="75" t="s">
        <v>28290</v>
      </c>
    </row>
    <row r="28163" spans="13:13">
      <c r="M28163" s="75" t="s">
        <v>28291</v>
      </c>
    </row>
    <row r="28164" spans="13:13">
      <c r="M28164" s="75" t="s">
        <v>28292</v>
      </c>
    </row>
    <row r="28165" spans="13:13">
      <c r="M28165" s="75" t="s">
        <v>28293</v>
      </c>
    </row>
    <row r="28166" spans="13:13">
      <c r="M28166" s="75" t="s">
        <v>28294</v>
      </c>
    </row>
    <row r="28167" spans="13:13">
      <c r="M28167" s="75" t="s">
        <v>28295</v>
      </c>
    </row>
    <row r="28168" spans="13:13">
      <c r="M28168" s="75" t="s">
        <v>28296</v>
      </c>
    </row>
    <row r="28169" spans="13:13">
      <c r="M28169" s="75" t="s">
        <v>28297</v>
      </c>
    </row>
    <row r="28170" spans="13:13">
      <c r="M28170" s="75" t="s">
        <v>28298</v>
      </c>
    </row>
    <row r="28171" spans="13:13">
      <c r="M28171" s="75" t="s">
        <v>28299</v>
      </c>
    </row>
    <row r="28172" spans="13:13">
      <c r="M28172" s="75" t="s">
        <v>28300</v>
      </c>
    </row>
    <row r="28173" spans="13:13">
      <c r="M28173" s="75" t="s">
        <v>28301</v>
      </c>
    </row>
    <row r="28174" spans="13:13">
      <c r="M28174" s="75" t="s">
        <v>28302</v>
      </c>
    </row>
    <row r="28175" spans="13:13">
      <c r="M28175" s="75" t="s">
        <v>28303</v>
      </c>
    </row>
    <row r="28176" spans="13:13">
      <c r="M28176" s="75" t="s">
        <v>28304</v>
      </c>
    </row>
    <row r="28177" spans="13:13">
      <c r="M28177" s="75" t="s">
        <v>28305</v>
      </c>
    </row>
    <row r="28178" spans="13:13">
      <c r="M28178" s="75" t="s">
        <v>28306</v>
      </c>
    </row>
    <row r="28179" spans="13:13">
      <c r="M28179" s="75" t="s">
        <v>28307</v>
      </c>
    </row>
    <row r="28180" spans="13:13">
      <c r="M28180" s="75" t="s">
        <v>28308</v>
      </c>
    </row>
    <row r="28181" spans="13:13">
      <c r="M28181" s="75" t="s">
        <v>28309</v>
      </c>
    </row>
    <row r="28182" spans="13:13">
      <c r="M28182" s="75" t="s">
        <v>28310</v>
      </c>
    </row>
    <row r="28183" spans="13:13">
      <c r="M28183" s="75" t="s">
        <v>28311</v>
      </c>
    </row>
    <row r="28184" spans="13:13">
      <c r="M28184" s="75" t="s">
        <v>28312</v>
      </c>
    </row>
    <row r="28185" spans="13:13">
      <c r="M28185" s="75" t="s">
        <v>28313</v>
      </c>
    </row>
    <row r="28186" spans="13:13">
      <c r="M28186" s="75" t="s">
        <v>28314</v>
      </c>
    </row>
    <row r="28187" spans="13:13">
      <c r="M28187" s="75" t="s">
        <v>28315</v>
      </c>
    </row>
    <row r="28188" spans="13:13">
      <c r="M28188" s="75" t="s">
        <v>28316</v>
      </c>
    </row>
    <row r="28189" spans="13:13">
      <c r="M28189" s="75" t="s">
        <v>28317</v>
      </c>
    </row>
    <row r="28190" spans="13:13">
      <c r="M28190" s="75" t="s">
        <v>28318</v>
      </c>
    </row>
    <row r="28191" spans="13:13">
      <c r="M28191" s="75" t="s">
        <v>28319</v>
      </c>
    </row>
    <row r="28192" spans="13:13">
      <c r="M28192" s="75" t="s">
        <v>28320</v>
      </c>
    </row>
    <row r="28193" spans="13:13">
      <c r="M28193" s="75" t="s">
        <v>28321</v>
      </c>
    </row>
    <row r="28194" spans="13:13">
      <c r="M28194" s="75" t="s">
        <v>28322</v>
      </c>
    </row>
    <row r="28195" spans="13:13">
      <c r="M28195" s="75" t="s">
        <v>28323</v>
      </c>
    </row>
    <row r="28196" spans="13:13">
      <c r="M28196" s="75" t="s">
        <v>28324</v>
      </c>
    </row>
    <row r="28197" spans="13:13">
      <c r="M28197" s="75" t="s">
        <v>28325</v>
      </c>
    </row>
    <row r="28198" spans="13:13">
      <c r="M28198" s="75" t="s">
        <v>28326</v>
      </c>
    </row>
    <row r="28199" spans="13:13">
      <c r="M28199" s="75" t="s">
        <v>28327</v>
      </c>
    </row>
    <row r="28200" spans="13:13">
      <c r="M28200" s="75" t="s">
        <v>28328</v>
      </c>
    </row>
    <row r="28201" spans="13:13">
      <c r="M28201" s="75" t="s">
        <v>28329</v>
      </c>
    </row>
    <row r="28202" spans="13:13">
      <c r="M28202" s="75" t="s">
        <v>28330</v>
      </c>
    </row>
    <row r="28203" spans="13:13">
      <c r="M28203" s="75" t="s">
        <v>28331</v>
      </c>
    </row>
    <row r="28204" spans="13:13">
      <c r="M28204" s="75" t="s">
        <v>28332</v>
      </c>
    </row>
    <row r="28205" spans="13:13">
      <c r="M28205" s="75" t="s">
        <v>28333</v>
      </c>
    </row>
    <row r="28206" spans="13:13">
      <c r="M28206" s="75" t="s">
        <v>28334</v>
      </c>
    </row>
    <row r="28207" spans="13:13">
      <c r="M28207" s="75" t="s">
        <v>28335</v>
      </c>
    </row>
    <row r="28208" spans="13:13">
      <c r="M28208" s="75" t="s">
        <v>28336</v>
      </c>
    </row>
    <row r="28209" spans="13:13">
      <c r="M28209" s="75" t="s">
        <v>28337</v>
      </c>
    </row>
    <row r="28210" spans="13:13">
      <c r="M28210" s="75" t="s">
        <v>28338</v>
      </c>
    </row>
    <row r="28211" spans="13:13">
      <c r="M28211" s="75" t="s">
        <v>28339</v>
      </c>
    </row>
    <row r="28212" spans="13:13">
      <c r="M28212" s="75" t="s">
        <v>28340</v>
      </c>
    </row>
    <row r="28213" spans="13:13">
      <c r="M28213" s="75" t="s">
        <v>28341</v>
      </c>
    </row>
    <row r="28214" spans="13:13">
      <c r="M28214" s="75" t="s">
        <v>28342</v>
      </c>
    </row>
    <row r="28215" spans="13:13">
      <c r="M28215" s="75" t="s">
        <v>28343</v>
      </c>
    </row>
    <row r="28216" spans="13:13">
      <c r="M28216" s="75" t="s">
        <v>28344</v>
      </c>
    </row>
    <row r="28217" spans="13:13">
      <c r="M28217" s="75" t="s">
        <v>28345</v>
      </c>
    </row>
    <row r="28218" spans="13:13">
      <c r="M28218" s="75" t="s">
        <v>28346</v>
      </c>
    </row>
    <row r="28219" spans="13:13">
      <c r="M28219" s="75" t="s">
        <v>28347</v>
      </c>
    </row>
    <row r="28220" spans="13:13">
      <c r="M28220" s="75" t="s">
        <v>28348</v>
      </c>
    </row>
    <row r="28221" spans="13:13">
      <c r="M28221" s="75" t="s">
        <v>28349</v>
      </c>
    </row>
    <row r="28222" spans="13:13">
      <c r="M28222" s="75" t="s">
        <v>28350</v>
      </c>
    </row>
    <row r="28223" spans="13:13">
      <c r="M28223" s="75" t="s">
        <v>28351</v>
      </c>
    </row>
    <row r="28224" spans="13:13">
      <c r="M28224" s="75" t="s">
        <v>28352</v>
      </c>
    </row>
    <row r="28225" spans="13:13">
      <c r="M28225" s="75" t="s">
        <v>28353</v>
      </c>
    </row>
    <row r="28226" spans="13:13">
      <c r="M28226" s="75" t="s">
        <v>28354</v>
      </c>
    </row>
    <row r="28227" spans="13:13">
      <c r="M28227" s="75" t="s">
        <v>28355</v>
      </c>
    </row>
    <row r="28228" spans="13:13">
      <c r="M28228" s="75" t="s">
        <v>28356</v>
      </c>
    </row>
    <row r="28229" spans="13:13">
      <c r="M28229" s="75" t="s">
        <v>28357</v>
      </c>
    </row>
    <row r="28230" spans="13:13">
      <c r="M28230" s="75" t="s">
        <v>28358</v>
      </c>
    </row>
    <row r="28231" spans="13:13">
      <c r="M28231" s="75" t="s">
        <v>28359</v>
      </c>
    </row>
    <row r="28232" spans="13:13">
      <c r="M28232" s="75" t="s">
        <v>28360</v>
      </c>
    </row>
    <row r="28233" spans="13:13">
      <c r="M28233" s="75" t="s">
        <v>28361</v>
      </c>
    </row>
    <row r="28234" spans="13:13">
      <c r="M28234" s="75" t="s">
        <v>28362</v>
      </c>
    </row>
    <row r="28235" spans="13:13">
      <c r="M28235" s="75" t="s">
        <v>28363</v>
      </c>
    </row>
    <row r="28236" spans="13:13">
      <c r="M28236" s="75" t="s">
        <v>28364</v>
      </c>
    </row>
    <row r="28237" spans="13:13">
      <c r="M28237" s="75" t="s">
        <v>28365</v>
      </c>
    </row>
    <row r="28238" spans="13:13">
      <c r="M28238" s="75" t="s">
        <v>28366</v>
      </c>
    </row>
    <row r="28239" spans="13:13">
      <c r="M28239" s="75" t="s">
        <v>28367</v>
      </c>
    </row>
    <row r="28240" spans="13:13">
      <c r="M28240" s="75" t="s">
        <v>28368</v>
      </c>
    </row>
    <row r="28241" spans="13:13">
      <c r="M28241" s="75" t="s">
        <v>28369</v>
      </c>
    </row>
    <row r="28242" spans="13:13">
      <c r="M28242" s="75" t="s">
        <v>28370</v>
      </c>
    </row>
    <row r="28243" spans="13:13">
      <c r="M28243" s="75" t="s">
        <v>28371</v>
      </c>
    </row>
    <row r="28244" spans="13:13">
      <c r="M28244" s="75" t="s">
        <v>28372</v>
      </c>
    </row>
    <row r="28245" spans="13:13">
      <c r="M28245" s="75" t="s">
        <v>28373</v>
      </c>
    </row>
    <row r="28246" spans="13:13">
      <c r="M28246" s="75" t="s">
        <v>28374</v>
      </c>
    </row>
    <row r="28247" spans="13:13">
      <c r="M28247" s="75" t="s">
        <v>28375</v>
      </c>
    </row>
    <row r="28248" spans="13:13">
      <c r="M28248" s="75" t="s">
        <v>28376</v>
      </c>
    </row>
    <row r="28249" spans="13:13">
      <c r="M28249" s="75" t="s">
        <v>28377</v>
      </c>
    </row>
    <row r="28250" spans="13:13">
      <c r="M28250" s="75" t="s">
        <v>28378</v>
      </c>
    </row>
    <row r="28251" spans="13:13">
      <c r="M28251" s="75" t="s">
        <v>28379</v>
      </c>
    </row>
    <row r="28252" spans="13:13">
      <c r="M28252" s="75" t="s">
        <v>28380</v>
      </c>
    </row>
    <row r="28253" spans="13:13">
      <c r="M28253" s="75" t="s">
        <v>28381</v>
      </c>
    </row>
    <row r="28254" spans="13:13">
      <c r="M28254" s="75" t="s">
        <v>28382</v>
      </c>
    </row>
    <row r="28255" spans="13:13">
      <c r="M28255" s="75" t="s">
        <v>28383</v>
      </c>
    </row>
    <row r="28256" spans="13:13">
      <c r="M28256" s="75" t="s">
        <v>28384</v>
      </c>
    </row>
    <row r="28257" spans="13:13">
      <c r="M28257" s="75" t="s">
        <v>28385</v>
      </c>
    </row>
    <row r="28258" spans="13:13">
      <c r="M28258" s="75" t="s">
        <v>28386</v>
      </c>
    </row>
    <row r="28259" spans="13:13">
      <c r="M28259" s="75" t="s">
        <v>28387</v>
      </c>
    </row>
    <row r="28260" spans="13:13">
      <c r="M28260" s="75" t="s">
        <v>28388</v>
      </c>
    </row>
    <row r="28261" spans="13:13">
      <c r="M28261" s="75" t="s">
        <v>28389</v>
      </c>
    </row>
    <row r="28262" spans="13:13">
      <c r="M28262" s="75" t="s">
        <v>28390</v>
      </c>
    </row>
    <row r="28263" spans="13:13">
      <c r="M28263" s="75" t="s">
        <v>28391</v>
      </c>
    </row>
    <row r="28264" spans="13:13">
      <c r="M28264" s="75" t="s">
        <v>28392</v>
      </c>
    </row>
    <row r="28265" spans="13:13">
      <c r="M28265" s="75" t="s">
        <v>28393</v>
      </c>
    </row>
    <row r="28266" spans="13:13">
      <c r="M28266" s="75" t="s">
        <v>28394</v>
      </c>
    </row>
    <row r="28267" spans="13:13">
      <c r="M28267" s="75" t="s">
        <v>28395</v>
      </c>
    </row>
    <row r="28268" spans="13:13">
      <c r="M28268" s="75" t="s">
        <v>28396</v>
      </c>
    </row>
    <row r="28269" spans="13:13">
      <c r="M28269" s="75" t="s">
        <v>28397</v>
      </c>
    </row>
    <row r="28270" spans="13:13">
      <c r="M28270" s="75" t="s">
        <v>28398</v>
      </c>
    </row>
    <row r="28271" spans="13:13">
      <c r="M28271" s="75" t="s">
        <v>28399</v>
      </c>
    </row>
    <row r="28272" spans="13:13">
      <c r="M28272" s="75" t="s">
        <v>28400</v>
      </c>
    </row>
    <row r="28273" spans="13:13">
      <c r="M28273" s="75" t="s">
        <v>28401</v>
      </c>
    </row>
    <row r="28274" spans="13:13">
      <c r="M28274" s="75" t="s">
        <v>28402</v>
      </c>
    </row>
    <row r="28275" spans="13:13">
      <c r="M28275" s="75" t="s">
        <v>28403</v>
      </c>
    </row>
    <row r="28276" spans="13:13">
      <c r="M28276" s="75" t="s">
        <v>28404</v>
      </c>
    </row>
    <row r="28277" spans="13:13">
      <c r="M28277" s="75" t="s">
        <v>28405</v>
      </c>
    </row>
    <row r="28278" spans="13:13">
      <c r="M28278" s="75" t="s">
        <v>28406</v>
      </c>
    </row>
    <row r="28279" spans="13:13">
      <c r="M28279" s="75" t="s">
        <v>28407</v>
      </c>
    </row>
    <row r="28280" spans="13:13">
      <c r="M28280" s="75" t="s">
        <v>28408</v>
      </c>
    </row>
    <row r="28281" spans="13:13">
      <c r="M28281" s="75" t="s">
        <v>28409</v>
      </c>
    </row>
    <row r="28282" spans="13:13">
      <c r="M28282" s="75" t="s">
        <v>28410</v>
      </c>
    </row>
    <row r="28283" spans="13:13">
      <c r="M28283" s="75" t="s">
        <v>28411</v>
      </c>
    </row>
    <row r="28284" spans="13:13">
      <c r="M28284" s="75" t="s">
        <v>28412</v>
      </c>
    </row>
    <row r="28285" spans="13:13">
      <c r="M28285" s="75" t="s">
        <v>28413</v>
      </c>
    </row>
    <row r="28286" spans="13:13">
      <c r="M28286" s="75" t="s">
        <v>28414</v>
      </c>
    </row>
    <row r="28287" spans="13:13">
      <c r="M28287" s="75" t="s">
        <v>28415</v>
      </c>
    </row>
    <row r="28288" spans="13:13">
      <c r="M28288" s="75" t="s">
        <v>28416</v>
      </c>
    </row>
    <row r="28289" spans="13:13">
      <c r="M28289" s="75" t="s">
        <v>28417</v>
      </c>
    </row>
    <row r="28290" spans="13:13">
      <c r="M28290" s="75" t="s">
        <v>28418</v>
      </c>
    </row>
    <row r="28291" spans="13:13">
      <c r="M28291" s="75" t="s">
        <v>28419</v>
      </c>
    </row>
    <row r="28292" spans="13:13">
      <c r="M28292" s="75" t="s">
        <v>28420</v>
      </c>
    </row>
    <row r="28293" spans="13:13">
      <c r="M28293" s="75" t="s">
        <v>28421</v>
      </c>
    </row>
    <row r="28294" spans="13:13">
      <c r="M28294" s="75" t="s">
        <v>28422</v>
      </c>
    </row>
    <row r="28295" spans="13:13">
      <c r="M28295" s="75" t="s">
        <v>28423</v>
      </c>
    </row>
    <row r="28296" spans="13:13">
      <c r="M28296" s="75" t="s">
        <v>28424</v>
      </c>
    </row>
    <row r="28297" spans="13:13">
      <c r="M28297" s="75" t="s">
        <v>28425</v>
      </c>
    </row>
    <row r="28298" spans="13:13">
      <c r="M28298" s="75" t="s">
        <v>28426</v>
      </c>
    </row>
    <row r="28299" spans="13:13">
      <c r="M28299" s="75" t="s">
        <v>28427</v>
      </c>
    </row>
    <row r="28300" spans="13:13">
      <c r="M28300" s="75" t="s">
        <v>28428</v>
      </c>
    </row>
    <row r="28301" spans="13:13">
      <c r="M28301" s="75" t="s">
        <v>28429</v>
      </c>
    </row>
    <row r="28302" spans="13:13">
      <c r="M28302" s="75" t="s">
        <v>28430</v>
      </c>
    </row>
    <row r="28303" spans="13:13">
      <c r="M28303" s="75" t="s">
        <v>28431</v>
      </c>
    </row>
    <row r="28304" spans="13:13">
      <c r="M28304" s="75" t="s">
        <v>28432</v>
      </c>
    </row>
    <row r="28305" spans="13:13">
      <c r="M28305" s="75" t="s">
        <v>28433</v>
      </c>
    </row>
    <row r="28306" spans="13:13">
      <c r="M28306" s="75" t="s">
        <v>28434</v>
      </c>
    </row>
    <row r="28307" spans="13:13">
      <c r="M28307" s="75" t="s">
        <v>28435</v>
      </c>
    </row>
    <row r="28308" spans="13:13">
      <c r="M28308" s="75" t="s">
        <v>28436</v>
      </c>
    </row>
    <row r="28309" spans="13:13">
      <c r="M28309" s="75" t="s">
        <v>28437</v>
      </c>
    </row>
    <row r="28310" spans="13:13">
      <c r="M28310" s="75" t="s">
        <v>28438</v>
      </c>
    </row>
    <row r="28311" spans="13:13">
      <c r="M28311" s="75" t="s">
        <v>28439</v>
      </c>
    </row>
    <row r="28312" spans="13:13">
      <c r="M28312" s="75" t="s">
        <v>28440</v>
      </c>
    </row>
    <row r="28313" spans="13:13">
      <c r="M28313" s="75" t="s">
        <v>28441</v>
      </c>
    </row>
    <row r="28314" spans="13:13">
      <c r="M28314" s="75" t="s">
        <v>28442</v>
      </c>
    </row>
    <row r="28315" spans="13:13">
      <c r="M28315" s="75" t="s">
        <v>28443</v>
      </c>
    </row>
    <row r="28316" spans="13:13">
      <c r="M28316" s="75" t="s">
        <v>28444</v>
      </c>
    </row>
    <row r="28317" spans="13:13">
      <c r="M28317" s="75" t="s">
        <v>28445</v>
      </c>
    </row>
    <row r="28318" spans="13:13">
      <c r="M28318" s="75" t="s">
        <v>28446</v>
      </c>
    </row>
    <row r="28319" spans="13:13">
      <c r="M28319" s="75" t="s">
        <v>28447</v>
      </c>
    </row>
    <row r="28320" spans="13:13">
      <c r="M28320" s="75" t="s">
        <v>28448</v>
      </c>
    </row>
    <row r="28321" spans="13:13">
      <c r="M28321" s="75" t="s">
        <v>28449</v>
      </c>
    </row>
    <row r="28322" spans="13:13">
      <c r="M28322" s="75" t="s">
        <v>28450</v>
      </c>
    </row>
    <row r="28323" spans="13:13">
      <c r="M28323" s="75" t="s">
        <v>28451</v>
      </c>
    </row>
    <row r="28324" spans="13:13">
      <c r="M28324" s="75" t="s">
        <v>28452</v>
      </c>
    </row>
    <row r="28325" spans="13:13">
      <c r="M28325" s="75" t="s">
        <v>28453</v>
      </c>
    </row>
    <row r="28326" spans="13:13">
      <c r="M28326" s="75" t="s">
        <v>28454</v>
      </c>
    </row>
    <row r="28327" spans="13:13">
      <c r="M28327" s="75" t="s">
        <v>28455</v>
      </c>
    </row>
    <row r="28328" spans="13:13">
      <c r="M28328" s="75" t="s">
        <v>28456</v>
      </c>
    </row>
    <row r="28329" spans="13:13">
      <c r="M28329" s="75" t="s">
        <v>28457</v>
      </c>
    </row>
    <row r="28330" spans="13:13">
      <c r="M28330" s="75" t="s">
        <v>28458</v>
      </c>
    </row>
    <row r="28331" spans="13:13">
      <c r="M28331" s="75" t="s">
        <v>28459</v>
      </c>
    </row>
    <row r="28332" spans="13:13">
      <c r="M28332" s="75" t="s">
        <v>28460</v>
      </c>
    </row>
    <row r="28333" spans="13:13">
      <c r="M28333" s="75" t="s">
        <v>28461</v>
      </c>
    </row>
    <row r="28334" spans="13:13">
      <c r="M28334" s="75" t="s">
        <v>28462</v>
      </c>
    </row>
    <row r="28335" spans="13:13">
      <c r="M28335" s="75" t="s">
        <v>28463</v>
      </c>
    </row>
    <row r="28336" spans="13:13">
      <c r="M28336" s="75" t="s">
        <v>28464</v>
      </c>
    </row>
    <row r="28337" spans="13:13">
      <c r="M28337" s="75" t="s">
        <v>28465</v>
      </c>
    </row>
    <row r="28338" spans="13:13">
      <c r="M28338" s="75" t="s">
        <v>28466</v>
      </c>
    </row>
    <row r="28339" spans="13:13">
      <c r="M28339" s="75" t="s">
        <v>28467</v>
      </c>
    </row>
    <row r="28340" spans="13:13">
      <c r="M28340" s="75" t="s">
        <v>28468</v>
      </c>
    </row>
    <row r="28341" spans="13:13">
      <c r="M28341" s="75" t="s">
        <v>28469</v>
      </c>
    </row>
    <row r="28342" spans="13:13">
      <c r="M28342" s="75" t="s">
        <v>28470</v>
      </c>
    </row>
    <row r="28343" spans="13:13">
      <c r="M28343" s="75" t="s">
        <v>28471</v>
      </c>
    </row>
    <row r="28344" spans="13:13">
      <c r="M28344" s="75" t="s">
        <v>28472</v>
      </c>
    </row>
    <row r="28345" spans="13:13">
      <c r="M28345" s="75" t="s">
        <v>28473</v>
      </c>
    </row>
    <row r="28346" spans="13:13">
      <c r="M28346" s="75" t="s">
        <v>28474</v>
      </c>
    </row>
    <row r="28347" spans="13:13">
      <c r="M28347" s="75" t="s">
        <v>28475</v>
      </c>
    </row>
    <row r="28348" spans="13:13">
      <c r="M28348" s="75" t="s">
        <v>28476</v>
      </c>
    </row>
    <row r="28349" spans="13:13">
      <c r="M28349" s="75" t="s">
        <v>28477</v>
      </c>
    </row>
    <row r="28350" spans="13:13">
      <c r="M28350" s="75" t="s">
        <v>28478</v>
      </c>
    </row>
    <row r="28351" spans="13:13">
      <c r="M28351" s="75" t="s">
        <v>28479</v>
      </c>
    </row>
    <row r="28352" spans="13:13">
      <c r="M28352" s="75" t="s">
        <v>28480</v>
      </c>
    </row>
    <row r="28353" spans="13:13">
      <c r="M28353" s="75" t="s">
        <v>28481</v>
      </c>
    </row>
    <row r="28354" spans="13:13">
      <c r="M28354" s="75" t="s">
        <v>28482</v>
      </c>
    </row>
    <row r="28355" spans="13:13">
      <c r="M28355" s="75" t="s">
        <v>28483</v>
      </c>
    </row>
    <row r="28356" spans="13:13">
      <c r="M28356" s="75" t="s">
        <v>28484</v>
      </c>
    </row>
    <row r="28357" spans="13:13">
      <c r="M28357" s="75" t="s">
        <v>28485</v>
      </c>
    </row>
    <row r="28358" spans="13:13">
      <c r="M28358" s="75" t="s">
        <v>28486</v>
      </c>
    </row>
    <row r="28359" spans="13:13">
      <c r="M28359" s="75" t="s">
        <v>28487</v>
      </c>
    </row>
    <row r="28360" spans="13:13">
      <c r="M28360" s="75" t="s">
        <v>28488</v>
      </c>
    </row>
    <row r="28361" spans="13:13">
      <c r="M28361" s="75" t="s">
        <v>28489</v>
      </c>
    </row>
    <row r="28362" spans="13:13">
      <c r="M28362" s="75" t="s">
        <v>28490</v>
      </c>
    </row>
    <row r="28363" spans="13:13">
      <c r="M28363" s="75" t="s">
        <v>28491</v>
      </c>
    </row>
    <row r="28364" spans="13:13">
      <c r="M28364" s="75" t="s">
        <v>28492</v>
      </c>
    </row>
    <row r="28365" spans="13:13">
      <c r="M28365" s="75" t="s">
        <v>28493</v>
      </c>
    </row>
    <row r="28366" spans="13:13">
      <c r="M28366" s="75" t="s">
        <v>28494</v>
      </c>
    </row>
    <row r="28367" spans="13:13">
      <c r="M28367" s="75" t="s">
        <v>28495</v>
      </c>
    </row>
    <row r="28368" spans="13:13">
      <c r="M28368" s="75" t="s">
        <v>28496</v>
      </c>
    </row>
    <row r="28369" spans="13:13">
      <c r="M28369" s="75" t="s">
        <v>28497</v>
      </c>
    </row>
    <row r="28370" spans="13:13">
      <c r="M28370" s="75" t="s">
        <v>28498</v>
      </c>
    </row>
    <row r="28371" spans="13:13">
      <c r="M28371" s="75" t="s">
        <v>28499</v>
      </c>
    </row>
    <row r="28372" spans="13:13">
      <c r="M28372" s="75" t="s">
        <v>28500</v>
      </c>
    </row>
    <row r="28373" spans="13:13">
      <c r="M28373" s="75" t="s">
        <v>28501</v>
      </c>
    </row>
    <row r="28374" spans="13:13">
      <c r="M28374" s="75" t="s">
        <v>28502</v>
      </c>
    </row>
    <row r="28375" spans="13:13">
      <c r="M28375" s="75" t="s">
        <v>28503</v>
      </c>
    </row>
    <row r="28376" spans="13:13">
      <c r="M28376" s="75" t="s">
        <v>28504</v>
      </c>
    </row>
    <row r="28377" spans="13:13">
      <c r="M28377" s="75" t="s">
        <v>28505</v>
      </c>
    </row>
    <row r="28378" spans="13:13">
      <c r="M28378" s="75" t="s">
        <v>28506</v>
      </c>
    </row>
    <row r="28379" spans="13:13">
      <c r="M28379" s="75" t="s">
        <v>28507</v>
      </c>
    </row>
    <row r="28380" spans="13:13">
      <c r="M28380" s="75" t="s">
        <v>28508</v>
      </c>
    </row>
    <row r="28381" spans="13:13">
      <c r="M28381" s="75" t="s">
        <v>28509</v>
      </c>
    </row>
    <row r="28382" spans="13:13">
      <c r="M28382" s="75" t="s">
        <v>28510</v>
      </c>
    </row>
    <row r="28383" spans="13:13">
      <c r="M28383" s="75" t="s">
        <v>28511</v>
      </c>
    </row>
    <row r="28384" spans="13:13">
      <c r="M28384" s="75" t="s">
        <v>28512</v>
      </c>
    </row>
    <row r="28385" spans="13:13">
      <c r="M28385" s="75" t="s">
        <v>28513</v>
      </c>
    </row>
    <row r="28386" spans="13:13">
      <c r="M28386" s="75" t="s">
        <v>28514</v>
      </c>
    </row>
    <row r="28387" spans="13:13">
      <c r="M28387" s="75" t="s">
        <v>28515</v>
      </c>
    </row>
    <row r="28388" spans="13:13">
      <c r="M28388" s="75" t="s">
        <v>28516</v>
      </c>
    </row>
    <row r="28389" spans="13:13">
      <c r="M28389" s="75" t="s">
        <v>28517</v>
      </c>
    </row>
    <row r="28390" spans="13:13">
      <c r="M28390" s="75" t="s">
        <v>28518</v>
      </c>
    </row>
    <row r="28391" spans="13:13">
      <c r="M28391" s="75" t="s">
        <v>28519</v>
      </c>
    </row>
    <row r="28392" spans="13:13">
      <c r="M28392" s="75" t="s">
        <v>28520</v>
      </c>
    </row>
    <row r="28393" spans="13:13">
      <c r="M28393" s="75" t="s">
        <v>28521</v>
      </c>
    </row>
    <row r="28394" spans="13:13">
      <c r="M28394" s="75" t="s">
        <v>28522</v>
      </c>
    </row>
    <row r="28395" spans="13:13">
      <c r="M28395" s="75" t="s">
        <v>28523</v>
      </c>
    </row>
    <row r="28396" spans="13:13">
      <c r="M28396" s="75" t="s">
        <v>28524</v>
      </c>
    </row>
    <row r="28397" spans="13:13">
      <c r="M28397" s="75" t="s">
        <v>28525</v>
      </c>
    </row>
    <row r="28398" spans="13:13">
      <c r="M28398" s="75" t="s">
        <v>28526</v>
      </c>
    </row>
    <row r="28399" spans="13:13">
      <c r="M28399" s="75" t="s">
        <v>28527</v>
      </c>
    </row>
    <row r="28400" spans="13:13">
      <c r="M28400" s="75" t="s">
        <v>28528</v>
      </c>
    </row>
    <row r="28401" spans="13:13">
      <c r="M28401" s="75" t="s">
        <v>28529</v>
      </c>
    </row>
    <row r="28402" spans="13:13">
      <c r="M28402" s="75" t="s">
        <v>28530</v>
      </c>
    </row>
    <row r="28403" spans="13:13">
      <c r="M28403" s="75" t="s">
        <v>28531</v>
      </c>
    </row>
    <row r="28404" spans="13:13">
      <c r="M28404" s="75" t="s">
        <v>28532</v>
      </c>
    </row>
    <row r="28405" spans="13:13">
      <c r="M28405" s="75" t="s">
        <v>28533</v>
      </c>
    </row>
    <row r="28406" spans="13:13">
      <c r="M28406" s="75" t="s">
        <v>28534</v>
      </c>
    </row>
    <row r="28407" spans="13:13">
      <c r="M28407" s="75" t="s">
        <v>28535</v>
      </c>
    </row>
    <row r="28408" spans="13:13">
      <c r="M28408" s="75" t="s">
        <v>28536</v>
      </c>
    </row>
    <row r="28409" spans="13:13">
      <c r="M28409" s="75" t="s">
        <v>28537</v>
      </c>
    </row>
    <row r="28410" spans="13:13">
      <c r="M28410" s="75" t="s">
        <v>28538</v>
      </c>
    </row>
    <row r="28411" spans="13:13">
      <c r="M28411" s="75" t="s">
        <v>28539</v>
      </c>
    </row>
    <row r="28412" spans="13:13">
      <c r="M28412" s="75" t="s">
        <v>28540</v>
      </c>
    </row>
    <row r="28413" spans="13:13">
      <c r="M28413" s="75" t="s">
        <v>28541</v>
      </c>
    </row>
    <row r="28414" spans="13:13">
      <c r="M28414" s="75" t="s">
        <v>28542</v>
      </c>
    </row>
    <row r="28415" spans="13:13">
      <c r="M28415" s="75" t="s">
        <v>28543</v>
      </c>
    </row>
    <row r="28416" spans="13:13">
      <c r="M28416" s="75" t="s">
        <v>28544</v>
      </c>
    </row>
    <row r="28417" spans="13:13">
      <c r="M28417" s="75" t="s">
        <v>28545</v>
      </c>
    </row>
    <row r="28418" spans="13:13">
      <c r="M28418" s="75" t="s">
        <v>28546</v>
      </c>
    </row>
    <row r="28419" spans="13:13">
      <c r="M28419" s="75" t="s">
        <v>28547</v>
      </c>
    </row>
    <row r="28420" spans="13:13">
      <c r="M28420" s="75" t="s">
        <v>28548</v>
      </c>
    </row>
    <row r="28421" spans="13:13">
      <c r="M28421" s="75" t="s">
        <v>28549</v>
      </c>
    </row>
    <row r="28422" spans="13:13">
      <c r="M28422" s="75" t="s">
        <v>28550</v>
      </c>
    </row>
    <row r="28423" spans="13:13">
      <c r="M28423" s="75" t="s">
        <v>28551</v>
      </c>
    </row>
    <row r="28424" spans="13:13">
      <c r="M28424" s="75" t="s">
        <v>28552</v>
      </c>
    </row>
    <row r="28425" spans="13:13">
      <c r="M28425" s="75" t="s">
        <v>28553</v>
      </c>
    </row>
    <row r="28426" spans="13:13">
      <c r="M28426" s="75" t="s">
        <v>28554</v>
      </c>
    </row>
    <row r="28427" spans="13:13">
      <c r="M28427" s="75" t="s">
        <v>28555</v>
      </c>
    </row>
    <row r="28428" spans="13:13">
      <c r="M28428" s="75" t="s">
        <v>28556</v>
      </c>
    </row>
    <row r="28429" spans="13:13">
      <c r="M28429" s="75" t="s">
        <v>28557</v>
      </c>
    </row>
    <row r="28430" spans="13:13">
      <c r="M28430" s="75" t="s">
        <v>28558</v>
      </c>
    </row>
    <row r="28431" spans="13:13">
      <c r="M28431" s="75" t="s">
        <v>28559</v>
      </c>
    </row>
    <row r="28432" spans="13:13">
      <c r="M28432" s="75" t="s">
        <v>28560</v>
      </c>
    </row>
    <row r="28433" spans="13:13">
      <c r="M28433" s="75" t="s">
        <v>28561</v>
      </c>
    </row>
    <row r="28434" spans="13:13">
      <c r="M28434" s="75" t="s">
        <v>28562</v>
      </c>
    </row>
    <row r="28435" spans="13:13">
      <c r="M28435" s="75" t="s">
        <v>28563</v>
      </c>
    </row>
    <row r="28436" spans="13:13">
      <c r="M28436" s="75" t="s">
        <v>28564</v>
      </c>
    </row>
    <row r="28437" spans="13:13">
      <c r="M28437" s="75" t="s">
        <v>28565</v>
      </c>
    </row>
    <row r="28438" spans="13:13">
      <c r="M28438" s="75" t="s">
        <v>28566</v>
      </c>
    </row>
    <row r="28439" spans="13:13">
      <c r="M28439" s="75" t="s">
        <v>28567</v>
      </c>
    </row>
    <row r="28440" spans="13:13">
      <c r="M28440" s="75" t="s">
        <v>28568</v>
      </c>
    </row>
    <row r="28441" spans="13:13">
      <c r="M28441" s="75" t="s">
        <v>28569</v>
      </c>
    </row>
    <row r="28442" spans="13:13">
      <c r="M28442" s="75" t="s">
        <v>28570</v>
      </c>
    </row>
    <row r="28443" spans="13:13">
      <c r="M28443" s="75" t="s">
        <v>28571</v>
      </c>
    </row>
    <row r="28444" spans="13:13">
      <c r="M28444" s="75" t="s">
        <v>28572</v>
      </c>
    </row>
    <row r="28445" spans="13:13">
      <c r="M28445" s="75" t="s">
        <v>28573</v>
      </c>
    </row>
    <row r="28446" spans="13:13">
      <c r="M28446" s="75" t="s">
        <v>28574</v>
      </c>
    </row>
    <row r="28447" spans="13:13">
      <c r="M28447" s="75" t="s">
        <v>28575</v>
      </c>
    </row>
    <row r="28448" spans="13:13">
      <c r="M28448" s="75" t="s">
        <v>28576</v>
      </c>
    </row>
    <row r="28449" spans="13:13">
      <c r="M28449" s="75" t="s">
        <v>28577</v>
      </c>
    </row>
    <row r="28450" spans="13:13">
      <c r="M28450" s="75" t="s">
        <v>28578</v>
      </c>
    </row>
    <row r="28451" spans="13:13">
      <c r="M28451" s="75" t="s">
        <v>28579</v>
      </c>
    </row>
    <row r="28452" spans="13:13">
      <c r="M28452" s="75" t="s">
        <v>28580</v>
      </c>
    </row>
    <row r="28453" spans="13:13">
      <c r="M28453" s="75" t="s">
        <v>28581</v>
      </c>
    </row>
    <row r="28454" spans="13:13">
      <c r="M28454" s="75" t="s">
        <v>28582</v>
      </c>
    </row>
    <row r="28455" spans="13:13">
      <c r="M28455" s="75" t="s">
        <v>28583</v>
      </c>
    </row>
    <row r="28456" spans="13:13">
      <c r="M28456" s="75" t="s">
        <v>28584</v>
      </c>
    </row>
    <row r="28457" spans="13:13">
      <c r="M28457" s="75" t="s">
        <v>28585</v>
      </c>
    </row>
    <row r="28458" spans="13:13">
      <c r="M28458" s="75" t="s">
        <v>28586</v>
      </c>
    </row>
    <row r="28459" spans="13:13">
      <c r="M28459" s="75" t="s">
        <v>28587</v>
      </c>
    </row>
    <row r="28460" spans="13:13">
      <c r="M28460" s="75" t="s">
        <v>28588</v>
      </c>
    </row>
    <row r="28461" spans="13:13">
      <c r="M28461" s="75" t="s">
        <v>28589</v>
      </c>
    </row>
    <row r="28462" spans="13:13">
      <c r="M28462" s="75" t="s">
        <v>28590</v>
      </c>
    </row>
    <row r="28463" spans="13:13">
      <c r="M28463" s="75" t="s">
        <v>28591</v>
      </c>
    </row>
    <row r="28464" spans="13:13">
      <c r="M28464" s="75" t="s">
        <v>28592</v>
      </c>
    </row>
    <row r="28465" spans="13:13">
      <c r="M28465" s="75" t="s">
        <v>28593</v>
      </c>
    </row>
    <row r="28466" spans="13:13">
      <c r="M28466" s="75" t="s">
        <v>28594</v>
      </c>
    </row>
    <row r="28467" spans="13:13">
      <c r="M28467" s="75" t="s">
        <v>28595</v>
      </c>
    </row>
    <row r="28468" spans="13:13">
      <c r="M28468" s="75" t="s">
        <v>28596</v>
      </c>
    </row>
    <row r="28469" spans="13:13">
      <c r="M28469" s="75" t="s">
        <v>28597</v>
      </c>
    </row>
    <row r="28470" spans="13:13">
      <c r="M28470" s="75" t="s">
        <v>28598</v>
      </c>
    </row>
    <row r="28471" spans="13:13">
      <c r="M28471" s="75" t="s">
        <v>28599</v>
      </c>
    </row>
    <row r="28472" spans="13:13">
      <c r="M28472" s="75" t="s">
        <v>28600</v>
      </c>
    </row>
    <row r="28473" spans="13:13">
      <c r="M28473" s="75" t="s">
        <v>28601</v>
      </c>
    </row>
    <row r="28474" spans="13:13">
      <c r="M28474" s="75" t="s">
        <v>28602</v>
      </c>
    </row>
    <row r="28475" spans="13:13">
      <c r="M28475" s="75" t="s">
        <v>28603</v>
      </c>
    </row>
    <row r="28476" spans="13:13">
      <c r="M28476" s="75" t="s">
        <v>28604</v>
      </c>
    </row>
    <row r="28477" spans="13:13">
      <c r="M28477" s="75" t="s">
        <v>28605</v>
      </c>
    </row>
    <row r="28478" spans="13:13">
      <c r="M28478" s="75" t="s">
        <v>28606</v>
      </c>
    </row>
    <row r="28479" spans="13:13">
      <c r="M28479" s="75" t="s">
        <v>28607</v>
      </c>
    </row>
    <row r="28480" spans="13:13">
      <c r="M28480" s="75" t="s">
        <v>28608</v>
      </c>
    </row>
    <row r="28481" spans="13:13">
      <c r="M28481" s="75" t="s">
        <v>28609</v>
      </c>
    </row>
    <row r="28482" spans="13:13">
      <c r="M28482" s="75" t="s">
        <v>28610</v>
      </c>
    </row>
    <row r="28483" spans="13:13">
      <c r="M28483" s="75" t="s">
        <v>28611</v>
      </c>
    </row>
    <row r="28484" spans="13:13">
      <c r="M28484" s="75" t="s">
        <v>28612</v>
      </c>
    </row>
    <row r="28485" spans="13:13">
      <c r="M28485" s="75" t="s">
        <v>28613</v>
      </c>
    </row>
    <row r="28486" spans="13:13">
      <c r="M28486" s="75" t="s">
        <v>28614</v>
      </c>
    </row>
    <row r="28487" spans="13:13">
      <c r="M28487" s="75" t="s">
        <v>28615</v>
      </c>
    </row>
    <row r="28488" spans="13:13">
      <c r="M28488" s="75" t="s">
        <v>28616</v>
      </c>
    </row>
    <row r="28489" spans="13:13">
      <c r="M28489" s="75" t="s">
        <v>28617</v>
      </c>
    </row>
    <row r="28490" spans="13:13">
      <c r="M28490" s="75" t="s">
        <v>28618</v>
      </c>
    </row>
    <row r="28491" spans="13:13">
      <c r="M28491" s="75" t="s">
        <v>28619</v>
      </c>
    </row>
    <row r="28492" spans="13:13">
      <c r="M28492" s="75" t="s">
        <v>28620</v>
      </c>
    </row>
    <row r="28493" spans="13:13">
      <c r="M28493" s="75" t="s">
        <v>28621</v>
      </c>
    </row>
    <row r="28494" spans="13:13">
      <c r="M28494" s="75" t="s">
        <v>28622</v>
      </c>
    </row>
    <row r="28495" spans="13:13">
      <c r="M28495" s="75" t="s">
        <v>28623</v>
      </c>
    </row>
    <row r="28496" spans="13:13">
      <c r="M28496" s="75" t="s">
        <v>28624</v>
      </c>
    </row>
    <row r="28497" spans="13:13">
      <c r="M28497" s="75" t="s">
        <v>28625</v>
      </c>
    </row>
    <row r="28498" spans="13:13">
      <c r="M28498" s="75" t="s">
        <v>28626</v>
      </c>
    </row>
    <row r="28499" spans="13:13">
      <c r="M28499" s="75" t="s">
        <v>28627</v>
      </c>
    </row>
    <row r="28500" spans="13:13">
      <c r="M28500" s="75" t="s">
        <v>28628</v>
      </c>
    </row>
    <row r="28501" spans="13:13">
      <c r="M28501" s="75" t="s">
        <v>28629</v>
      </c>
    </row>
    <row r="28502" spans="13:13">
      <c r="M28502" s="75" t="s">
        <v>28630</v>
      </c>
    </row>
    <row r="28503" spans="13:13">
      <c r="M28503" s="75" t="s">
        <v>28631</v>
      </c>
    </row>
    <row r="28504" spans="13:13">
      <c r="M28504" s="75" t="s">
        <v>28632</v>
      </c>
    </row>
    <row r="28505" spans="13:13">
      <c r="M28505" s="75" t="s">
        <v>28633</v>
      </c>
    </row>
    <row r="28506" spans="13:13">
      <c r="M28506" s="75" t="s">
        <v>28634</v>
      </c>
    </row>
    <row r="28507" spans="13:13">
      <c r="M28507" s="75" t="s">
        <v>28635</v>
      </c>
    </row>
    <row r="28508" spans="13:13">
      <c r="M28508" s="75" t="s">
        <v>28636</v>
      </c>
    </row>
    <row r="28509" spans="13:13">
      <c r="M28509" s="75" t="s">
        <v>28637</v>
      </c>
    </row>
    <row r="28510" spans="13:13">
      <c r="M28510" s="75" t="s">
        <v>28638</v>
      </c>
    </row>
    <row r="28511" spans="13:13">
      <c r="M28511" s="75" t="s">
        <v>28639</v>
      </c>
    </row>
    <row r="28512" spans="13:13">
      <c r="M28512" s="75" t="s">
        <v>28640</v>
      </c>
    </row>
    <row r="28513" spans="13:13">
      <c r="M28513" s="75" t="s">
        <v>28641</v>
      </c>
    </row>
    <row r="28514" spans="13:13">
      <c r="M28514" s="75" t="s">
        <v>28642</v>
      </c>
    </row>
    <row r="28515" spans="13:13">
      <c r="M28515" s="75" t="s">
        <v>28643</v>
      </c>
    </row>
    <row r="28516" spans="13:13">
      <c r="M28516" s="75" t="s">
        <v>28644</v>
      </c>
    </row>
    <row r="28517" spans="13:13">
      <c r="M28517" s="75" t="s">
        <v>28645</v>
      </c>
    </row>
    <row r="28518" spans="13:13">
      <c r="M28518" s="75" t="s">
        <v>28646</v>
      </c>
    </row>
    <row r="28519" spans="13:13">
      <c r="M28519" s="75" t="s">
        <v>28647</v>
      </c>
    </row>
    <row r="28520" spans="13:13">
      <c r="M28520" s="75" t="s">
        <v>28648</v>
      </c>
    </row>
    <row r="28521" spans="13:13">
      <c r="M28521" s="75" t="s">
        <v>28649</v>
      </c>
    </row>
    <row r="28522" spans="13:13">
      <c r="M28522" s="75" t="s">
        <v>28650</v>
      </c>
    </row>
    <row r="28523" spans="13:13">
      <c r="M28523" s="75" t="s">
        <v>28651</v>
      </c>
    </row>
    <row r="28524" spans="13:13">
      <c r="M28524" s="75" t="s">
        <v>28652</v>
      </c>
    </row>
    <row r="28525" spans="13:13">
      <c r="M28525" s="75" t="s">
        <v>28653</v>
      </c>
    </row>
    <row r="28526" spans="13:13">
      <c r="M28526" s="75" t="s">
        <v>28654</v>
      </c>
    </row>
    <row r="28527" spans="13:13">
      <c r="M28527" s="75" t="s">
        <v>28655</v>
      </c>
    </row>
    <row r="28528" spans="13:13">
      <c r="M28528" s="75" t="s">
        <v>28656</v>
      </c>
    </row>
    <row r="28529" spans="13:13">
      <c r="M28529" s="75" t="s">
        <v>28657</v>
      </c>
    </row>
    <row r="28530" spans="13:13">
      <c r="M28530" s="75" t="s">
        <v>28658</v>
      </c>
    </row>
    <row r="28531" spans="13:13">
      <c r="M28531" s="75" t="s">
        <v>28659</v>
      </c>
    </row>
    <row r="28532" spans="13:13">
      <c r="M28532" s="75" t="s">
        <v>28660</v>
      </c>
    </row>
    <row r="28533" spans="13:13">
      <c r="M28533" s="75" t="s">
        <v>28661</v>
      </c>
    </row>
    <row r="28534" spans="13:13">
      <c r="M28534" s="75" t="s">
        <v>28662</v>
      </c>
    </row>
    <row r="28535" spans="13:13">
      <c r="M28535" s="75" t="s">
        <v>28663</v>
      </c>
    </row>
    <row r="28536" spans="13:13">
      <c r="M28536" s="75" t="s">
        <v>28664</v>
      </c>
    </row>
    <row r="28537" spans="13:13">
      <c r="M28537" s="75" t="s">
        <v>28665</v>
      </c>
    </row>
    <row r="28538" spans="13:13">
      <c r="M28538" s="75" t="s">
        <v>28666</v>
      </c>
    </row>
    <row r="28539" spans="13:13">
      <c r="M28539" s="75" t="s">
        <v>28667</v>
      </c>
    </row>
    <row r="28540" spans="13:13">
      <c r="M28540" s="75" t="s">
        <v>28668</v>
      </c>
    </row>
    <row r="28541" spans="13:13">
      <c r="M28541" s="75" t="s">
        <v>28669</v>
      </c>
    </row>
    <row r="28542" spans="13:13">
      <c r="M28542" s="75" t="s">
        <v>28670</v>
      </c>
    </row>
    <row r="28543" spans="13:13">
      <c r="M28543" s="75" t="s">
        <v>28671</v>
      </c>
    </row>
    <row r="28544" spans="13:13">
      <c r="M28544" s="75" t="s">
        <v>28672</v>
      </c>
    </row>
    <row r="28545" spans="13:13">
      <c r="M28545" s="75" t="s">
        <v>28673</v>
      </c>
    </row>
    <row r="28546" spans="13:13">
      <c r="M28546" s="75" t="s">
        <v>28674</v>
      </c>
    </row>
    <row r="28547" spans="13:13">
      <c r="M28547" s="75" t="s">
        <v>28675</v>
      </c>
    </row>
    <row r="28548" spans="13:13">
      <c r="M28548" s="75" t="s">
        <v>28676</v>
      </c>
    </row>
    <row r="28549" spans="13:13">
      <c r="M28549" s="75" t="s">
        <v>28677</v>
      </c>
    </row>
    <row r="28550" spans="13:13">
      <c r="M28550" s="75" t="s">
        <v>28678</v>
      </c>
    </row>
    <row r="28551" spans="13:13">
      <c r="M28551" s="75" t="s">
        <v>28679</v>
      </c>
    </row>
    <row r="28552" spans="13:13">
      <c r="M28552" s="75" t="s">
        <v>28680</v>
      </c>
    </row>
    <row r="28553" spans="13:13">
      <c r="M28553" s="75" t="s">
        <v>28681</v>
      </c>
    </row>
    <row r="28554" spans="13:13">
      <c r="M28554" s="75" t="s">
        <v>28682</v>
      </c>
    </row>
    <row r="28555" spans="13:13">
      <c r="M28555" s="75" t="s">
        <v>28683</v>
      </c>
    </row>
    <row r="28556" spans="13:13">
      <c r="M28556" s="75" t="s">
        <v>28684</v>
      </c>
    </row>
    <row r="28557" spans="13:13">
      <c r="M28557" s="75" t="s">
        <v>28685</v>
      </c>
    </row>
    <row r="28558" spans="13:13">
      <c r="M28558" s="75" t="s">
        <v>28686</v>
      </c>
    </row>
    <row r="28559" spans="13:13">
      <c r="M28559" s="75" t="s">
        <v>28687</v>
      </c>
    </row>
    <row r="28560" spans="13:13">
      <c r="M28560" s="75" t="s">
        <v>28688</v>
      </c>
    </row>
    <row r="28561" spans="13:13">
      <c r="M28561" s="75" t="s">
        <v>28689</v>
      </c>
    </row>
    <row r="28562" spans="13:13">
      <c r="M28562" s="75" t="s">
        <v>28690</v>
      </c>
    </row>
    <row r="28563" spans="13:13">
      <c r="M28563" s="75" t="s">
        <v>28691</v>
      </c>
    </row>
    <row r="28564" spans="13:13">
      <c r="M28564" s="75" t="s">
        <v>28692</v>
      </c>
    </row>
    <row r="28565" spans="13:13">
      <c r="M28565" s="75" t="s">
        <v>28693</v>
      </c>
    </row>
    <row r="28566" spans="13:13">
      <c r="M28566" s="75" t="s">
        <v>28694</v>
      </c>
    </row>
    <row r="28567" spans="13:13">
      <c r="M28567" s="75" t="s">
        <v>28695</v>
      </c>
    </row>
    <row r="28568" spans="13:13">
      <c r="M28568" s="75" t="s">
        <v>28696</v>
      </c>
    </row>
    <row r="28569" spans="13:13">
      <c r="M28569" s="75" t="s">
        <v>28697</v>
      </c>
    </row>
    <row r="28570" spans="13:13">
      <c r="M28570" s="75" t="s">
        <v>28698</v>
      </c>
    </row>
    <row r="28571" spans="13:13">
      <c r="M28571" s="75" t="s">
        <v>28699</v>
      </c>
    </row>
    <row r="28572" spans="13:13">
      <c r="M28572" s="75" t="s">
        <v>28700</v>
      </c>
    </row>
    <row r="28573" spans="13:13">
      <c r="M28573" s="75" t="s">
        <v>28701</v>
      </c>
    </row>
    <row r="28574" spans="13:13">
      <c r="M28574" s="75" t="s">
        <v>28702</v>
      </c>
    </row>
    <row r="28575" spans="13:13">
      <c r="M28575" s="75" t="s">
        <v>28703</v>
      </c>
    </row>
    <row r="28576" spans="13:13">
      <c r="M28576" s="75" t="s">
        <v>28704</v>
      </c>
    </row>
    <row r="28577" spans="13:13">
      <c r="M28577" s="75" t="s">
        <v>28705</v>
      </c>
    </row>
    <row r="28578" spans="13:13">
      <c r="M28578" s="75" t="s">
        <v>28706</v>
      </c>
    </row>
    <row r="28579" spans="13:13">
      <c r="M28579" s="75" t="s">
        <v>28707</v>
      </c>
    </row>
    <row r="28580" spans="13:13">
      <c r="M28580" s="75" t="s">
        <v>28708</v>
      </c>
    </row>
    <row r="28581" spans="13:13">
      <c r="M28581" s="75" t="s">
        <v>28709</v>
      </c>
    </row>
    <row r="28582" spans="13:13">
      <c r="M28582" s="75" t="s">
        <v>28710</v>
      </c>
    </row>
    <row r="28583" spans="13:13">
      <c r="M28583" s="75" t="s">
        <v>28711</v>
      </c>
    </row>
    <row r="28584" spans="13:13">
      <c r="M28584" s="75" t="s">
        <v>28712</v>
      </c>
    </row>
    <row r="28585" spans="13:13">
      <c r="M28585" s="75" t="s">
        <v>28713</v>
      </c>
    </row>
    <row r="28586" spans="13:13">
      <c r="M28586" s="75" t="s">
        <v>28714</v>
      </c>
    </row>
    <row r="28587" spans="13:13">
      <c r="M28587" s="75" t="s">
        <v>28715</v>
      </c>
    </row>
    <row r="28588" spans="13:13">
      <c r="M28588" s="75" t="s">
        <v>28716</v>
      </c>
    </row>
    <row r="28589" spans="13:13">
      <c r="M28589" s="75" t="s">
        <v>28717</v>
      </c>
    </row>
    <row r="28590" spans="13:13">
      <c r="M28590" s="75" t="s">
        <v>28718</v>
      </c>
    </row>
    <row r="28591" spans="13:13">
      <c r="M28591" s="75" t="s">
        <v>28719</v>
      </c>
    </row>
    <row r="28592" spans="13:13">
      <c r="M28592" s="75" t="s">
        <v>28720</v>
      </c>
    </row>
    <row r="28593" spans="13:13">
      <c r="M28593" s="75" t="s">
        <v>28721</v>
      </c>
    </row>
    <row r="28594" spans="13:13">
      <c r="M28594" s="75" t="s">
        <v>28722</v>
      </c>
    </row>
    <row r="28595" spans="13:13">
      <c r="M28595" s="75" t="s">
        <v>28723</v>
      </c>
    </row>
    <row r="28596" spans="13:13">
      <c r="M28596" s="75" t="s">
        <v>28724</v>
      </c>
    </row>
    <row r="28597" spans="13:13">
      <c r="M28597" s="75" t="s">
        <v>28725</v>
      </c>
    </row>
    <row r="28598" spans="13:13">
      <c r="M28598" s="75" t="s">
        <v>28726</v>
      </c>
    </row>
    <row r="28599" spans="13:13">
      <c r="M28599" s="75" t="s">
        <v>28727</v>
      </c>
    </row>
    <row r="28600" spans="13:13">
      <c r="M28600" s="75" t="s">
        <v>28728</v>
      </c>
    </row>
    <row r="28601" spans="13:13">
      <c r="M28601" s="75" t="s">
        <v>28729</v>
      </c>
    </row>
    <row r="28602" spans="13:13">
      <c r="M28602" s="75" t="s">
        <v>28730</v>
      </c>
    </row>
    <row r="28603" spans="13:13">
      <c r="M28603" s="75" t="s">
        <v>28731</v>
      </c>
    </row>
    <row r="28604" spans="13:13">
      <c r="M28604" s="75" t="s">
        <v>28732</v>
      </c>
    </row>
    <row r="28605" spans="13:13">
      <c r="M28605" s="75" t="s">
        <v>28733</v>
      </c>
    </row>
    <row r="28606" spans="13:13">
      <c r="M28606" s="75" t="s">
        <v>28734</v>
      </c>
    </row>
    <row r="28607" spans="13:13">
      <c r="M28607" s="75" t="s">
        <v>28735</v>
      </c>
    </row>
    <row r="28608" spans="13:13">
      <c r="M28608" s="75" t="s">
        <v>28736</v>
      </c>
    </row>
    <row r="28609" spans="13:13">
      <c r="M28609" s="75" t="s">
        <v>28737</v>
      </c>
    </row>
    <row r="28610" spans="13:13">
      <c r="M28610" s="75" t="s">
        <v>28738</v>
      </c>
    </row>
    <row r="28611" spans="13:13">
      <c r="M28611" s="75" t="s">
        <v>28739</v>
      </c>
    </row>
    <row r="28612" spans="13:13">
      <c r="M28612" s="75" t="s">
        <v>28740</v>
      </c>
    </row>
    <row r="28613" spans="13:13">
      <c r="M28613" s="75" t="s">
        <v>28741</v>
      </c>
    </row>
    <row r="28614" spans="13:13">
      <c r="M28614" s="75" t="s">
        <v>28742</v>
      </c>
    </row>
    <row r="28615" spans="13:13">
      <c r="M28615" s="75" t="s">
        <v>28743</v>
      </c>
    </row>
    <row r="28616" spans="13:13">
      <c r="M28616" s="75" t="s">
        <v>28744</v>
      </c>
    </row>
    <row r="28617" spans="13:13">
      <c r="M28617" s="75" t="s">
        <v>28745</v>
      </c>
    </row>
    <row r="28618" spans="13:13">
      <c r="M28618" s="75" t="s">
        <v>28746</v>
      </c>
    </row>
    <row r="28619" spans="13:13">
      <c r="M28619" s="75" t="s">
        <v>28747</v>
      </c>
    </row>
    <row r="28620" spans="13:13">
      <c r="M28620" s="75" t="s">
        <v>28748</v>
      </c>
    </row>
    <row r="28621" spans="13:13">
      <c r="M28621" s="75" t="s">
        <v>28749</v>
      </c>
    </row>
    <row r="28622" spans="13:13">
      <c r="M28622" s="75" t="s">
        <v>28750</v>
      </c>
    </row>
    <row r="28623" spans="13:13">
      <c r="M28623" s="75" t="s">
        <v>28751</v>
      </c>
    </row>
    <row r="28624" spans="13:13">
      <c r="M28624" s="75" t="s">
        <v>28752</v>
      </c>
    </row>
    <row r="28625" spans="13:13">
      <c r="M28625" s="75" t="s">
        <v>28753</v>
      </c>
    </row>
    <row r="28626" spans="13:13">
      <c r="M28626" s="75" t="s">
        <v>28754</v>
      </c>
    </row>
    <row r="28627" spans="13:13">
      <c r="M28627" s="75" t="s">
        <v>28755</v>
      </c>
    </row>
    <row r="28628" spans="13:13">
      <c r="M28628" s="75" t="s">
        <v>28756</v>
      </c>
    </row>
    <row r="28629" spans="13:13">
      <c r="M28629" s="75" t="s">
        <v>28757</v>
      </c>
    </row>
    <row r="28630" spans="13:13">
      <c r="M28630" s="75" t="s">
        <v>28758</v>
      </c>
    </row>
    <row r="28631" spans="13:13">
      <c r="M28631" s="75" t="s">
        <v>28759</v>
      </c>
    </row>
    <row r="28632" spans="13:13">
      <c r="M28632" s="75" t="s">
        <v>28760</v>
      </c>
    </row>
    <row r="28633" spans="13:13">
      <c r="M28633" s="75" t="s">
        <v>28761</v>
      </c>
    </row>
    <row r="28634" spans="13:13">
      <c r="M28634" s="75" t="s">
        <v>28762</v>
      </c>
    </row>
    <row r="28635" spans="13:13">
      <c r="M28635" s="75" t="s">
        <v>28763</v>
      </c>
    </row>
    <row r="28636" spans="13:13">
      <c r="M28636" s="75" t="s">
        <v>28764</v>
      </c>
    </row>
    <row r="28637" spans="13:13">
      <c r="M28637" s="75" t="s">
        <v>28765</v>
      </c>
    </row>
    <row r="28638" spans="13:13">
      <c r="M28638" s="75" t="s">
        <v>28766</v>
      </c>
    </row>
    <row r="28639" spans="13:13">
      <c r="M28639" s="75" t="s">
        <v>28767</v>
      </c>
    </row>
    <row r="28640" spans="13:13">
      <c r="M28640" s="75" t="s">
        <v>28768</v>
      </c>
    </row>
    <row r="28641" spans="13:13">
      <c r="M28641" s="75" t="s">
        <v>28769</v>
      </c>
    </row>
    <row r="28642" spans="13:13">
      <c r="M28642" s="75" t="s">
        <v>28770</v>
      </c>
    </row>
    <row r="28643" spans="13:13">
      <c r="M28643" s="75" t="s">
        <v>28771</v>
      </c>
    </row>
    <row r="28644" spans="13:13">
      <c r="M28644" s="75" t="s">
        <v>28772</v>
      </c>
    </row>
    <row r="28645" spans="13:13">
      <c r="M28645" s="75" t="s">
        <v>28773</v>
      </c>
    </row>
    <row r="28646" spans="13:13">
      <c r="M28646" s="75" t="s">
        <v>28774</v>
      </c>
    </row>
    <row r="28647" spans="13:13">
      <c r="M28647" s="75" t="s">
        <v>28775</v>
      </c>
    </row>
    <row r="28648" spans="13:13">
      <c r="M28648" s="75" t="s">
        <v>28776</v>
      </c>
    </row>
    <row r="28649" spans="13:13">
      <c r="M28649" s="75" t="s">
        <v>28777</v>
      </c>
    </row>
    <row r="28650" spans="13:13">
      <c r="M28650" s="75" t="s">
        <v>28778</v>
      </c>
    </row>
    <row r="28651" spans="13:13">
      <c r="M28651" s="75" t="s">
        <v>28779</v>
      </c>
    </row>
    <row r="28652" spans="13:13">
      <c r="M28652" s="75" t="s">
        <v>28780</v>
      </c>
    </row>
    <row r="28653" spans="13:13">
      <c r="M28653" s="75" t="s">
        <v>28781</v>
      </c>
    </row>
    <row r="28654" spans="13:13">
      <c r="M28654" s="75" t="s">
        <v>28782</v>
      </c>
    </row>
    <row r="28655" spans="13:13">
      <c r="M28655" s="75" t="s">
        <v>28783</v>
      </c>
    </row>
    <row r="28656" spans="13:13">
      <c r="M28656" s="75" t="s">
        <v>28784</v>
      </c>
    </row>
    <row r="28657" spans="13:13">
      <c r="M28657" s="75" t="s">
        <v>28785</v>
      </c>
    </row>
    <row r="28658" spans="13:13">
      <c r="M28658" s="75" t="s">
        <v>28786</v>
      </c>
    </row>
    <row r="28659" spans="13:13">
      <c r="M28659" s="75" t="s">
        <v>28787</v>
      </c>
    </row>
    <row r="28660" spans="13:13">
      <c r="M28660" s="75" t="s">
        <v>28788</v>
      </c>
    </row>
    <row r="28661" spans="13:13">
      <c r="M28661" s="75" t="s">
        <v>28789</v>
      </c>
    </row>
    <row r="28662" spans="13:13">
      <c r="M28662" s="75" t="s">
        <v>28790</v>
      </c>
    </row>
    <row r="28663" spans="13:13">
      <c r="M28663" s="75" t="s">
        <v>28791</v>
      </c>
    </row>
    <row r="28664" spans="13:13">
      <c r="M28664" s="75" t="s">
        <v>28792</v>
      </c>
    </row>
    <row r="28665" spans="13:13">
      <c r="M28665" s="75" t="s">
        <v>28793</v>
      </c>
    </row>
    <row r="28666" spans="13:13">
      <c r="M28666" s="75" t="s">
        <v>28794</v>
      </c>
    </row>
    <row r="28667" spans="13:13">
      <c r="M28667" s="75" t="s">
        <v>28795</v>
      </c>
    </row>
    <row r="28668" spans="13:13">
      <c r="M28668" s="75" t="s">
        <v>28796</v>
      </c>
    </row>
    <row r="28669" spans="13:13">
      <c r="M28669" s="75" t="s">
        <v>28797</v>
      </c>
    </row>
    <row r="28670" spans="13:13">
      <c r="M28670" s="75" t="s">
        <v>28798</v>
      </c>
    </row>
    <row r="28671" spans="13:13">
      <c r="M28671" s="75" t="s">
        <v>28799</v>
      </c>
    </row>
    <row r="28672" spans="13:13">
      <c r="M28672" s="75" t="s">
        <v>28800</v>
      </c>
    </row>
    <row r="28673" spans="13:13">
      <c r="M28673" s="75" t="s">
        <v>28801</v>
      </c>
    </row>
    <row r="28674" spans="13:13">
      <c r="M28674" s="75" t="s">
        <v>28802</v>
      </c>
    </row>
    <row r="28675" spans="13:13">
      <c r="M28675" s="75" t="s">
        <v>28803</v>
      </c>
    </row>
    <row r="28676" spans="13:13">
      <c r="M28676" s="75" t="s">
        <v>28804</v>
      </c>
    </row>
    <row r="28677" spans="13:13">
      <c r="M28677" s="75" t="s">
        <v>28805</v>
      </c>
    </row>
    <row r="28678" spans="13:13">
      <c r="M28678" s="75" t="s">
        <v>28806</v>
      </c>
    </row>
    <row r="28679" spans="13:13">
      <c r="M28679" s="75" t="s">
        <v>28807</v>
      </c>
    </row>
    <row r="28680" spans="13:13">
      <c r="M28680" s="75" t="s">
        <v>28808</v>
      </c>
    </row>
    <row r="28681" spans="13:13">
      <c r="M28681" s="75" t="s">
        <v>28809</v>
      </c>
    </row>
    <row r="28682" spans="13:13">
      <c r="M28682" s="75" t="s">
        <v>28810</v>
      </c>
    </row>
    <row r="28683" spans="13:13">
      <c r="M28683" s="75" t="s">
        <v>28811</v>
      </c>
    </row>
    <row r="28684" spans="13:13">
      <c r="M28684" s="75" t="s">
        <v>28812</v>
      </c>
    </row>
    <row r="28685" spans="13:13">
      <c r="M28685" s="75" t="s">
        <v>28813</v>
      </c>
    </row>
    <row r="28686" spans="13:13">
      <c r="M28686" s="75" t="s">
        <v>28814</v>
      </c>
    </row>
    <row r="28687" spans="13:13">
      <c r="M28687" s="75" t="s">
        <v>28815</v>
      </c>
    </row>
    <row r="28688" spans="13:13">
      <c r="M28688" s="75" t="s">
        <v>28816</v>
      </c>
    </row>
    <row r="28689" spans="13:13">
      <c r="M28689" s="75" t="s">
        <v>28817</v>
      </c>
    </row>
    <row r="28690" spans="13:13">
      <c r="M28690" s="75" t="s">
        <v>28818</v>
      </c>
    </row>
    <row r="28691" spans="13:13">
      <c r="M28691" s="75" t="s">
        <v>28819</v>
      </c>
    </row>
    <row r="28692" spans="13:13">
      <c r="M28692" s="75" t="s">
        <v>28820</v>
      </c>
    </row>
    <row r="28693" spans="13:13">
      <c r="M28693" s="75" t="s">
        <v>28821</v>
      </c>
    </row>
    <row r="28694" spans="13:13">
      <c r="M28694" s="75" t="s">
        <v>28822</v>
      </c>
    </row>
    <row r="28695" spans="13:13">
      <c r="M28695" s="75" t="s">
        <v>28823</v>
      </c>
    </row>
    <row r="28696" spans="13:13">
      <c r="M28696" s="75" t="s">
        <v>28824</v>
      </c>
    </row>
    <row r="28697" spans="13:13">
      <c r="M28697" s="75" t="s">
        <v>28825</v>
      </c>
    </row>
    <row r="28698" spans="13:13">
      <c r="M28698" s="75" t="s">
        <v>28826</v>
      </c>
    </row>
    <row r="28699" spans="13:13">
      <c r="M28699" s="75" t="s">
        <v>28827</v>
      </c>
    </row>
    <row r="28700" spans="13:13">
      <c r="M28700" s="75" t="s">
        <v>28828</v>
      </c>
    </row>
    <row r="28701" spans="13:13">
      <c r="M28701" s="75" t="s">
        <v>28829</v>
      </c>
    </row>
    <row r="28702" spans="13:13">
      <c r="M28702" s="75" t="s">
        <v>28830</v>
      </c>
    </row>
    <row r="28703" spans="13:13">
      <c r="M28703" s="75" t="s">
        <v>28831</v>
      </c>
    </row>
    <row r="28704" spans="13:13">
      <c r="M28704" s="75" t="s">
        <v>28832</v>
      </c>
    </row>
    <row r="28705" spans="13:13">
      <c r="M28705" s="75" t="s">
        <v>28833</v>
      </c>
    </row>
    <row r="28706" spans="13:13">
      <c r="M28706" s="75" t="s">
        <v>28834</v>
      </c>
    </row>
    <row r="28707" spans="13:13">
      <c r="M28707" s="75" t="s">
        <v>28835</v>
      </c>
    </row>
    <row r="28708" spans="13:13">
      <c r="M28708" s="75" t="s">
        <v>28836</v>
      </c>
    </row>
    <row r="28709" spans="13:13">
      <c r="M28709" s="75" t="s">
        <v>28837</v>
      </c>
    </row>
    <row r="28710" spans="13:13">
      <c r="M28710" s="75" t="s">
        <v>28838</v>
      </c>
    </row>
    <row r="28711" spans="13:13">
      <c r="M28711" s="75" t="s">
        <v>28839</v>
      </c>
    </row>
    <row r="28712" spans="13:13">
      <c r="M28712" s="75" t="s">
        <v>28840</v>
      </c>
    </row>
    <row r="28713" spans="13:13">
      <c r="M28713" s="75" t="s">
        <v>28841</v>
      </c>
    </row>
    <row r="28714" spans="13:13">
      <c r="M28714" s="75" t="s">
        <v>28842</v>
      </c>
    </row>
    <row r="28715" spans="13:13">
      <c r="M28715" s="75" t="s">
        <v>28843</v>
      </c>
    </row>
    <row r="28716" spans="13:13">
      <c r="M28716" s="75" t="s">
        <v>28844</v>
      </c>
    </row>
    <row r="28717" spans="13:13">
      <c r="M28717" s="75" t="s">
        <v>28845</v>
      </c>
    </row>
    <row r="28718" spans="13:13">
      <c r="M28718" s="75" t="s">
        <v>28846</v>
      </c>
    </row>
    <row r="28719" spans="13:13">
      <c r="M28719" s="75" t="s">
        <v>28847</v>
      </c>
    </row>
    <row r="28720" spans="13:13">
      <c r="M28720" s="75" t="s">
        <v>28848</v>
      </c>
    </row>
    <row r="28721" spans="13:13">
      <c r="M28721" s="75" t="s">
        <v>28849</v>
      </c>
    </row>
    <row r="28722" spans="13:13">
      <c r="M28722" s="75" t="s">
        <v>28850</v>
      </c>
    </row>
    <row r="28723" spans="13:13">
      <c r="M28723" s="75" t="s">
        <v>28851</v>
      </c>
    </row>
    <row r="28724" spans="13:13">
      <c r="M28724" s="75" t="s">
        <v>28852</v>
      </c>
    </row>
    <row r="28725" spans="13:13">
      <c r="M28725" s="75" t="s">
        <v>28853</v>
      </c>
    </row>
    <row r="28726" spans="13:13">
      <c r="M28726" s="75" t="s">
        <v>28854</v>
      </c>
    </row>
    <row r="28727" spans="13:13">
      <c r="M28727" s="75" t="s">
        <v>28855</v>
      </c>
    </row>
    <row r="28728" spans="13:13">
      <c r="M28728" s="75" t="s">
        <v>28856</v>
      </c>
    </row>
    <row r="28729" spans="13:13">
      <c r="M28729" s="75" t="s">
        <v>28857</v>
      </c>
    </row>
    <row r="28730" spans="13:13">
      <c r="M28730" s="75" t="s">
        <v>28858</v>
      </c>
    </row>
    <row r="28731" spans="13:13">
      <c r="M28731" s="75" t="s">
        <v>28859</v>
      </c>
    </row>
    <row r="28732" spans="13:13">
      <c r="M28732" s="75" t="s">
        <v>28860</v>
      </c>
    </row>
    <row r="28733" spans="13:13">
      <c r="M28733" s="75" t="s">
        <v>28861</v>
      </c>
    </row>
    <row r="28734" spans="13:13">
      <c r="M28734" s="75" t="s">
        <v>28862</v>
      </c>
    </row>
    <row r="28735" spans="13:13">
      <c r="M28735" s="75" t="s">
        <v>28863</v>
      </c>
    </row>
    <row r="28736" spans="13:13">
      <c r="M28736" s="75" t="s">
        <v>28864</v>
      </c>
    </row>
    <row r="28737" spans="13:13">
      <c r="M28737" s="75" t="s">
        <v>28865</v>
      </c>
    </row>
    <row r="28738" spans="13:13">
      <c r="M28738" s="75" t="s">
        <v>28866</v>
      </c>
    </row>
    <row r="28739" spans="13:13">
      <c r="M28739" s="75" t="s">
        <v>28867</v>
      </c>
    </row>
    <row r="28740" spans="13:13">
      <c r="M28740" s="75" t="s">
        <v>28868</v>
      </c>
    </row>
    <row r="28741" spans="13:13">
      <c r="M28741" s="75" t="s">
        <v>28869</v>
      </c>
    </row>
    <row r="28742" spans="13:13">
      <c r="M28742" s="75" t="s">
        <v>28870</v>
      </c>
    </row>
    <row r="28743" spans="13:13">
      <c r="M28743" s="75" t="s">
        <v>28871</v>
      </c>
    </row>
    <row r="28744" spans="13:13">
      <c r="M28744" s="75" t="s">
        <v>28872</v>
      </c>
    </row>
    <row r="28745" spans="13:13">
      <c r="M28745" s="75" t="s">
        <v>28873</v>
      </c>
    </row>
    <row r="28746" spans="13:13">
      <c r="M28746" s="75" t="s">
        <v>28874</v>
      </c>
    </row>
    <row r="28747" spans="13:13">
      <c r="M28747" s="75" t="s">
        <v>28875</v>
      </c>
    </row>
    <row r="28748" spans="13:13">
      <c r="M28748" s="75" t="s">
        <v>28876</v>
      </c>
    </row>
    <row r="28749" spans="13:13">
      <c r="M28749" s="75" t="s">
        <v>28877</v>
      </c>
    </row>
    <row r="28750" spans="13:13">
      <c r="M28750" s="75" t="s">
        <v>28878</v>
      </c>
    </row>
    <row r="28751" spans="13:13">
      <c r="M28751" s="75" t="s">
        <v>28879</v>
      </c>
    </row>
    <row r="28752" spans="13:13">
      <c r="M28752" s="75" t="s">
        <v>28880</v>
      </c>
    </row>
    <row r="28753" spans="13:13">
      <c r="M28753" s="75" t="s">
        <v>28881</v>
      </c>
    </row>
    <row r="28754" spans="13:13">
      <c r="M28754" s="75" t="s">
        <v>28882</v>
      </c>
    </row>
    <row r="28755" spans="13:13">
      <c r="M28755" s="75" t="s">
        <v>28883</v>
      </c>
    </row>
    <row r="28756" spans="13:13">
      <c r="M28756" s="75" t="s">
        <v>28884</v>
      </c>
    </row>
    <row r="28757" spans="13:13">
      <c r="M28757" s="75" t="s">
        <v>28885</v>
      </c>
    </row>
    <row r="28758" spans="13:13">
      <c r="M28758" s="75" t="s">
        <v>28886</v>
      </c>
    </row>
    <row r="28759" spans="13:13">
      <c r="M28759" s="75" t="s">
        <v>28887</v>
      </c>
    </row>
    <row r="28760" spans="13:13">
      <c r="M28760" s="75" t="s">
        <v>28888</v>
      </c>
    </row>
    <row r="28761" spans="13:13">
      <c r="M28761" s="75" t="s">
        <v>28889</v>
      </c>
    </row>
    <row r="28762" spans="13:13">
      <c r="M28762" s="75" t="s">
        <v>28890</v>
      </c>
    </row>
    <row r="28763" spans="13:13">
      <c r="M28763" s="75" t="s">
        <v>28891</v>
      </c>
    </row>
    <row r="28764" spans="13:13">
      <c r="M28764" s="75" t="s">
        <v>28892</v>
      </c>
    </row>
    <row r="28765" spans="13:13">
      <c r="M28765" s="75" t="s">
        <v>28893</v>
      </c>
    </row>
    <row r="28766" spans="13:13">
      <c r="M28766" s="75" t="s">
        <v>28894</v>
      </c>
    </row>
    <row r="28767" spans="13:13">
      <c r="M28767" s="75" t="s">
        <v>28895</v>
      </c>
    </row>
    <row r="28768" spans="13:13">
      <c r="M28768" s="75" t="s">
        <v>28896</v>
      </c>
    </row>
    <row r="28769" spans="13:13">
      <c r="M28769" s="75" t="s">
        <v>28897</v>
      </c>
    </row>
    <row r="28770" spans="13:13">
      <c r="M28770" s="75" t="s">
        <v>28898</v>
      </c>
    </row>
    <row r="28771" spans="13:13">
      <c r="M28771" s="75" t="s">
        <v>28899</v>
      </c>
    </row>
    <row r="28772" spans="13:13">
      <c r="M28772" s="75" t="s">
        <v>28900</v>
      </c>
    </row>
    <row r="28773" spans="13:13">
      <c r="M28773" s="75" t="s">
        <v>28901</v>
      </c>
    </row>
    <row r="28774" spans="13:13">
      <c r="M28774" s="75" t="s">
        <v>28902</v>
      </c>
    </row>
    <row r="28775" spans="13:13">
      <c r="M28775" s="75" t="s">
        <v>28903</v>
      </c>
    </row>
    <row r="28776" spans="13:13">
      <c r="M28776" s="75" t="s">
        <v>28904</v>
      </c>
    </row>
    <row r="28777" spans="13:13">
      <c r="M28777" s="75" t="s">
        <v>28905</v>
      </c>
    </row>
    <row r="28778" spans="13:13">
      <c r="M28778" s="75" t="s">
        <v>28906</v>
      </c>
    </row>
    <row r="28779" spans="13:13">
      <c r="M28779" s="75" t="s">
        <v>28907</v>
      </c>
    </row>
    <row r="28780" spans="13:13">
      <c r="M28780" s="75" t="s">
        <v>28908</v>
      </c>
    </row>
    <row r="28781" spans="13:13">
      <c r="M28781" s="75" t="s">
        <v>28909</v>
      </c>
    </row>
    <row r="28782" spans="13:13">
      <c r="M28782" s="75" t="s">
        <v>28910</v>
      </c>
    </row>
    <row r="28783" spans="13:13">
      <c r="M28783" s="75" t="s">
        <v>28911</v>
      </c>
    </row>
    <row r="28784" spans="13:13">
      <c r="M28784" s="75" t="s">
        <v>28912</v>
      </c>
    </row>
    <row r="28785" spans="13:13">
      <c r="M28785" s="75" t="s">
        <v>28913</v>
      </c>
    </row>
    <row r="28786" spans="13:13">
      <c r="M28786" s="75" t="s">
        <v>28914</v>
      </c>
    </row>
    <row r="28787" spans="13:13">
      <c r="M28787" s="75" t="s">
        <v>28915</v>
      </c>
    </row>
    <row r="28788" spans="13:13">
      <c r="M28788" s="75" t="s">
        <v>28916</v>
      </c>
    </row>
    <row r="28789" spans="13:13">
      <c r="M28789" s="75" t="s">
        <v>28917</v>
      </c>
    </row>
    <row r="28790" spans="13:13">
      <c r="M28790" s="75" t="s">
        <v>28918</v>
      </c>
    </row>
    <row r="28791" spans="13:13">
      <c r="M28791" s="75" t="s">
        <v>28919</v>
      </c>
    </row>
    <row r="28792" spans="13:13">
      <c r="M28792" s="75" t="s">
        <v>28920</v>
      </c>
    </row>
    <row r="28793" spans="13:13">
      <c r="M28793" s="75" t="s">
        <v>28921</v>
      </c>
    </row>
    <row r="28794" spans="13:13">
      <c r="M28794" s="75" t="s">
        <v>28922</v>
      </c>
    </row>
    <row r="28795" spans="13:13">
      <c r="M28795" s="75" t="s">
        <v>28923</v>
      </c>
    </row>
    <row r="28796" spans="13:13">
      <c r="M28796" s="75" t="s">
        <v>28924</v>
      </c>
    </row>
    <row r="28797" spans="13:13">
      <c r="M28797" s="75" t="s">
        <v>28925</v>
      </c>
    </row>
    <row r="28798" spans="13:13">
      <c r="M28798" s="75" t="s">
        <v>28926</v>
      </c>
    </row>
    <row r="28799" spans="13:13">
      <c r="M28799" s="75" t="s">
        <v>28927</v>
      </c>
    </row>
    <row r="28800" spans="13:13">
      <c r="M28800" s="75" t="s">
        <v>28928</v>
      </c>
    </row>
    <row r="28801" spans="13:13">
      <c r="M28801" s="75" t="s">
        <v>28929</v>
      </c>
    </row>
    <row r="28802" spans="13:13">
      <c r="M28802" s="75" t="s">
        <v>28930</v>
      </c>
    </row>
    <row r="28803" spans="13:13">
      <c r="M28803" s="75" t="s">
        <v>28931</v>
      </c>
    </row>
    <row r="28804" spans="13:13">
      <c r="M28804" s="75" t="s">
        <v>28932</v>
      </c>
    </row>
    <row r="28805" spans="13:13">
      <c r="M28805" s="75" t="s">
        <v>28933</v>
      </c>
    </row>
    <row r="28806" spans="13:13">
      <c r="M28806" s="75" t="s">
        <v>28934</v>
      </c>
    </row>
    <row r="28807" spans="13:13">
      <c r="M28807" s="75" t="s">
        <v>28935</v>
      </c>
    </row>
    <row r="28808" spans="13:13">
      <c r="M28808" s="75" t="s">
        <v>28936</v>
      </c>
    </row>
    <row r="28809" spans="13:13">
      <c r="M28809" s="75" t="s">
        <v>28937</v>
      </c>
    </row>
    <row r="28810" spans="13:13">
      <c r="M28810" s="75" t="s">
        <v>28938</v>
      </c>
    </row>
    <row r="28811" spans="13:13">
      <c r="M28811" s="75" t="s">
        <v>28939</v>
      </c>
    </row>
    <row r="28812" spans="13:13">
      <c r="M28812" s="75" t="s">
        <v>28940</v>
      </c>
    </row>
    <row r="28813" spans="13:13">
      <c r="M28813" s="75" t="s">
        <v>28941</v>
      </c>
    </row>
    <row r="28814" spans="13:13">
      <c r="M28814" s="75" t="s">
        <v>28942</v>
      </c>
    </row>
    <row r="28815" spans="13:13">
      <c r="M28815" s="75" t="s">
        <v>28943</v>
      </c>
    </row>
    <row r="28816" spans="13:13">
      <c r="M28816" s="75" t="s">
        <v>28944</v>
      </c>
    </row>
    <row r="28817" spans="13:13">
      <c r="M28817" s="75" t="s">
        <v>28945</v>
      </c>
    </row>
    <row r="28818" spans="13:13">
      <c r="M28818" s="75" t="s">
        <v>28946</v>
      </c>
    </row>
    <row r="28819" spans="13:13">
      <c r="M28819" s="75" t="s">
        <v>28947</v>
      </c>
    </row>
    <row r="28820" spans="13:13">
      <c r="M28820" s="75" t="s">
        <v>28948</v>
      </c>
    </row>
    <row r="28821" spans="13:13">
      <c r="M28821" s="75" t="s">
        <v>28949</v>
      </c>
    </row>
    <row r="28822" spans="13:13">
      <c r="M28822" s="75" t="s">
        <v>28950</v>
      </c>
    </row>
    <row r="28823" spans="13:13">
      <c r="M28823" s="75" t="s">
        <v>28951</v>
      </c>
    </row>
    <row r="28824" spans="13:13">
      <c r="M28824" s="75" t="s">
        <v>28952</v>
      </c>
    </row>
    <row r="28825" spans="13:13">
      <c r="M28825" s="75" t="s">
        <v>28953</v>
      </c>
    </row>
    <row r="28826" spans="13:13">
      <c r="M28826" s="75" t="s">
        <v>28954</v>
      </c>
    </row>
    <row r="28827" spans="13:13">
      <c r="M28827" s="75" t="s">
        <v>28955</v>
      </c>
    </row>
    <row r="28828" spans="13:13">
      <c r="M28828" s="75" t="s">
        <v>28956</v>
      </c>
    </row>
    <row r="28829" spans="13:13">
      <c r="M28829" s="75" t="s">
        <v>28957</v>
      </c>
    </row>
    <row r="28830" spans="13:13">
      <c r="M28830" s="75" t="s">
        <v>28958</v>
      </c>
    </row>
    <row r="28831" spans="13:13">
      <c r="M28831" s="75" t="s">
        <v>28959</v>
      </c>
    </row>
    <row r="28832" spans="13:13">
      <c r="M28832" s="75" t="s">
        <v>28960</v>
      </c>
    </row>
    <row r="28833" spans="13:13">
      <c r="M28833" s="75" t="s">
        <v>28961</v>
      </c>
    </row>
    <row r="28834" spans="13:13">
      <c r="M28834" s="75" t="s">
        <v>28962</v>
      </c>
    </row>
    <row r="28835" spans="13:13">
      <c r="M28835" s="75" t="s">
        <v>28963</v>
      </c>
    </row>
    <row r="28836" spans="13:13">
      <c r="M28836" s="75" t="s">
        <v>28964</v>
      </c>
    </row>
    <row r="28837" spans="13:13">
      <c r="M28837" s="75" t="s">
        <v>28965</v>
      </c>
    </row>
    <row r="28838" spans="13:13">
      <c r="M28838" s="75" t="s">
        <v>28966</v>
      </c>
    </row>
    <row r="28839" spans="13:13">
      <c r="M28839" s="75" t="s">
        <v>28967</v>
      </c>
    </row>
    <row r="28840" spans="13:13">
      <c r="M28840" s="75" t="s">
        <v>28968</v>
      </c>
    </row>
    <row r="28841" spans="13:13">
      <c r="M28841" s="75" t="s">
        <v>28969</v>
      </c>
    </row>
    <row r="28842" spans="13:13">
      <c r="M28842" s="75" t="s">
        <v>28970</v>
      </c>
    </row>
    <row r="28843" spans="13:13">
      <c r="M28843" s="75" t="s">
        <v>28971</v>
      </c>
    </row>
    <row r="28844" spans="13:13">
      <c r="M28844" s="75" t="s">
        <v>28972</v>
      </c>
    </row>
    <row r="28845" spans="13:13">
      <c r="M28845" s="75" t="s">
        <v>28973</v>
      </c>
    </row>
    <row r="28846" spans="13:13">
      <c r="M28846" s="75" t="s">
        <v>28974</v>
      </c>
    </row>
    <row r="28847" spans="13:13">
      <c r="M28847" s="75" t="s">
        <v>28975</v>
      </c>
    </row>
    <row r="28848" spans="13:13">
      <c r="M28848" s="75" t="s">
        <v>28976</v>
      </c>
    </row>
    <row r="28849" spans="13:13">
      <c r="M28849" s="75" t="s">
        <v>28977</v>
      </c>
    </row>
    <row r="28850" spans="13:13">
      <c r="M28850" s="75" t="s">
        <v>28978</v>
      </c>
    </row>
    <row r="28851" spans="13:13">
      <c r="M28851" s="75" t="s">
        <v>28979</v>
      </c>
    </row>
    <row r="28852" spans="13:13">
      <c r="M28852" s="75" t="s">
        <v>28980</v>
      </c>
    </row>
    <row r="28853" spans="13:13">
      <c r="M28853" s="75" t="s">
        <v>28981</v>
      </c>
    </row>
    <row r="28854" spans="13:13">
      <c r="M28854" s="75" t="s">
        <v>28982</v>
      </c>
    </row>
    <row r="28855" spans="13:13">
      <c r="M28855" s="75" t="s">
        <v>28983</v>
      </c>
    </row>
    <row r="28856" spans="13:13">
      <c r="M28856" s="75" t="s">
        <v>28984</v>
      </c>
    </row>
    <row r="28857" spans="13:13">
      <c r="M28857" s="75" t="s">
        <v>28985</v>
      </c>
    </row>
    <row r="28858" spans="13:13">
      <c r="M28858" s="75" t="s">
        <v>28986</v>
      </c>
    </row>
    <row r="28859" spans="13:13">
      <c r="M28859" s="75" t="s">
        <v>28987</v>
      </c>
    </row>
    <row r="28860" spans="13:13">
      <c r="M28860" s="75" t="s">
        <v>28988</v>
      </c>
    </row>
    <row r="28861" spans="13:13">
      <c r="M28861" s="75" t="s">
        <v>28989</v>
      </c>
    </row>
    <row r="28862" spans="13:13">
      <c r="M28862" s="75" t="s">
        <v>28990</v>
      </c>
    </row>
    <row r="28863" spans="13:13">
      <c r="M28863" s="75" t="s">
        <v>28991</v>
      </c>
    </row>
    <row r="28864" spans="13:13">
      <c r="M28864" s="75" t="s">
        <v>28992</v>
      </c>
    </row>
    <row r="28865" spans="13:13">
      <c r="M28865" s="75" t="s">
        <v>28993</v>
      </c>
    </row>
    <row r="28866" spans="13:13">
      <c r="M28866" s="75" t="s">
        <v>28994</v>
      </c>
    </row>
    <row r="28867" spans="13:13">
      <c r="M28867" s="75" t="s">
        <v>28995</v>
      </c>
    </row>
    <row r="28868" spans="13:13">
      <c r="M28868" s="75" t="s">
        <v>28996</v>
      </c>
    </row>
    <row r="28869" spans="13:13">
      <c r="M28869" s="75" t="s">
        <v>28997</v>
      </c>
    </row>
    <row r="28870" spans="13:13">
      <c r="M28870" s="75" t="s">
        <v>28998</v>
      </c>
    </row>
    <row r="28871" spans="13:13">
      <c r="M28871" s="75" t="s">
        <v>28999</v>
      </c>
    </row>
    <row r="28872" spans="13:13">
      <c r="M28872" s="75" t="s">
        <v>29000</v>
      </c>
    </row>
    <row r="28873" spans="13:13">
      <c r="M28873" s="75" t="s">
        <v>29001</v>
      </c>
    </row>
    <row r="28874" spans="13:13">
      <c r="M28874" s="75" t="s">
        <v>29002</v>
      </c>
    </row>
    <row r="28875" spans="13:13">
      <c r="M28875" s="75" t="s">
        <v>29003</v>
      </c>
    </row>
    <row r="28876" spans="13:13">
      <c r="M28876" s="75" t="s">
        <v>29004</v>
      </c>
    </row>
    <row r="28877" spans="13:13">
      <c r="M28877" s="75" t="s">
        <v>29005</v>
      </c>
    </row>
    <row r="28878" spans="13:13">
      <c r="M28878" s="75" t="s">
        <v>29006</v>
      </c>
    </row>
    <row r="28879" spans="13:13">
      <c r="M28879" s="75" t="s">
        <v>29007</v>
      </c>
    </row>
    <row r="28880" spans="13:13">
      <c r="M28880" s="75" t="s">
        <v>29008</v>
      </c>
    </row>
    <row r="28881" spans="13:13">
      <c r="M28881" s="75" t="s">
        <v>29009</v>
      </c>
    </row>
    <row r="28882" spans="13:13">
      <c r="M28882" s="75" t="s">
        <v>29010</v>
      </c>
    </row>
    <row r="28883" spans="13:13">
      <c r="M28883" s="75" t="s">
        <v>29011</v>
      </c>
    </row>
    <row r="28884" spans="13:13">
      <c r="M28884" s="75" t="s">
        <v>29012</v>
      </c>
    </row>
    <row r="28885" spans="13:13">
      <c r="M28885" s="75" t="s">
        <v>29013</v>
      </c>
    </row>
    <row r="28886" spans="13:13">
      <c r="M28886" s="75" t="s">
        <v>29014</v>
      </c>
    </row>
    <row r="28887" spans="13:13">
      <c r="M28887" s="75" t="s">
        <v>29015</v>
      </c>
    </row>
    <row r="28888" spans="13:13">
      <c r="M28888" s="75" t="s">
        <v>29016</v>
      </c>
    </row>
    <row r="28889" spans="13:13">
      <c r="M28889" s="75" t="s">
        <v>29017</v>
      </c>
    </row>
    <row r="28890" spans="13:13">
      <c r="M28890" s="75" t="s">
        <v>29018</v>
      </c>
    </row>
    <row r="28891" spans="13:13">
      <c r="M28891" s="75" t="s">
        <v>29019</v>
      </c>
    </row>
    <row r="28892" spans="13:13">
      <c r="M28892" s="75" t="s">
        <v>29020</v>
      </c>
    </row>
    <row r="28893" spans="13:13">
      <c r="M28893" s="75" t="s">
        <v>29021</v>
      </c>
    </row>
    <row r="28894" spans="13:13">
      <c r="M28894" s="75" t="s">
        <v>29022</v>
      </c>
    </row>
    <row r="28895" spans="13:13">
      <c r="M28895" s="75" t="s">
        <v>29023</v>
      </c>
    </row>
    <row r="28896" spans="13:13">
      <c r="M28896" s="75" t="s">
        <v>29024</v>
      </c>
    </row>
    <row r="28897" spans="13:13">
      <c r="M28897" s="75" t="s">
        <v>29025</v>
      </c>
    </row>
    <row r="28898" spans="13:13">
      <c r="M28898" s="75" t="s">
        <v>29026</v>
      </c>
    </row>
    <row r="28899" spans="13:13">
      <c r="M28899" s="75" t="s">
        <v>29027</v>
      </c>
    </row>
    <row r="28900" spans="13:13">
      <c r="M28900" s="75" t="s">
        <v>29028</v>
      </c>
    </row>
    <row r="28901" spans="13:13">
      <c r="M28901" s="75" t="s">
        <v>29029</v>
      </c>
    </row>
    <row r="28902" spans="13:13">
      <c r="M28902" s="75" t="s">
        <v>29030</v>
      </c>
    </row>
    <row r="28903" spans="13:13">
      <c r="M28903" s="75" t="s">
        <v>29031</v>
      </c>
    </row>
    <row r="28904" spans="13:13">
      <c r="M28904" s="75" t="s">
        <v>29032</v>
      </c>
    </row>
    <row r="28905" spans="13:13">
      <c r="M28905" s="75" t="s">
        <v>29033</v>
      </c>
    </row>
    <row r="28906" spans="13:13">
      <c r="M28906" s="75" t="s">
        <v>29034</v>
      </c>
    </row>
    <row r="28907" spans="13:13">
      <c r="M28907" s="75" t="s">
        <v>29035</v>
      </c>
    </row>
    <row r="28908" spans="13:13">
      <c r="M28908" s="75" t="s">
        <v>29036</v>
      </c>
    </row>
    <row r="28909" spans="13:13">
      <c r="M28909" s="75" t="s">
        <v>29037</v>
      </c>
    </row>
    <row r="28910" spans="13:13">
      <c r="M28910" s="75" t="s">
        <v>29038</v>
      </c>
    </row>
    <row r="28911" spans="13:13">
      <c r="M28911" s="75" t="s">
        <v>29039</v>
      </c>
    </row>
    <row r="28912" spans="13:13">
      <c r="M28912" s="75" t="s">
        <v>29040</v>
      </c>
    </row>
    <row r="28913" spans="13:13">
      <c r="M28913" s="75" t="s">
        <v>29041</v>
      </c>
    </row>
    <row r="28914" spans="13:13">
      <c r="M28914" s="75" t="s">
        <v>29042</v>
      </c>
    </row>
    <row r="28915" spans="13:13">
      <c r="M28915" s="75" t="s">
        <v>29043</v>
      </c>
    </row>
    <row r="28916" spans="13:13">
      <c r="M28916" s="75" t="s">
        <v>29044</v>
      </c>
    </row>
    <row r="28917" spans="13:13">
      <c r="M28917" s="75" t="s">
        <v>29045</v>
      </c>
    </row>
    <row r="28918" spans="13:13">
      <c r="M28918" s="75" t="s">
        <v>29046</v>
      </c>
    </row>
    <row r="28919" spans="13:13">
      <c r="M28919" s="75" t="s">
        <v>29047</v>
      </c>
    </row>
    <row r="28920" spans="13:13">
      <c r="M28920" s="75" t="s">
        <v>29048</v>
      </c>
    </row>
    <row r="28921" spans="13:13">
      <c r="M28921" s="75" t="s">
        <v>29049</v>
      </c>
    </row>
    <row r="28922" spans="13:13">
      <c r="M28922" s="75" t="s">
        <v>29050</v>
      </c>
    </row>
    <row r="28923" spans="13:13">
      <c r="M28923" s="75" t="s">
        <v>29051</v>
      </c>
    </row>
    <row r="28924" spans="13:13">
      <c r="M28924" s="75" t="s">
        <v>29052</v>
      </c>
    </row>
    <row r="28925" spans="13:13">
      <c r="M28925" s="75" t="s">
        <v>29053</v>
      </c>
    </row>
    <row r="28926" spans="13:13">
      <c r="M28926" s="75" t="s">
        <v>29054</v>
      </c>
    </row>
    <row r="28927" spans="13:13">
      <c r="M28927" s="75" t="s">
        <v>29055</v>
      </c>
    </row>
    <row r="28928" spans="13:13">
      <c r="M28928" s="75" t="s">
        <v>29056</v>
      </c>
    </row>
    <row r="28929" spans="13:13">
      <c r="M28929" s="75" t="s">
        <v>29057</v>
      </c>
    </row>
    <row r="28930" spans="13:13">
      <c r="M28930" s="75" t="s">
        <v>29058</v>
      </c>
    </row>
    <row r="28931" spans="13:13">
      <c r="M28931" s="75" t="s">
        <v>29059</v>
      </c>
    </row>
    <row r="28932" spans="13:13">
      <c r="M28932" s="75" t="s">
        <v>29060</v>
      </c>
    </row>
    <row r="28933" spans="13:13">
      <c r="M28933" s="75" t="s">
        <v>29061</v>
      </c>
    </row>
    <row r="28934" spans="13:13">
      <c r="M28934" s="75" t="s">
        <v>29062</v>
      </c>
    </row>
    <row r="28935" spans="13:13">
      <c r="M28935" s="75" t="s">
        <v>29063</v>
      </c>
    </row>
    <row r="28936" spans="13:13">
      <c r="M28936" s="75" t="s">
        <v>29064</v>
      </c>
    </row>
    <row r="28937" spans="13:13">
      <c r="M28937" s="75" t="s">
        <v>29065</v>
      </c>
    </row>
    <row r="28938" spans="13:13">
      <c r="M28938" s="75" t="s">
        <v>29066</v>
      </c>
    </row>
    <row r="28939" spans="13:13">
      <c r="M28939" s="75" t="s">
        <v>29067</v>
      </c>
    </row>
    <row r="28940" spans="13:13">
      <c r="M28940" s="75" t="s">
        <v>29068</v>
      </c>
    </row>
    <row r="28941" spans="13:13">
      <c r="M28941" s="75" t="s">
        <v>29069</v>
      </c>
    </row>
    <row r="28942" spans="13:13">
      <c r="M28942" s="75" t="s">
        <v>29070</v>
      </c>
    </row>
    <row r="28943" spans="13:13">
      <c r="M28943" s="75" t="s">
        <v>29071</v>
      </c>
    </row>
    <row r="28944" spans="13:13">
      <c r="M28944" s="75" t="s">
        <v>29072</v>
      </c>
    </row>
    <row r="28945" spans="13:13">
      <c r="M28945" s="75" t="s">
        <v>29073</v>
      </c>
    </row>
    <row r="28946" spans="13:13">
      <c r="M28946" s="75" t="s">
        <v>29074</v>
      </c>
    </row>
    <row r="28947" spans="13:13">
      <c r="M28947" s="75" t="s">
        <v>29075</v>
      </c>
    </row>
    <row r="28948" spans="13:13">
      <c r="M28948" s="75" t="s">
        <v>29076</v>
      </c>
    </row>
    <row r="28949" spans="13:13">
      <c r="M28949" s="75" t="s">
        <v>29077</v>
      </c>
    </row>
    <row r="28950" spans="13:13">
      <c r="M28950" s="75" t="s">
        <v>29078</v>
      </c>
    </row>
    <row r="28951" spans="13:13">
      <c r="M28951" s="75" t="s">
        <v>29079</v>
      </c>
    </row>
    <row r="28952" spans="13:13">
      <c r="M28952" s="75" t="s">
        <v>29080</v>
      </c>
    </row>
    <row r="28953" spans="13:13">
      <c r="M28953" s="75" t="s">
        <v>29081</v>
      </c>
    </row>
    <row r="28954" spans="13:13">
      <c r="M28954" s="75" t="s">
        <v>29082</v>
      </c>
    </row>
    <row r="28955" spans="13:13">
      <c r="M28955" s="75" t="s">
        <v>29083</v>
      </c>
    </row>
    <row r="28956" spans="13:13">
      <c r="M28956" s="75" t="s">
        <v>29084</v>
      </c>
    </row>
    <row r="28957" spans="13:13">
      <c r="M28957" s="75" t="s">
        <v>29085</v>
      </c>
    </row>
    <row r="28958" spans="13:13">
      <c r="M28958" s="75" t="s">
        <v>29086</v>
      </c>
    </row>
    <row r="28959" spans="13:13">
      <c r="M28959" s="75" t="s">
        <v>29087</v>
      </c>
    </row>
    <row r="28960" spans="13:13">
      <c r="M28960" s="75" t="s">
        <v>29088</v>
      </c>
    </row>
    <row r="28961" spans="13:13">
      <c r="M28961" s="75" t="s">
        <v>29089</v>
      </c>
    </row>
    <row r="28962" spans="13:13">
      <c r="M28962" s="75" t="s">
        <v>29090</v>
      </c>
    </row>
    <row r="28963" spans="13:13">
      <c r="M28963" s="75" t="s">
        <v>29091</v>
      </c>
    </row>
    <row r="28964" spans="13:13">
      <c r="M28964" s="75" t="s">
        <v>29092</v>
      </c>
    </row>
    <row r="28965" spans="13:13">
      <c r="M28965" s="75" t="s">
        <v>29093</v>
      </c>
    </row>
    <row r="28966" spans="13:13">
      <c r="M28966" s="75" t="s">
        <v>29094</v>
      </c>
    </row>
    <row r="28967" spans="13:13">
      <c r="M28967" s="75" t="s">
        <v>29095</v>
      </c>
    </row>
    <row r="28968" spans="13:13">
      <c r="M28968" s="75" t="s">
        <v>29096</v>
      </c>
    </row>
    <row r="28969" spans="13:13">
      <c r="M28969" s="75" t="s">
        <v>29097</v>
      </c>
    </row>
    <row r="28970" spans="13:13">
      <c r="M28970" s="75" t="s">
        <v>29098</v>
      </c>
    </row>
    <row r="28971" spans="13:13">
      <c r="M28971" s="75" t="s">
        <v>29099</v>
      </c>
    </row>
    <row r="28972" spans="13:13">
      <c r="M28972" s="75" t="s">
        <v>29100</v>
      </c>
    </row>
    <row r="28973" spans="13:13">
      <c r="M28973" s="75" t="s">
        <v>29101</v>
      </c>
    </row>
    <row r="28974" spans="13:13">
      <c r="M28974" s="75" t="s">
        <v>29102</v>
      </c>
    </row>
    <row r="28975" spans="13:13">
      <c r="M28975" s="75" t="s">
        <v>29103</v>
      </c>
    </row>
    <row r="28976" spans="13:13">
      <c r="M28976" s="75" t="s">
        <v>29104</v>
      </c>
    </row>
    <row r="28977" spans="13:13">
      <c r="M28977" s="75" t="s">
        <v>29105</v>
      </c>
    </row>
    <row r="28978" spans="13:13">
      <c r="M28978" s="75" t="s">
        <v>29106</v>
      </c>
    </row>
    <row r="28979" spans="13:13">
      <c r="M28979" s="75" t="s">
        <v>29107</v>
      </c>
    </row>
    <row r="28980" spans="13:13">
      <c r="M28980" s="75" t="s">
        <v>29108</v>
      </c>
    </row>
    <row r="28981" spans="13:13">
      <c r="M28981" s="75" t="s">
        <v>29109</v>
      </c>
    </row>
    <row r="28982" spans="13:13">
      <c r="M28982" s="75" t="s">
        <v>29110</v>
      </c>
    </row>
    <row r="28983" spans="13:13">
      <c r="M28983" s="75" t="s">
        <v>29111</v>
      </c>
    </row>
    <row r="28984" spans="13:13">
      <c r="M28984" s="75" t="s">
        <v>29112</v>
      </c>
    </row>
    <row r="28985" spans="13:13">
      <c r="M28985" s="75" t="s">
        <v>29113</v>
      </c>
    </row>
    <row r="28986" spans="13:13">
      <c r="M28986" s="75" t="s">
        <v>29114</v>
      </c>
    </row>
    <row r="28987" spans="13:13">
      <c r="M28987" s="75" t="s">
        <v>29115</v>
      </c>
    </row>
    <row r="28988" spans="13:13">
      <c r="M28988" s="75" t="s">
        <v>29116</v>
      </c>
    </row>
    <row r="28989" spans="13:13">
      <c r="M28989" s="75" t="s">
        <v>29117</v>
      </c>
    </row>
    <row r="28990" spans="13:13">
      <c r="M28990" s="75" t="s">
        <v>29118</v>
      </c>
    </row>
    <row r="28991" spans="13:13">
      <c r="M28991" s="75" t="s">
        <v>29119</v>
      </c>
    </row>
    <row r="28992" spans="13:13">
      <c r="M28992" s="75" t="s">
        <v>29120</v>
      </c>
    </row>
    <row r="28993" spans="13:13">
      <c r="M28993" s="75" t="s">
        <v>29121</v>
      </c>
    </row>
    <row r="28994" spans="13:13">
      <c r="M28994" s="75" t="s">
        <v>29122</v>
      </c>
    </row>
    <row r="28995" spans="13:13">
      <c r="M28995" s="75" t="s">
        <v>29123</v>
      </c>
    </row>
    <row r="28996" spans="13:13">
      <c r="M28996" s="75" t="s">
        <v>29124</v>
      </c>
    </row>
    <row r="28997" spans="13:13">
      <c r="M28997" s="75" t="s">
        <v>29125</v>
      </c>
    </row>
    <row r="28998" spans="13:13">
      <c r="M28998" s="75" t="s">
        <v>29126</v>
      </c>
    </row>
    <row r="28999" spans="13:13">
      <c r="M28999" s="75" t="s">
        <v>29127</v>
      </c>
    </row>
    <row r="29000" spans="13:13">
      <c r="M29000" s="75" t="s">
        <v>29128</v>
      </c>
    </row>
    <row r="29001" spans="13:13">
      <c r="M29001" s="75" t="s">
        <v>29129</v>
      </c>
    </row>
    <row r="29002" spans="13:13">
      <c r="M29002" s="75" t="s">
        <v>29130</v>
      </c>
    </row>
    <row r="29003" spans="13:13">
      <c r="M29003" s="75" t="s">
        <v>29131</v>
      </c>
    </row>
    <row r="29004" spans="13:13">
      <c r="M29004" s="75" t="s">
        <v>29132</v>
      </c>
    </row>
    <row r="29005" spans="13:13">
      <c r="M29005" s="75" t="s">
        <v>29133</v>
      </c>
    </row>
    <row r="29006" spans="13:13">
      <c r="M29006" s="75" t="s">
        <v>29134</v>
      </c>
    </row>
    <row r="29007" spans="13:13">
      <c r="M29007" s="75" t="s">
        <v>29135</v>
      </c>
    </row>
    <row r="29008" spans="13:13">
      <c r="M29008" s="75" t="s">
        <v>29136</v>
      </c>
    </row>
    <row r="29009" spans="13:13">
      <c r="M29009" s="75" t="s">
        <v>29137</v>
      </c>
    </row>
    <row r="29010" spans="13:13">
      <c r="M29010" s="75" t="s">
        <v>29138</v>
      </c>
    </row>
    <row r="29011" spans="13:13">
      <c r="M29011" s="75" t="s">
        <v>29139</v>
      </c>
    </row>
    <row r="29012" spans="13:13">
      <c r="M29012" s="75" t="s">
        <v>29140</v>
      </c>
    </row>
    <row r="29013" spans="13:13">
      <c r="M29013" s="75" t="s">
        <v>29141</v>
      </c>
    </row>
    <row r="29014" spans="13:13">
      <c r="M29014" s="75" t="s">
        <v>29142</v>
      </c>
    </row>
    <row r="29015" spans="13:13">
      <c r="M29015" s="75" t="s">
        <v>29143</v>
      </c>
    </row>
    <row r="29016" spans="13:13">
      <c r="M29016" s="75" t="s">
        <v>29144</v>
      </c>
    </row>
    <row r="29017" spans="13:13">
      <c r="M29017" s="75" t="s">
        <v>29145</v>
      </c>
    </row>
    <row r="29018" spans="13:13">
      <c r="M29018" s="75" t="s">
        <v>29146</v>
      </c>
    </row>
    <row r="29019" spans="13:13">
      <c r="M29019" s="75" t="s">
        <v>29147</v>
      </c>
    </row>
    <row r="29020" spans="13:13">
      <c r="M29020" s="75" t="s">
        <v>29148</v>
      </c>
    </row>
    <row r="29021" spans="13:13">
      <c r="M29021" s="75" t="s">
        <v>29149</v>
      </c>
    </row>
    <row r="29022" spans="13:13">
      <c r="M29022" s="75" t="s">
        <v>29150</v>
      </c>
    </row>
    <row r="29023" spans="13:13">
      <c r="M29023" s="75" t="s">
        <v>29151</v>
      </c>
    </row>
    <row r="29024" spans="13:13">
      <c r="M29024" s="75" t="s">
        <v>29152</v>
      </c>
    </row>
    <row r="29025" spans="13:13">
      <c r="M29025" s="75" t="s">
        <v>29153</v>
      </c>
    </row>
    <row r="29026" spans="13:13">
      <c r="M29026" s="75" t="s">
        <v>29154</v>
      </c>
    </row>
    <row r="29027" spans="13:13">
      <c r="M29027" s="75" t="s">
        <v>29155</v>
      </c>
    </row>
    <row r="29028" spans="13:13">
      <c r="M29028" s="75" t="s">
        <v>29156</v>
      </c>
    </row>
    <row r="29029" spans="13:13">
      <c r="M29029" s="75" t="s">
        <v>29157</v>
      </c>
    </row>
    <row r="29030" spans="13:13">
      <c r="M29030" s="75" t="s">
        <v>29158</v>
      </c>
    </row>
    <row r="29031" spans="13:13">
      <c r="M29031" s="75" t="s">
        <v>29159</v>
      </c>
    </row>
    <row r="29032" spans="13:13">
      <c r="M29032" s="75" t="s">
        <v>29160</v>
      </c>
    </row>
    <row r="29033" spans="13:13">
      <c r="M29033" s="75" t="s">
        <v>29161</v>
      </c>
    </row>
    <row r="29034" spans="13:13">
      <c r="M29034" s="75" t="s">
        <v>29162</v>
      </c>
    </row>
    <row r="29035" spans="13:13">
      <c r="M29035" s="75" t="s">
        <v>29163</v>
      </c>
    </row>
    <row r="29036" spans="13:13">
      <c r="M29036" s="75" t="s">
        <v>29164</v>
      </c>
    </row>
    <row r="29037" spans="13:13">
      <c r="M29037" s="75" t="s">
        <v>29165</v>
      </c>
    </row>
    <row r="29038" spans="13:13">
      <c r="M29038" s="75" t="s">
        <v>29166</v>
      </c>
    </row>
    <row r="29039" spans="13:13">
      <c r="M29039" s="75" t="s">
        <v>29167</v>
      </c>
    </row>
    <row r="29040" spans="13:13">
      <c r="M29040" s="75" t="s">
        <v>29168</v>
      </c>
    </row>
    <row r="29041" spans="13:13">
      <c r="M29041" s="75" t="s">
        <v>29169</v>
      </c>
    </row>
    <row r="29042" spans="13:13">
      <c r="M29042" s="75" t="s">
        <v>29170</v>
      </c>
    </row>
    <row r="29043" spans="13:13">
      <c r="M29043" s="75" t="s">
        <v>29171</v>
      </c>
    </row>
    <row r="29044" spans="13:13">
      <c r="M29044" s="75" t="s">
        <v>29172</v>
      </c>
    </row>
    <row r="29045" spans="13:13">
      <c r="M29045" s="75" t="s">
        <v>29173</v>
      </c>
    </row>
    <row r="29046" spans="13:13">
      <c r="M29046" s="75" t="s">
        <v>29174</v>
      </c>
    </row>
    <row r="29047" spans="13:13">
      <c r="M29047" s="75" t="s">
        <v>29175</v>
      </c>
    </row>
    <row r="29048" spans="13:13">
      <c r="M29048" s="75" t="s">
        <v>29176</v>
      </c>
    </row>
    <row r="29049" spans="13:13">
      <c r="M29049" s="75" t="s">
        <v>29177</v>
      </c>
    </row>
    <row r="29050" spans="13:13">
      <c r="M29050" s="75" t="s">
        <v>29178</v>
      </c>
    </row>
    <row r="29051" spans="13:13">
      <c r="M29051" s="75" t="s">
        <v>29179</v>
      </c>
    </row>
    <row r="29052" spans="13:13">
      <c r="M29052" s="75" t="s">
        <v>29180</v>
      </c>
    </row>
    <row r="29053" spans="13:13">
      <c r="M29053" s="75" t="s">
        <v>29181</v>
      </c>
    </row>
    <row r="29054" spans="13:13">
      <c r="M29054" s="75" t="s">
        <v>29182</v>
      </c>
    </row>
    <row r="29055" spans="13:13">
      <c r="M29055" s="75" t="s">
        <v>29183</v>
      </c>
    </row>
    <row r="29056" spans="13:13">
      <c r="M29056" s="75" t="s">
        <v>29184</v>
      </c>
    </row>
    <row r="29057" spans="13:13">
      <c r="M29057" s="75" t="s">
        <v>29185</v>
      </c>
    </row>
    <row r="29058" spans="13:13">
      <c r="M29058" s="75" t="s">
        <v>29186</v>
      </c>
    </row>
    <row r="29059" spans="13:13">
      <c r="M29059" s="75" t="s">
        <v>29187</v>
      </c>
    </row>
    <row r="29060" spans="13:13">
      <c r="M29060" s="75" t="s">
        <v>29188</v>
      </c>
    </row>
    <row r="29061" spans="13:13">
      <c r="M29061" s="75" t="s">
        <v>29189</v>
      </c>
    </row>
    <row r="29062" spans="13:13">
      <c r="M29062" s="75" t="s">
        <v>29190</v>
      </c>
    </row>
    <row r="29063" spans="13:13">
      <c r="M29063" s="75" t="s">
        <v>29191</v>
      </c>
    </row>
    <row r="29064" spans="13:13">
      <c r="M29064" s="75" t="s">
        <v>29192</v>
      </c>
    </row>
    <row r="29065" spans="13:13">
      <c r="M29065" s="75" t="s">
        <v>29193</v>
      </c>
    </row>
    <row r="29066" spans="13:13">
      <c r="M29066" s="75" t="s">
        <v>29194</v>
      </c>
    </row>
    <row r="29067" spans="13:13">
      <c r="M29067" s="75" t="s">
        <v>29195</v>
      </c>
    </row>
    <row r="29068" spans="13:13">
      <c r="M29068" s="75" t="s">
        <v>29196</v>
      </c>
    </row>
    <row r="29069" spans="13:13">
      <c r="M29069" s="75" t="s">
        <v>29197</v>
      </c>
    </row>
    <row r="29070" spans="13:13">
      <c r="M29070" s="75" t="s">
        <v>29198</v>
      </c>
    </row>
    <row r="29071" spans="13:13">
      <c r="M29071" s="75" t="s">
        <v>29199</v>
      </c>
    </row>
    <row r="29072" spans="13:13">
      <c r="M29072" s="75" t="s">
        <v>29200</v>
      </c>
    </row>
    <row r="29073" spans="13:13">
      <c r="M29073" s="75" t="s">
        <v>29201</v>
      </c>
    </row>
    <row r="29074" spans="13:13">
      <c r="M29074" s="75" t="s">
        <v>29202</v>
      </c>
    </row>
    <row r="29075" spans="13:13">
      <c r="M29075" s="75" t="s">
        <v>29203</v>
      </c>
    </row>
    <row r="29076" spans="13:13">
      <c r="M29076" s="75" t="s">
        <v>29204</v>
      </c>
    </row>
    <row r="29077" spans="13:13">
      <c r="M29077" s="75" t="s">
        <v>29205</v>
      </c>
    </row>
    <row r="29078" spans="13:13">
      <c r="M29078" s="75" t="s">
        <v>29206</v>
      </c>
    </row>
    <row r="29079" spans="13:13">
      <c r="M29079" s="75" t="s">
        <v>29207</v>
      </c>
    </row>
    <row r="29080" spans="13:13">
      <c r="M29080" s="75" t="s">
        <v>29208</v>
      </c>
    </row>
    <row r="29081" spans="13:13">
      <c r="M29081" s="75" t="s">
        <v>29209</v>
      </c>
    </row>
    <row r="29082" spans="13:13">
      <c r="M29082" s="75" t="s">
        <v>29210</v>
      </c>
    </row>
    <row r="29083" spans="13:13">
      <c r="M29083" s="75" t="s">
        <v>29211</v>
      </c>
    </row>
    <row r="29084" spans="13:13">
      <c r="M29084" s="75" t="s">
        <v>29212</v>
      </c>
    </row>
    <row r="29085" spans="13:13">
      <c r="M29085" s="75" t="s">
        <v>29213</v>
      </c>
    </row>
    <row r="29086" spans="13:13">
      <c r="M29086" s="75" t="s">
        <v>29214</v>
      </c>
    </row>
    <row r="29087" spans="13:13">
      <c r="M29087" s="75" t="s">
        <v>29215</v>
      </c>
    </row>
    <row r="29088" spans="13:13">
      <c r="M29088" s="75" t="s">
        <v>29216</v>
      </c>
    </row>
    <row r="29089" spans="13:13">
      <c r="M29089" s="75" t="s">
        <v>29217</v>
      </c>
    </row>
    <row r="29090" spans="13:13">
      <c r="M29090" s="75" t="s">
        <v>29218</v>
      </c>
    </row>
    <row r="29091" spans="13:13">
      <c r="M29091" s="75" t="s">
        <v>29219</v>
      </c>
    </row>
    <row r="29092" spans="13:13">
      <c r="M29092" s="75" t="s">
        <v>29220</v>
      </c>
    </row>
    <row r="29093" spans="13:13">
      <c r="M29093" s="75" t="s">
        <v>29221</v>
      </c>
    </row>
    <row r="29094" spans="13:13">
      <c r="M29094" s="75" t="s">
        <v>29222</v>
      </c>
    </row>
    <row r="29095" spans="13:13">
      <c r="M29095" s="75" t="s">
        <v>29223</v>
      </c>
    </row>
    <row r="29096" spans="13:13">
      <c r="M29096" s="75" t="s">
        <v>29224</v>
      </c>
    </row>
    <row r="29097" spans="13:13">
      <c r="M29097" s="75" t="s">
        <v>29225</v>
      </c>
    </row>
    <row r="29098" spans="13:13">
      <c r="M29098" s="75" t="s">
        <v>29226</v>
      </c>
    </row>
    <row r="29099" spans="13:13">
      <c r="M29099" s="75" t="s">
        <v>29227</v>
      </c>
    </row>
    <row r="29100" spans="13:13">
      <c r="M29100" s="75" t="s">
        <v>29228</v>
      </c>
    </row>
    <row r="29101" spans="13:13">
      <c r="M29101" s="75" t="s">
        <v>29229</v>
      </c>
    </row>
    <row r="29102" spans="13:13">
      <c r="M29102" s="75" t="s">
        <v>29230</v>
      </c>
    </row>
    <row r="29103" spans="13:13">
      <c r="M29103" s="75" t="s">
        <v>29231</v>
      </c>
    </row>
    <row r="29104" spans="13:13">
      <c r="M29104" s="75" t="s">
        <v>29232</v>
      </c>
    </row>
    <row r="29105" spans="13:13">
      <c r="M29105" s="75" t="s">
        <v>29233</v>
      </c>
    </row>
    <row r="29106" spans="13:13">
      <c r="M29106" s="75" t="s">
        <v>29234</v>
      </c>
    </row>
    <row r="29107" spans="13:13">
      <c r="M29107" s="75" t="s">
        <v>29235</v>
      </c>
    </row>
    <row r="29108" spans="13:13">
      <c r="M29108" s="75" t="s">
        <v>29236</v>
      </c>
    </row>
    <row r="29109" spans="13:13">
      <c r="M29109" s="75" t="s">
        <v>29237</v>
      </c>
    </row>
    <row r="29110" spans="13:13">
      <c r="M29110" s="75" t="s">
        <v>29238</v>
      </c>
    </row>
    <row r="29111" spans="13:13">
      <c r="M29111" s="75" t="s">
        <v>29239</v>
      </c>
    </row>
    <row r="29112" spans="13:13">
      <c r="M29112" s="75" t="s">
        <v>29240</v>
      </c>
    </row>
    <row r="29113" spans="13:13">
      <c r="M29113" s="75" t="s">
        <v>29241</v>
      </c>
    </row>
    <row r="29114" spans="13:13">
      <c r="M29114" s="75" t="s">
        <v>29242</v>
      </c>
    </row>
    <row r="29115" spans="13:13">
      <c r="M29115" s="75" t="s">
        <v>29243</v>
      </c>
    </row>
    <row r="29116" spans="13:13">
      <c r="M29116" s="75" t="s">
        <v>29244</v>
      </c>
    </row>
    <row r="29117" spans="13:13">
      <c r="M29117" s="75" t="s">
        <v>29245</v>
      </c>
    </row>
    <row r="29118" spans="13:13">
      <c r="M29118" s="75" t="s">
        <v>29246</v>
      </c>
    </row>
    <row r="29119" spans="13:13">
      <c r="M29119" s="75" t="s">
        <v>29247</v>
      </c>
    </row>
    <row r="29120" spans="13:13">
      <c r="M29120" s="75" t="s">
        <v>29248</v>
      </c>
    </row>
    <row r="29121" spans="13:13">
      <c r="M29121" s="75" t="s">
        <v>29249</v>
      </c>
    </row>
    <row r="29122" spans="13:13">
      <c r="M29122" s="75" t="s">
        <v>29250</v>
      </c>
    </row>
    <row r="29123" spans="13:13">
      <c r="M29123" s="75" t="s">
        <v>29251</v>
      </c>
    </row>
    <row r="29124" spans="13:13">
      <c r="M29124" s="75" t="s">
        <v>29252</v>
      </c>
    </row>
    <row r="29125" spans="13:13">
      <c r="M29125" s="75" t="s">
        <v>29253</v>
      </c>
    </row>
    <row r="29126" spans="13:13">
      <c r="M29126" s="75" t="s">
        <v>29254</v>
      </c>
    </row>
    <row r="29127" spans="13:13">
      <c r="M29127" s="75" t="s">
        <v>29255</v>
      </c>
    </row>
    <row r="29128" spans="13:13">
      <c r="M29128" s="75" t="s">
        <v>29256</v>
      </c>
    </row>
    <row r="29129" spans="13:13">
      <c r="M29129" s="75" t="s">
        <v>29257</v>
      </c>
    </row>
    <row r="29130" spans="13:13">
      <c r="M29130" s="75" t="s">
        <v>29258</v>
      </c>
    </row>
    <row r="29131" spans="13:13">
      <c r="M29131" s="75" t="s">
        <v>29259</v>
      </c>
    </row>
    <row r="29132" spans="13:13">
      <c r="M29132" s="75" t="s">
        <v>29260</v>
      </c>
    </row>
    <row r="29133" spans="13:13">
      <c r="M29133" s="75" t="s">
        <v>29261</v>
      </c>
    </row>
    <row r="29134" spans="13:13">
      <c r="M29134" s="75" t="s">
        <v>29262</v>
      </c>
    </row>
    <row r="29135" spans="13:13">
      <c r="M29135" s="75" t="s">
        <v>29263</v>
      </c>
    </row>
    <row r="29136" spans="13:13">
      <c r="M29136" s="75" t="s">
        <v>29264</v>
      </c>
    </row>
    <row r="29137" spans="13:13">
      <c r="M29137" s="75" t="s">
        <v>29265</v>
      </c>
    </row>
    <row r="29138" spans="13:13">
      <c r="M29138" s="75" t="s">
        <v>29266</v>
      </c>
    </row>
    <row r="29139" spans="13:13">
      <c r="M29139" s="75" t="s">
        <v>29267</v>
      </c>
    </row>
    <row r="29140" spans="13:13">
      <c r="M29140" s="75" t="s">
        <v>29268</v>
      </c>
    </row>
    <row r="29141" spans="13:13">
      <c r="M29141" s="75" t="s">
        <v>29269</v>
      </c>
    </row>
    <row r="29142" spans="13:13">
      <c r="M29142" s="75" t="s">
        <v>29270</v>
      </c>
    </row>
    <row r="29143" spans="13:13">
      <c r="M29143" s="75" t="s">
        <v>29271</v>
      </c>
    </row>
    <row r="29144" spans="13:13">
      <c r="M29144" s="75" t="s">
        <v>29272</v>
      </c>
    </row>
    <row r="29145" spans="13:13">
      <c r="M29145" s="75" t="s">
        <v>29273</v>
      </c>
    </row>
    <row r="29146" spans="13:13">
      <c r="M29146" s="75" t="s">
        <v>29274</v>
      </c>
    </row>
    <row r="29147" spans="13:13">
      <c r="M29147" s="75" t="s">
        <v>29275</v>
      </c>
    </row>
    <row r="29148" spans="13:13">
      <c r="M29148" s="75" t="s">
        <v>29276</v>
      </c>
    </row>
    <row r="29149" spans="13:13">
      <c r="M29149" s="75" t="s">
        <v>29277</v>
      </c>
    </row>
    <row r="29150" spans="13:13">
      <c r="M29150" s="75" t="s">
        <v>29278</v>
      </c>
    </row>
    <row r="29151" spans="13:13">
      <c r="M29151" s="75" t="s">
        <v>29279</v>
      </c>
    </row>
    <row r="29152" spans="13:13">
      <c r="M29152" s="75" t="s">
        <v>29280</v>
      </c>
    </row>
    <row r="29153" spans="13:13">
      <c r="M29153" s="75" t="s">
        <v>29281</v>
      </c>
    </row>
    <row r="29154" spans="13:13">
      <c r="M29154" s="75" t="s">
        <v>29282</v>
      </c>
    </row>
    <row r="29155" spans="13:13">
      <c r="M29155" s="75" t="s">
        <v>29283</v>
      </c>
    </row>
    <row r="29156" spans="13:13">
      <c r="M29156" s="75" t="s">
        <v>29284</v>
      </c>
    </row>
    <row r="29157" spans="13:13">
      <c r="M29157" s="75" t="s">
        <v>29285</v>
      </c>
    </row>
    <row r="29158" spans="13:13">
      <c r="M29158" s="75" t="s">
        <v>29286</v>
      </c>
    </row>
    <row r="29159" spans="13:13">
      <c r="M29159" s="75" t="s">
        <v>29287</v>
      </c>
    </row>
    <row r="29160" spans="13:13">
      <c r="M29160" s="75" t="s">
        <v>29288</v>
      </c>
    </row>
    <row r="29161" spans="13:13">
      <c r="M29161" s="75" t="s">
        <v>29289</v>
      </c>
    </row>
    <row r="29162" spans="13:13">
      <c r="M29162" s="75" t="s">
        <v>29290</v>
      </c>
    </row>
    <row r="29163" spans="13:13">
      <c r="M29163" s="75" t="s">
        <v>29291</v>
      </c>
    </row>
    <row r="29164" spans="13:13">
      <c r="M29164" s="75" t="s">
        <v>29292</v>
      </c>
    </row>
    <row r="29165" spans="13:13">
      <c r="M29165" s="75" t="s">
        <v>29293</v>
      </c>
    </row>
    <row r="29166" spans="13:13">
      <c r="M29166" s="75" t="s">
        <v>29294</v>
      </c>
    </row>
    <row r="29167" spans="13:13">
      <c r="M29167" s="75" t="s">
        <v>29295</v>
      </c>
    </row>
    <row r="29168" spans="13:13">
      <c r="M29168" s="75" t="s">
        <v>29296</v>
      </c>
    </row>
    <row r="29169" spans="13:13">
      <c r="M29169" s="75" t="s">
        <v>29297</v>
      </c>
    </row>
    <row r="29170" spans="13:13">
      <c r="M29170" s="75" t="s">
        <v>29298</v>
      </c>
    </row>
    <row r="29171" spans="13:13">
      <c r="M29171" s="75" t="s">
        <v>29299</v>
      </c>
    </row>
    <row r="29172" spans="13:13">
      <c r="M29172" s="75" t="s">
        <v>29300</v>
      </c>
    </row>
    <row r="29173" spans="13:13">
      <c r="M29173" s="75" t="s">
        <v>29301</v>
      </c>
    </row>
    <row r="29174" spans="13:13">
      <c r="M29174" s="75" t="s">
        <v>29302</v>
      </c>
    </row>
    <row r="29175" spans="13:13">
      <c r="M29175" s="75" t="s">
        <v>29303</v>
      </c>
    </row>
    <row r="29176" spans="13:13">
      <c r="M29176" s="75" t="s">
        <v>29304</v>
      </c>
    </row>
    <row r="29177" spans="13:13">
      <c r="M29177" s="75" t="s">
        <v>29305</v>
      </c>
    </row>
    <row r="29178" spans="13:13">
      <c r="M29178" s="75" t="s">
        <v>29306</v>
      </c>
    </row>
    <row r="29179" spans="13:13">
      <c r="M29179" s="75" t="s">
        <v>29307</v>
      </c>
    </row>
    <row r="29180" spans="13:13">
      <c r="M29180" s="75" t="s">
        <v>29308</v>
      </c>
    </row>
    <row r="29181" spans="13:13">
      <c r="M29181" s="75" t="s">
        <v>29309</v>
      </c>
    </row>
    <row r="29182" spans="13:13">
      <c r="M29182" s="75" t="s">
        <v>29310</v>
      </c>
    </row>
    <row r="29183" spans="13:13">
      <c r="M29183" s="75" t="s">
        <v>29311</v>
      </c>
    </row>
    <row r="29184" spans="13:13">
      <c r="M29184" s="75" t="s">
        <v>29312</v>
      </c>
    </row>
    <row r="29185" spans="13:13">
      <c r="M29185" s="75" t="s">
        <v>29313</v>
      </c>
    </row>
    <row r="29186" spans="13:13">
      <c r="M29186" s="75" t="s">
        <v>29314</v>
      </c>
    </row>
    <row r="29187" spans="13:13">
      <c r="M29187" s="75" t="s">
        <v>29315</v>
      </c>
    </row>
    <row r="29188" spans="13:13">
      <c r="M29188" s="75" t="s">
        <v>29316</v>
      </c>
    </row>
    <row r="29189" spans="13:13">
      <c r="M29189" s="75" t="s">
        <v>29317</v>
      </c>
    </row>
    <row r="29190" spans="13:13">
      <c r="M29190" s="75" t="s">
        <v>29318</v>
      </c>
    </row>
    <row r="29191" spans="13:13">
      <c r="M29191" s="75" t="s">
        <v>29319</v>
      </c>
    </row>
    <row r="29192" spans="13:13">
      <c r="M29192" s="75" t="s">
        <v>29320</v>
      </c>
    </row>
    <row r="29193" spans="13:13">
      <c r="M29193" s="75" t="s">
        <v>29321</v>
      </c>
    </row>
    <row r="29194" spans="13:13">
      <c r="M29194" s="75" t="s">
        <v>29322</v>
      </c>
    </row>
    <row r="29195" spans="13:13">
      <c r="M29195" s="75" t="s">
        <v>29323</v>
      </c>
    </row>
    <row r="29196" spans="13:13">
      <c r="M29196" s="75" t="s">
        <v>29324</v>
      </c>
    </row>
    <row r="29197" spans="13:13">
      <c r="M29197" s="75" t="s">
        <v>29325</v>
      </c>
    </row>
    <row r="29198" spans="13:13">
      <c r="M29198" s="75" t="s">
        <v>29326</v>
      </c>
    </row>
    <row r="29199" spans="13:13">
      <c r="M29199" s="75" t="s">
        <v>29327</v>
      </c>
    </row>
    <row r="29200" spans="13:13">
      <c r="M29200" s="75" t="s">
        <v>29328</v>
      </c>
    </row>
    <row r="29201" spans="13:13">
      <c r="M29201" s="75" t="s">
        <v>29329</v>
      </c>
    </row>
    <row r="29202" spans="13:13">
      <c r="M29202" s="75" t="s">
        <v>29330</v>
      </c>
    </row>
    <row r="29203" spans="13:13">
      <c r="M29203" s="75" t="s">
        <v>29331</v>
      </c>
    </row>
    <row r="29204" spans="13:13">
      <c r="M29204" s="75" t="s">
        <v>29332</v>
      </c>
    </row>
    <row r="29205" spans="13:13">
      <c r="M29205" s="75" t="s">
        <v>29333</v>
      </c>
    </row>
    <row r="29206" spans="13:13">
      <c r="M29206" s="75" t="s">
        <v>29334</v>
      </c>
    </row>
    <row r="29207" spans="13:13">
      <c r="M29207" s="75" t="s">
        <v>29335</v>
      </c>
    </row>
    <row r="29208" spans="13:13">
      <c r="M29208" s="75" t="s">
        <v>29336</v>
      </c>
    </row>
    <row r="29209" spans="13:13">
      <c r="M29209" s="75" t="s">
        <v>29337</v>
      </c>
    </row>
    <row r="29210" spans="13:13">
      <c r="M29210" s="75" t="s">
        <v>29338</v>
      </c>
    </row>
    <row r="29211" spans="13:13">
      <c r="M29211" s="75" t="s">
        <v>29339</v>
      </c>
    </row>
    <row r="29212" spans="13:13">
      <c r="M29212" s="75" t="s">
        <v>29340</v>
      </c>
    </row>
    <row r="29213" spans="13:13">
      <c r="M29213" s="75" t="s">
        <v>29341</v>
      </c>
    </row>
    <row r="29214" spans="13:13">
      <c r="M29214" s="75" t="s">
        <v>29342</v>
      </c>
    </row>
    <row r="29215" spans="13:13">
      <c r="M29215" s="75" t="s">
        <v>29343</v>
      </c>
    </row>
    <row r="29216" spans="13:13">
      <c r="M29216" s="75" t="s">
        <v>29344</v>
      </c>
    </row>
    <row r="29217" spans="13:13">
      <c r="M29217" s="75" t="s">
        <v>29345</v>
      </c>
    </row>
    <row r="29218" spans="13:13">
      <c r="M29218" s="75" t="s">
        <v>29346</v>
      </c>
    </row>
    <row r="29219" spans="13:13">
      <c r="M29219" s="75" t="s">
        <v>29347</v>
      </c>
    </row>
    <row r="29220" spans="13:13">
      <c r="M29220" s="75" t="s">
        <v>29348</v>
      </c>
    </row>
    <row r="29221" spans="13:13">
      <c r="M29221" s="75" t="s">
        <v>29349</v>
      </c>
    </row>
    <row r="29222" spans="13:13">
      <c r="M29222" s="75" t="s">
        <v>29350</v>
      </c>
    </row>
    <row r="29223" spans="13:13">
      <c r="M29223" s="75" t="s">
        <v>29351</v>
      </c>
    </row>
    <row r="29224" spans="13:13">
      <c r="M29224" s="75" t="s">
        <v>29352</v>
      </c>
    </row>
    <row r="29225" spans="13:13">
      <c r="M29225" s="75" t="s">
        <v>29353</v>
      </c>
    </row>
    <row r="29226" spans="13:13">
      <c r="M29226" s="75" t="s">
        <v>29354</v>
      </c>
    </row>
    <row r="29227" spans="13:13">
      <c r="M29227" s="75" t="s">
        <v>29355</v>
      </c>
    </row>
    <row r="29228" spans="13:13">
      <c r="M29228" s="75" t="s">
        <v>29356</v>
      </c>
    </row>
    <row r="29229" spans="13:13">
      <c r="M29229" s="75" t="s">
        <v>29357</v>
      </c>
    </row>
    <row r="29230" spans="13:13">
      <c r="M29230" s="75" t="s">
        <v>29358</v>
      </c>
    </row>
    <row r="29231" spans="13:13">
      <c r="M29231" s="75" t="s">
        <v>29359</v>
      </c>
    </row>
    <row r="29232" spans="13:13">
      <c r="M29232" s="75" t="s">
        <v>29360</v>
      </c>
    </row>
    <row r="29233" spans="13:13">
      <c r="M29233" s="75" t="s">
        <v>29361</v>
      </c>
    </row>
    <row r="29234" spans="13:13">
      <c r="M29234" s="75" t="s">
        <v>29362</v>
      </c>
    </row>
    <row r="29235" spans="13:13">
      <c r="M29235" s="75" t="s">
        <v>29363</v>
      </c>
    </row>
    <row r="29236" spans="13:13">
      <c r="M29236" s="75" t="s">
        <v>29364</v>
      </c>
    </row>
    <row r="29237" spans="13:13">
      <c r="M29237" s="75" t="s">
        <v>29365</v>
      </c>
    </row>
    <row r="29238" spans="13:13">
      <c r="M29238" s="75" t="s">
        <v>29366</v>
      </c>
    </row>
    <row r="29239" spans="13:13">
      <c r="M29239" s="75" t="s">
        <v>29367</v>
      </c>
    </row>
    <row r="29240" spans="13:13">
      <c r="M29240" s="75" t="s">
        <v>29368</v>
      </c>
    </row>
    <row r="29241" spans="13:13">
      <c r="M29241" s="75" t="s">
        <v>29369</v>
      </c>
    </row>
    <row r="29242" spans="13:13">
      <c r="M29242" s="75" t="s">
        <v>29370</v>
      </c>
    </row>
    <row r="29243" spans="13:13">
      <c r="M29243" s="75" t="s">
        <v>29371</v>
      </c>
    </row>
    <row r="29244" spans="13:13">
      <c r="M29244" s="75" t="s">
        <v>29372</v>
      </c>
    </row>
    <row r="29245" spans="13:13">
      <c r="M29245" s="75" t="s">
        <v>29373</v>
      </c>
    </row>
    <row r="29246" spans="13:13">
      <c r="M29246" s="75" t="s">
        <v>29374</v>
      </c>
    </row>
    <row r="29247" spans="13:13">
      <c r="M29247" s="75" t="s">
        <v>29375</v>
      </c>
    </row>
    <row r="29248" spans="13:13">
      <c r="M29248" s="75" t="s">
        <v>29376</v>
      </c>
    </row>
    <row r="29249" spans="13:13">
      <c r="M29249" s="75" t="s">
        <v>29377</v>
      </c>
    </row>
    <row r="29250" spans="13:13">
      <c r="M29250" s="75" t="s">
        <v>29378</v>
      </c>
    </row>
    <row r="29251" spans="13:13">
      <c r="M29251" s="75" t="s">
        <v>29379</v>
      </c>
    </row>
    <row r="29252" spans="13:13">
      <c r="M29252" s="75" t="s">
        <v>29380</v>
      </c>
    </row>
    <row r="29253" spans="13:13">
      <c r="M29253" s="75" t="s">
        <v>29381</v>
      </c>
    </row>
    <row r="29254" spans="13:13">
      <c r="M29254" s="75" t="s">
        <v>29382</v>
      </c>
    </row>
    <row r="29255" spans="13:13">
      <c r="M29255" s="75" t="s">
        <v>29383</v>
      </c>
    </row>
    <row r="29256" spans="13:13">
      <c r="M29256" s="75" t="s">
        <v>29384</v>
      </c>
    </row>
    <row r="29257" spans="13:13">
      <c r="M29257" s="75" t="s">
        <v>29385</v>
      </c>
    </row>
    <row r="29258" spans="13:13">
      <c r="M29258" s="75" t="s">
        <v>29386</v>
      </c>
    </row>
    <row r="29259" spans="13:13">
      <c r="M29259" s="75" t="s">
        <v>29387</v>
      </c>
    </row>
    <row r="29260" spans="13:13">
      <c r="M29260" s="75" t="s">
        <v>29388</v>
      </c>
    </row>
    <row r="29261" spans="13:13">
      <c r="M29261" s="75" t="s">
        <v>29389</v>
      </c>
    </row>
    <row r="29262" spans="13:13">
      <c r="M29262" s="75" t="s">
        <v>29390</v>
      </c>
    </row>
    <row r="29263" spans="13:13">
      <c r="M29263" s="75" t="s">
        <v>29391</v>
      </c>
    </row>
    <row r="29264" spans="13:13">
      <c r="M29264" s="75" t="s">
        <v>29392</v>
      </c>
    </row>
    <row r="29265" spans="13:13">
      <c r="M29265" s="75" t="s">
        <v>29393</v>
      </c>
    </row>
    <row r="29266" spans="13:13">
      <c r="M29266" s="75" t="s">
        <v>29394</v>
      </c>
    </row>
    <row r="29267" spans="13:13">
      <c r="M29267" s="75" t="s">
        <v>29395</v>
      </c>
    </row>
    <row r="29268" spans="13:13">
      <c r="M29268" s="75" t="s">
        <v>29396</v>
      </c>
    </row>
    <row r="29269" spans="13:13">
      <c r="M29269" s="75" t="s">
        <v>29397</v>
      </c>
    </row>
    <row r="29270" spans="13:13">
      <c r="M29270" s="75" t="s">
        <v>29398</v>
      </c>
    </row>
    <row r="29271" spans="13:13">
      <c r="M29271" s="75" t="s">
        <v>29399</v>
      </c>
    </row>
    <row r="29272" spans="13:13">
      <c r="M29272" s="75" t="s">
        <v>29400</v>
      </c>
    </row>
    <row r="29273" spans="13:13">
      <c r="M29273" s="75" t="s">
        <v>29401</v>
      </c>
    </row>
    <row r="29274" spans="13:13">
      <c r="M29274" s="75" t="s">
        <v>29402</v>
      </c>
    </row>
    <row r="29275" spans="13:13">
      <c r="M29275" s="75" t="s">
        <v>29403</v>
      </c>
    </row>
    <row r="29276" spans="13:13">
      <c r="M29276" s="75" t="s">
        <v>29404</v>
      </c>
    </row>
    <row r="29277" spans="13:13">
      <c r="M29277" s="75" t="s">
        <v>29405</v>
      </c>
    </row>
    <row r="29278" spans="13:13">
      <c r="M29278" s="75" t="s">
        <v>29406</v>
      </c>
    </row>
    <row r="29279" spans="13:13">
      <c r="M29279" s="75" t="s">
        <v>29407</v>
      </c>
    </row>
    <row r="29280" spans="13:13">
      <c r="M29280" s="75" t="s">
        <v>29408</v>
      </c>
    </row>
    <row r="29281" spans="13:13">
      <c r="M29281" s="75" t="s">
        <v>29409</v>
      </c>
    </row>
    <row r="29282" spans="13:13">
      <c r="M29282" s="75" t="s">
        <v>29410</v>
      </c>
    </row>
    <row r="29283" spans="13:13">
      <c r="M29283" s="75" t="s">
        <v>29411</v>
      </c>
    </row>
    <row r="29284" spans="13:13">
      <c r="M29284" s="75" t="s">
        <v>29412</v>
      </c>
    </row>
    <row r="29285" spans="13:13">
      <c r="M29285" s="75" t="s">
        <v>29413</v>
      </c>
    </row>
    <row r="29286" spans="13:13">
      <c r="M29286" s="75" t="s">
        <v>29414</v>
      </c>
    </row>
    <row r="29287" spans="13:13">
      <c r="M29287" s="75" t="s">
        <v>29415</v>
      </c>
    </row>
    <row r="29288" spans="13:13">
      <c r="M29288" s="75" t="s">
        <v>29416</v>
      </c>
    </row>
    <row r="29289" spans="13:13">
      <c r="M29289" s="75" t="s">
        <v>29417</v>
      </c>
    </row>
    <row r="29290" spans="13:13">
      <c r="M29290" s="75" t="s">
        <v>29418</v>
      </c>
    </row>
    <row r="29291" spans="13:13">
      <c r="M29291" s="75" t="s">
        <v>29419</v>
      </c>
    </row>
    <row r="29292" spans="13:13">
      <c r="M29292" s="75" t="s">
        <v>29420</v>
      </c>
    </row>
    <row r="29293" spans="13:13">
      <c r="M29293" s="75" t="s">
        <v>29421</v>
      </c>
    </row>
    <row r="29294" spans="13:13">
      <c r="M29294" s="75" t="s">
        <v>29422</v>
      </c>
    </row>
    <row r="29295" spans="13:13">
      <c r="M29295" s="75" t="s">
        <v>29423</v>
      </c>
    </row>
    <row r="29296" spans="13:13">
      <c r="M29296" s="75" t="s">
        <v>29424</v>
      </c>
    </row>
    <row r="29297" spans="13:13">
      <c r="M29297" s="75" t="s">
        <v>29425</v>
      </c>
    </row>
    <row r="29298" spans="13:13">
      <c r="M29298" s="75" t="s">
        <v>29426</v>
      </c>
    </row>
    <row r="29299" spans="13:13">
      <c r="M29299" s="75" t="s">
        <v>29427</v>
      </c>
    </row>
    <row r="29300" spans="13:13">
      <c r="M29300" s="75" t="s">
        <v>29428</v>
      </c>
    </row>
    <row r="29301" spans="13:13">
      <c r="M29301" s="75" t="s">
        <v>29429</v>
      </c>
    </row>
    <row r="29302" spans="13:13">
      <c r="M29302" s="75" t="s">
        <v>29430</v>
      </c>
    </row>
    <row r="29303" spans="13:13">
      <c r="M29303" s="75" t="s">
        <v>29431</v>
      </c>
    </row>
    <row r="29304" spans="13:13">
      <c r="M29304" s="75" t="s">
        <v>29432</v>
      </c>
    </row>
    <row r="29305" spans="13:13">
      <c r="M29305" s="75" t="s">
        <v>29433</v>
      </c>
    </row>
    <row r="29306" spans="13:13">
      <c r="M29306" s="75" t="s">
        <v>29434</v>
      </c>
    </row>
    <row r="29307" spans="13:13">
      <c r="M29307" s="75" t="s">
        <v>29435</v>
      </c>
    </row>
    <row r="29308" spans="13:13">
      <c r="M29308" s="75" t="s">
        <v>29436</v>
      </c>
    </row>
    <row r="29309" spans="13:13">
      <c r="M29309" s="75" t="s">
        <v>29437</v>
      </c>
    </row>
    <row r="29310" spans="13:13">
      <c r="M29310" s="75" t="s">
        <v>29438</v>
      </c>
    </row>
    <row r="29311" spans="13:13">
      <c r="M29311" s="75" t="s">
        <v>29439</v>
      </c>
    </row>
    <row r="29312" spans="13:13">
      <c r="M29312" s="75" t="s">
        <v>29440</v>
      </c>
    </row>
    <row r="29313" spans="13:13">
      <c r="M29313" s="75" t="s">
        <v>29441</v>
      </c>
    </row>
    <row r="29314" spans="13:13">
      <c r="M29314" s="75" t="s">
        <v>29442</v>
      </c>
    </row>
    <row r="29315" spans="13:13">
      <c r="M29315" s="75" t="s">
        <v>29443</v>
      </c>
    </row>
    <row r="29316" spans="13:13">
      <c r="M29316" s="75" t="s">
        <v>29444</v>
      </c>
    </row>
    <row r="29317" spans="13:13">
      <c r="M29317" s="75" t="s">
        <v>29445</v>
      </c>
    </row>
    <row r="29318" spans="13:13">
      <c r="M29318" s="75" t="s">
        <v>29446</v>
      </c>
    </row>
    <row r="29319" spans="13:13">
      <c r="M29319" s="75" t="s">
        <v>29447</v>
      </c>
    </row>
    <row r="29320" spans="13:13">
      <c r="M29320" s="75" t="s">
        <v>29448</v>
      </c>
    </row>
    <row r="29321" spans="13:13">
      <c r="M29321" s="75" t="s">
        <v>29449</v>
      </c>
    </row>
    <row r="29322" spans="13:13">
      <c r="M29322" s="75" t="s">
        <v>29450</v>
      </c>
    </row>
    <row r="29323" spans="13:13">
      <c r="M29323" s="75" t="s">
        <v>29451</v>
      </c>
    </row>
    <row r="29324" spans="13:13">
      <c r="M29324" s="75" t="s">
        <v>29452</v>
      </c>
    </row>
    <row r="29325" spans="13:13">
      <c r="M29325" s="75" t="s">
        <v>29453</v>
      </c>
    </row>
    <row r="29326" spans="13:13">
      <c r="M29326" s="75" t="s">
        <v>29454</v>
      </c>
    </row>
    <row r="29327" spans="13:13">
      <c r="M29327" s="75" t="s">
        <v>29455</v>
      </c>
    </row>
    <row r="29328" spans="13:13">
      <c r="M29328" s="75" t="s">
        <v>29456</v>
      </c>
    </row>
    <row r="29329" spans="13:13">
      <c r="M29329" s="75" t="s">
        <v>29457</v>
      </c>
    </row>
    <row r="29330" spans="13:13">
      <c r="M29330" s="75" t="s">
        <v>29458</v>
      </c>
    </row>
    <row r="29331" spans="13:13">
      <c r="M29331" s="75" t="s">
        <v>29459</v>
      </c>
    </row>
    <row r="29332" spans="13:13">
      <c r="M29332" s="75" t="s">
        <v>29460</v>
      </c>
    </row>
    <row r="29333" spans="13:13">
      <c r="M29333" s="75" t="s">
        <v>29461</v>
      </c>
    </row>
    <row r="29334" spans="13:13">
      <c r="M29334" s="75" t="s">
        <v>29462</v>
      </c>
    </row>
    <row r="29335" spans="13:13">
      <c r="M29335" s="75" t="s">
        <v>29463</v>
      </c>
    </row>
    <row r="29336" spans="13:13">
      <c r="M29336" s="75" t="s">
        <v>29464</v>
      </c>
    </row>
    <row r="29337" spans="13:13">
      <c r="M29337" s="75" t="s">
        <v>29465</v>
      </c>
    </row>
    <row r="29338" spans="13:13">
      <c r="M29338" s="75" t="s">
        <v>29466</v>
      </c>
    </row>
    <row r="29339" spans="13:13">
      <c r="M29339" s="75" t="s">
        <v>29467</v>
      </c>
    </row>
    <row r="29340" spans="13:13">
      <c r="M29340" s="75" t="s">
        <v>29468</v>
      </c>
    </row>
    <row r="29341" spans="13:13">
      <c r="M29341" s="75" t="s">
        <v>29469</v>
      </c>
    </row>
    <row r="29342" spans="13:13">
      <c r="M29342" s="75" t="s">
        <v>29470</v>
      </c>
    </row>
    <row r="29343" spans="13:13">
      <c r="M29343" s="75" t="s">
        <v>29471</v>
      </c>
    </row>
    <row r="29344" spans="13:13">
      <c r="M29344" s="75" t="s">
        <v>29472</v>
      </c>
    </row>
    <row r="29345" spans="13:13">
      <c r="M29345" s="75" t="s">
        <v>29473</v>
      </c>
    </row>
    <row r="29346" spans="13:13">
      <c r="M29346" s="75" t="s">
        <v>29474</v>
      </c>
    </row>
    <row r="29347" spans="13:13">
      <c r="M29347" s="75" t="s">
        <v>29475</v>
      </c>
    </row>
    <row r="29348" spans="13:13">
      <c r="M29348" s="75" t="s">
        <v>29476</v>
      </c>
    </row>
    <row r="29349" spans="13:13">
      <c r="M29349" s="75" t="s">
        <v>29477</v>
      </c>
    </row>
    <row r="29350" spans="13:13">
      <c r="M29350" s="75" t="s">
        <v>29478</v>
      </c>
    </row>
    <row r="29351" spans="13:13">
      <c r="M29351" s="75" t="s">
        <v>29479</v>
      </c>
    </row>
    <row r="29352" spans="13:13">
      <c r="M29352" s="75" t="s">
        <v>29480</v>
      </c>
    </row>
    <row r="29353" spans="13:13">
      <c r="M29353" s="75" t="s">
        <v>29481</v>
      </c>
    </row>
    <row r="29354" spans="13:13">
      <c r="M29354" s="75" t="s">
        <v>29482</v>
      </c>
    </row>
    <row r="29355" spans="13:13">
      <c r="M29355" s="75" t="s">
        <v>29483</v>
      </c>
    </row>
    <row r="29356" spans="13:13">
      <c r="M29356" s="75" t="s">
        <v>29484</v>
      </c>
    </row>
    <row r="29357" spans="13:13">
      <c r="M29357" s="75" t="s">
        <v>29485</v>
      </c>
    </row>
    <row r="29358" spans="13:13">
      <c r="M29358" s="75" t="s">
        <v>29486</v>
      </c>
    </row>
    <row r="29359" spans="13:13">
      <c r="M29359" s="75" t="s">
        <v>29487</v>
      </c>
    </row>
    <row r="29360" spans="13:13">
      <c r="M29360" s="75" t="s">
        <v>29488</v>
      </c>
    </row>
    <row r="29361" spans="13:13">
      <c r="M29361" s="75" t="s">
        <v>29489</v>
      </c>
    </row>
    <row r="29362" spans="13:13">
      <c r="M29362" s="75" t="s">
        <v>29490</v>
      </c>
    </row>
    <row r="29363" spans="13:13">
      <c r="M29363" s="75" t="s">
        <v>29491</v>
      </c>
    </row>
    <row r="29364" spans="13:13">
      <c r="M29364" s="75" t="s">
        <v>29492</v>
      </c>
    </row>
    <row r="29365" spans="13:13">
      <c r="M29365" s="75" t="s">
        <v>29493</v>
      </c>
    </row>
    <row r="29366" spans="13:13">
      <c r="M29366" s="75" t="s">
        <v>29494</v>
      </c>
    </row>
    <row r="29367" spans="13:13">
      <c r="M29367" s="75" t="s">
        <v>29495</v>
      </c>
    </row>
    <row r="29368" spans="13:13">
      <c r="M29368" s="75" t="s">
        <v>29496</v>
      </c>
    </row>
    <row r="29369" spans="13:13">
      <c r="M29369" s="75" t="s">
        <v>29497</v>
      </c>
    </row>
    <row r="29370" spans="13:13">
      <c r="M29370" s="75" t="s">
        <v>29498</v>
      </c>
    </row>
    <row r="29371" spans="13:13">
      <c r="M29371" s="75" t="s">
        <v>29499</v>
      </c>
    </row>
    <row r="29372" spans="13:13">
      <c r="M29372" s="75" t="s">
        <v>29500</v>
      </c>
    </row>
    <row r="29373" spans="13:13">
      <c r="M29373" s="75" t="s">
        <v>29501</v>
      </c>
    </row>
    <row r="29374" spans="13:13">
      <c r="M29374" s="75" t="s">
        <v>29502</v>
      </c>
    </row>
    <row r="29375" spans="13:13">
      <c r="M29375" s="75" t="s">
        <v>29503</v>
      </c>
    </row>
    <row r="29376" spans="13:13">
      <c r="M29376" s="75" t="s">
        <v>29504</v>
      </c>
    </row>
    <row r="29377" spans="13:13">
      <c r="M29377" s="75" t="s">
        <v>29505</v>
      </c>
    </row>
    <row r="29378" spans="13:13">
      <c r="M29378" s="75" t="s">
        <v>29506</v>
      </c>
    </row>
    <row r="29379" spans="13:13">
      <c r="M29379" s="75" t="s">
        <v>29507</v>
      </c>
    </row>
    <row r="29380" spans="13:13">
      <c r="M29380" s="75" t="s">
        <v>29508</v>
      </c>
    </row>
    <row r="29381" spans="13:13">
      <c r="M29381" s="75" t="s">
        <v>29509</v>
      </c>
    </row>
    <row r="29382" spans="13:13">
      <c r="M29382" s="75" t="s">
        <v>29510</v>
      </c>
    </row>
    <row r="29383" spans="13:13">
      <c r="M29383" s="75" t="s">
        <v>29511</v>
      </c>
    </row>
    <row r="29384" spans="13:13">
      <c r="M29384" s="75" t="s">
        <v>29512</v>
      </c>
    </row>
    <row r="29385" spans="13:13">
      <c r="M29385" s="75" t="s">
        <v>29513</v>
      </c>
    </row>
    <row r="29386" spans="13:13">
      <c r="M29386" s="75" t="s">
        <v>29514</v>
      </c>
    </row>
    <row r="29387" spans="13:13">
      <c r="M29387" s="75" t="s">
        <v>29515</v>
      </c>
    </row>
    <row r="29388" spans="13:13">
      <c r="M29388" s="75" t="s">
        <v>29516</v>
      </c>
    </row>
    <row r="29389" spans="13:13">
      <c r="M29389" s="75" t="s">
        <v>29517</v>
      </c>
    </row>
    <row r="29390" spans="13:13">
      <c r="M29390" s="75" t="s">
        <v>29518</v>
      </c>
    </row>
    <row r="29391" spans="13:13">
      <c r="M29391" s="75" t="s">
        <v>29519</v>
      </c>
    </row>
    <row r="29392" spans="13:13">
      <c r="M29392" s="75" t="s">
        <v>29520</v>
      </c>
    </row>
    <row r="29393" spans="13:13">
      <c r="M29393" s="75" t="s">
        <v>29521</v>
      </c>
    </row>
    <row r="29394" spans="13:13">
      <c r="M29394" s="75" t="s">
        <v>29522</v>
      </c>
    </row>
    <row r="29395" spans="13:13">
      <c r="M29395" s="75" t="s">
        <v>29523</v>
      </c>
    </row>
    <row r="29396" spans="13:13">
      <c r="M29396" s="75" t="s">
        <v>29524</v>
      </c>
    </row>
    <row r="29397" spans="13:13">
      <c r="M29397" s="75" t="s">
        <v>29525</v>
      </c>
    </row>
    <row r="29398" spans="13:13">
      <c r="M29398" s="75" t="s">
        <v>29526</v>
      </c>
    </row>
    <row r="29399" spans="13:13">
      <c r="M29399" s="75" t="s">
        <v>29527</v>
      </c>
    </row>
    <row r="29400" spans="13:13">
      <c r="M29400" s="75" t="s">
        <v>29528</v>
      </c>
    </row>
    <row r="29401" spans="13:13">
      <c r="M29401" s="75" t="s">
        <v>29529</v>
      </c>
    </row>
    <row r="29402" spans="13:13">
      <c r="M29402" s="75" t="s">
        <v>29530</v>
      </c>
    </row>
    <row r="29403" spans="13:13">
      <c r="M29403" s="75" t="s">
        <v>29531</v>
      </c>
    </row>
    <row r="29404" spans="13:13">
      <c r="M29404" s="75" t="s">
        <v>29532</v>
      </c>
    </row>
    <row r="29405" spans="13:13">
      <c r="M29405" s="75" t="s">
        <v>29533</v>
      </c>
    </row>
    <row r="29406" spans="13:13">
      <c r="M29406" s="75" t="s">
        <v>29534</v>
      </c>
    </row>
    <row r="29407" spans="13:13">
      <c r="M29407" s="75" t="s">
        <v>29535</v>
      </c>
    </row>
    <row r="29408" spans="13:13">
      <c r="M29408" s="75" t="s">
        <v>29536</v>
      </c>
    </row>
    <row r="29409" spans="13:13">
      <c r="M29409" s="75" t="s">
        <v>29537</v>
      </c>
    </row>
    <row r="29410" spans="13:13">
      <c r="M29410" s="75" t="s">
        <v>29538</v>
      </c>
    </row>
    <row r="29411" spans="13:13">
      <c r="M29411" s="75" t="s">
        <v>29539</v>
      </c>
    </row>
    <row r="29412" spans="13:13">
      <c r="M29412" s="75" t="s">
        <v>29540</v>
      </c>
    </row>
    <row r="29413" spans="13:13">
      <c r="M29413" s="75" t="s">
        <v>29541</v>
      </c>
    </row>
    <row r="29414" spans="13:13">
      <c r="M29414" s="75" t="s">
        <v>29542</v>
      </c>
    </row>
    <row r="29415" spans="13:13">
      <c r="M29415" s="75" t="s">
        <v>29543</v>
      </c>
    </row>
    <row r="29416" spans="13:13">
      <c r="M29416" s="75" t="s">
        <v>29544</v>
      </c>
    </row>
    <row r="29417" spans="13:13">
      <c r="M29417" s="75" t="s">
        <v>29545</v>
      </c>
    </row>
    <row r="29418" spans="13:13">
      <c r="M29418" s="75" t="s">
        <v>29546</v>
      </c>
    </row>
    <row r="29419" spans="13:13">
      <c r="M29419" s="75" t="s">
        <v>29547</v>
      </c>
    </row>
    <row r="29420" spans="13:13">
      <c r="M29420" s="75" t="s">
        <v>29548</v>
      </c>
    </row>
    <row r="29421" spans="13:13">
      <c r="M29421" s="75" t="s">
        <v>29549</v>
      </c>
    </row>
    <row r="29422" spans="13:13">
      <c r="M29422" s="75" t="s">
        <v>29550</v>
      </c>
    </row>
    <row r="29423" spans="13:13">
      <c r="M29423" s="75" t="s">
        <v>29551</v>
      </c>
    </row>
    <row r="29424" spans="13:13">
      <c r="M29424" s="75" t="s">
        <v>29552</v>
      </c>
    </row>
    <row r="29425" spans="13:13">
      <c r="M29425" s="75" t="s">
        <v>29553</v>
      </c>
    </row>
    <row r="29426" spans="13:13">
      <c r="M29426" s="75" t="s">
        <v>29554</v>
      </c>
    </row>
    <row r="29427" spans="13:13">
      <c r="M29427" s="75" t="s">
        <v>29555</v>
      </c>
    </row>
    <row r="29428" spans="13:13">
      <c r="M29428" s="75" t="s">
        <v>29556</v>
      </c>
    </row>
    <row r="29429" spans="13:13">
      <c r="M29429" s="75" t="s">
        <v>29557</v>
      </c>
    </row>
    <row r="29430" spans="13:13">
      <c r="M29430" s="75" t="s">
        <v>29558</v>
      </c>
    </row>
    <row r="29431" spans="13:13">
      <c r="M29431" s="75" t="s">
        <v>29559</v>
      </c>
    </row>
    <row r="29432" spans="13:13">
      <c r="M29432" s="75" t="s">
        <v>29560</v>
      </c>
    </row>
    <row r="29433" spans="13:13">
      <c r="M29433" s="75" t="s">
        <v>29561</v>
      </c>
    </row>
    <row r="29434" spans="13:13">
      <c r="M29434" s="75" t="s">
        <v>29562</v>
      </c>
    </row>
    <row r="29435" spans="13:13">
      <c r="M29435" s="75" t="s">
        <v>29563</v>
      </c>
    </row>
    <row r="29436" spans="13:13">
      <c r="M29436" s="75" t="s">
        <v>29564</v>
      </c>
    </row>
    <row r="29437" spans="13:13">
      <c r="M29437" s="75" t="s">
        <v>29565</v>
      </c>
    </row>
    <row r="29438" spans="13:13">
      <c r="M29438" s="75" t="s">
        <v>29566</v>
      </c>
    </row>
    <row r="29439" spans="13:13">
      <c r="M29439" s="75" t="s">
        <v>29567</v>
      </c>
    </row>
    <row r="29440" spans="13:13">
      <c r="M29440" s="75" t="s">
        <v>29568</v>
      </c>
    </row>
    <row r="29441" spans="13:13">
      <c r="M29441" s="75" t="s">
        <v>29569</v>
      </c>
    </row>
    <row r="29442" spans="13:13">
      <c r="M29442" s="75" t="s">
        <v>29570</v>
      </c>
    </row>
    <row r="29443" spans="13:13">
      <c r="M29443" s="75" t="s">
        <v>29571</v>
      </c>
    </row>
    <row r="29444" spans="13:13">
      <c r="M29444" s="75" t="s">
        <v>29572</v>
      </c>
    </row>
    <row r="29445" spans="13:13">
      <c r="M29445" s="75" t="s">
        <v>29573</v>
      </c>
    </row>
    <row r="29446" spans="13:13">
      <c r="M29446" s="75" t="s">
        <v>29574</v>
      </c>
    </row>
    <row r="29447" spans="13:13">
      <c r="M29447" s="75" t="s">
        <v>29575</v>
      </c>
    </row>
    <row r="29448" spans="13:13">
      <c r="M29448" s="75" t="s">
        <v>29576</v>
      </c>
    </row>
    <row r="29449" spans="13:13">
      <c r="M29449" s="75" t="s">
        <v>29577</v>
      </c>
    </row>
    <row r="29450" spans="13:13">
      <c r="M29450" s="75" t="s">
        <v>29578</v>
      </c>
    </row>
    <row r="29451" spans="13:13">
      <c r="M29451" s="75" t="s">
        <v>29579</v>
      </c>
    </row>
    <row r="29452" spans="13:13">
      <c r="M29452" s="75" t="s">
        <v>29580</v>
      </c>
    </row>
    <row r="29453" spans="13:13">
      <c r="M29453" s="75" t="s">
        <v>29581</v>
      </c>
    </row>
    <row r="29454" spans="13:13">
      <c r="M29454" s="75" t="s">
        <v>29582</v>
      </c>
    </row>
    <row r="29455" spans="13:13">
      <c r="M29455" s="75" t="s">
        <v>29583</v>
      </c>
    </row>
    <row r="29456" spans="13:13">
      <c r="M29456" s="75" t="s">
        <v>29584</v>
      </c>
    </row>
    <row r="29457" spans="13:13">
      <c r="M29457" s="75" t="s">
        <v>29585</v>
      </c>
    </row>
    <row r="29458" spans="13:13">
      <c r="M29458" s="75" t="s">
        <v>29586</v>
      </c>
    </row>
    <row r="29459" spans="13:13">
      <c r="M29459" s="75" t="s">
        <v>29587</v>
      </c>
    </row>
    <row r="29460" spans="13:13">
      <c r="M29460" s="75" t="s">
        <v>29588</v>
      </c>
    </row>
    <row r="29461" spans="13:13">
      <c r="M29461" s="75" t="s">
        <v>29589</v>
      </c>
    </row>
    <row r="29462" spans="13:13">
      <c r="M29462" s="75" t="s">
        <v>29590</v>
      </c>
    </row>
    <row r="29463" spans="13:13">
      <c r="M29463" s="75" t="s">
        <v>29591</v>
      </c>
    </row>
    <row r="29464" spans="13:13">
      <c r="M29464" s="75" t="s">
        <v>29592</v>
      </c>
    </row>
    <row r="29465" spans="13:13">
      <c r="M29465" s="75" t="s">
        <v>29593</v>
      </c>
    </row>
    <row r="29466" spans="13:13">
      <c r="M29466" s="75" t="s">
        <v>29594</v>
      </c>
    </row>
    <row r="29467" spans="13:13">
      <c r="M29467" s="75" t="s">
        <v>29595</v>
      </c>
    </row>
    <row r="29468" spans="13:13">
      <c r="M29468" s="75" t="s">
        <v>29596</v>
      </c>
    </row>
    <row r="29469" spans="13:13">
      <c r="M29469" s="75" t="s">
        <v>29597</v>
      </c>
    </row>
    <row r="29470" spans="13:13">
      <c r="M29470" s="75" t="s">
        <v>29598</v>
      </c>
    </row>
    <row r="29471" spans="13:13">
      <c r="M29471" s="75" t="s">
        <v>29599</v>
      </c>
    </row>
    <row r="29472" spans="13:13">
      <c r="M29472" s="75" t="s">
        <v>29600</v>
      </c>
    </row>
    <row r="29473" spans="13:13">
      <c r="M29473" s="75" t="s">
        <v>29601</v>
      </c>
    </row>
    <row r="29474" spans="13:13">
      <c r="M29474" s="75" t="s">
        <v>29602</v>
      </c>
    </row>
    <row r="29475" spans="13:13">
      <c r="M29475" s="75" t="s">
        <v>29603</v>
      </c>
    </row>
    <row r="29476" spans="13:13">
      <c r="M29476" s="75" t="s">
        <v>29604</v>
      </c>
    </row>
    <row r="29477" spans="13:13">
      <c r="M29477" s="75" t="s">
        <v>29605</v>
      </c>
    </row>
    <row r="29478" spans="13:13">
      <c r="M29478" s="75" t="s">
        <v>29606</v>
      </c>
    </row>
    <row r="29479" spans="13:13">
      <c r="M29479" s="75" t="s">
        <v>29607</v>
      </c>
    </row>
    <row r="29480" spans="13:13">
      <c r="M29480" s="75" t="s">
        <v>29608</v>
      </c>
    </row>
    <row r="29481" spans="13:13">
      <c r="M29481" s="75" t="s">
        <v>29609</v>
      </c>
    </row>
    <row r="29482" spans="13:13">
      <c r="M29482" s="75" t="s">
        <v>29610</v>
      </c>
    </row>
    <row r="29483" spans="13:13">
      <c r="M29483" s="75" t="s">
        <v>29611</v>
      </c>
    </row>
    <row r="29484" spans="13:13">
      <c r="M29484" s="75" t="s">
        <v>29612</v>
      </c>
    </row>
    <row r="29485" spans="13:13">
      <c r="M29485" s="75" t="s">
        <v>29613</v>
      </c>
    </row>
    <row r="29486" spans="13:13">
      <c r="M29486" s="75" t="s">
        <v>29614</v>
      </c>
    </row>
    <row r="29487" spans="13:13">
      <c r="M29487" s="75" t="s">
        <v>29615</v>
      </c>
    </row>
    <row r="29488" spans="13:13">
      <c r="M29488" s="75" t="s">
        <v>29616</v>
      </c>
    </row>
    <row r="29489" spans="13:13">
      <c r="M29489" s="75" t="s">
        <v>29617</v>
      </c>
    </row>
    <row r="29490" spans="13:13">
      <c r="M29490" s="75" t="s">
        <v>29618</v>
      </c>
    </row>
    <row r="29491" spans="13:13">
      <c r="M29491" s="75" t="s">
        <v>29619</v>
      </c>
    </row>
    <row r="29492" spans="13:13">
      <c r="M29492" s="75" t="s">
        <v>29620</v>
      </c>
    </row>
    <row r="29493" spans="13:13">
      <c r="M29493" s="75" t="s">
        <v>29621</v>
      </c>
    </row>
    <row r="29494" spans="13:13">
      <c r="M29494" s="75" t="s">
        <v>29622</v>
      </c>
    </row>
    <row r="29495" spans="13:13">
      <c r="M29495" s="75" t="s">
        <v>29623</v>
      </c>
    </row>
    <row r="29496" spans="13:13">
      <c r="M29496" s="75" t="s">
        <v>29624</v>
      </c>
    </row>
    <row r="29497" spans="13:13">
      <c r="M29497" s="75" t="s">
        <v>29625</v>
      </c>
    </row>
    <row r="29498" spans="13:13">
      <c r="M29498" s="75" t="s">
        <v>29626</v>
      </c>
    </row>
    <row r="29499" spans="13:13">
      <c r="M29499" s="75" t="s">
        <v>29627</v>
      </c>
    </row>
    <row r="29500" spans="13:13">
      <c r="M29500" s="75" t="s">
        <v>29628</v>
      </c>
    </row>
    <row r="29501" spans="13:13">
      <c r="M29501" s="75" t="s">
        <v>29629</v>
      </c>
    </row>
    <row r="29502" spans="13:13">
      <c r="M29502" s="75" t="s">
        <v>29630</v>
      </c>
    </row>
    <row r="29503" spans="13:13">
      <c r="M29503" s="75" t="s">
        <v>29631</v>
      </c>
    </row>
    <row r="29504" spans="13:13">
      <c r="M29504" s="75" t="s">
        <v>29632</v>
      </c>
    </row>
    <row r="29505" spans="13:13">
      <c r="M29505" s="75" t="s">
        <v>29633</v>
      </c>
    </row>
    <row r="29506" spans="13:13">
      <c r="M29506" s="75" t="s">
        <v>29634</v>
      </c>
    </row>
    <row r="29507" spans="13:13">
      <c r="M29507" s="75" t="s">
        <v>29635</v>
      </c>
    </row>
    <row r="29508" spans="13:13">
      <c r="M29508" s="75" t="s">
        <v>29636</v>
      </c>
    </row>
    <row r="29509" spans="13:13">
      <c r="M29509" s="75" t="s">
        <v>29637</v>
      </c>
    </row>
    <row r="29510" spans="13:13">
      <c r="M29510" s="75" t="s">
        <v>29638</v>
      </c>
    </row>
    <row r="29511" spans="13:13">
      <c r="M29511" s="75" t="s">
        <v>29639</v>
      </c>
    </row>
    <row r="29512" spans="13:13">
      <c r="M29512" s="75" t="s">
        <v>29640</v>
      </c>
    </row>
    <row r="29513" spans="13:13">
      <c r="M29513" s="75" t="s">
        <v>29641</v>
      </c>
    </row>
    <row r="29514" spans="13:13">
      <c r="M29514" s="75" t="s">
        <v>29642</v>
      </c>
    </row>
    <row r="29515" spans="13:13">
      <c r="M29515" s="75" t="s">
        <v>29643</v>
      </c>
    </row>
    <row r="29516" spans="13:13">
      <c r="M29516" s="75" t="s">
        <v>29644</v>
      </c>
    </row>
    <row r="29517" spans="13:13">
      <c r="M29517" s="75" t="s">
        <v>29645</v>
      </c>
    </row>
    <row r="29518" spans="13:13">
      <c r="M29518" s="75" t="s">
        <v>29646</v>
      </c>
    </row>
    <row r="29519" spans="13:13">
      <c r="M29519" s="75" t="s">
        <v>29647</v>
      </c>
    </row>
    <row r="29520" spans="13:13">
      <c r="M29520" s="75" t="s">
        <v>29648</v>
      </c>
    </row>
    <row r="29521" spans="13:13">
      <c r="M29521" s="75" t="s">
        <v>29649</v>
      </c>
    </row>
    <row r="29522" spans="13:13">
      <c r="M29522" s="75" t="s">
        <v>29650</v>
      </c>
    </row>
    <row r="29523" spans="13:13">
      <c r="M29523" s="75" t="s">
        <v>29651</v>
      </c>
    </row>
    <row r="29524" spans="13:13">
      <c r="M29524" s="75" t="s">
        <v>29652</v>
      </c>
    </row>
    <row r="29525" spans="13:13">
      <c r="M29525" s="75" t="s">
        <v>29653</v>
      </c>
    </row>
    <row r="29526" spans="13:13">
      <c r="M29526" s="75" t="s">
        <v>29654</v>
      </c>
    </row>
    <row r="29527" spans="13:13">
      <c r="M29527" s="75" t="s">
        <v>29655</v>
      </c>
    </row>
    <row r="29528" spans="13:13">
      <c r="M29528" s="75" t="s">
        <v>29656</v>
      </c>
    </row>
    <row r="29529" spans="13:13">
      <c r="M29529" s="75" t="s">
        <v>29657</v>
      </c>
    </row>
    <row r="29530" spans="13:13">
      <c r="M29530" s="75" t="s">
        <v>29658</v>
      </c>
    </row>
    <row r="29531" spans="13:13">
      <c r="M29531" s="75" t="s">
        <v>29659</v>
      </c>
    </row>
    <row r="29532" spans="13:13">
      <c r="M29532" s="75" t="s">
        <v>29660</v>
      </c>
    </row>
    <row r="29533" spans="13:13">
      <c r="M29533" s="75" t="s">
        <v>29661</v>
      </c>
    </row>
    <row r="29534" spans="13:13">
      <c r="M29534" s="75" t="s">
        <v>29662</v>
      </c>
    </row>
    <row r="29535" spans="13:13">
      <c r="M29535" s="75" t="s">
        <v>29663</v>
      </c>
    </row>
    <row r="29536" spans="13:13">
      <c r="M29536" s="75" t="s">
        <v>29664</v>
      </c>
    </row>
    <row r="29537" spans="13:13">
      <c r="M29537" s="75" t="s">
        <v>29665</v>
      </c>
    </row>
    <row r="29538" spans="13:13">
      <c r="M29538" s="75" t="s">
        <v>29666</v>
      </c>
    </row>
    <row r="29539" spans="13:13">
      <c r="M29539" s="75" t="s">
        <v>29667</v>
      </c>
    </row>
    <row r="29540" spans="13:13">
      <c r="M29540" s="75" t="s">
        <v>29668</v>
      </c>
    </row>
    <row r="29541" spans="13:13">
      <c r="M29541" s="75" t="s">
        <v>29669</v>
      </c>
    </row>
    <row r="29542" spans="13:13">
      <c r="M29542" s="75" t="s">
        <v>29670</v>
      </c>
    </row>
    <row r="29543" spans="13:13">
      <c r="M29543" s="75" t="s">
        <v>29671</v>
      </c>
    </row>
    <row r="29544" spans="13:13">
      <c r="M29544" s="75" t="s">
        <v>29672</v>
      </c>
    </row>
    <row r="29545" spans="13:13">
      <c r="M29545" s="75" t="s">
        <v>29673</v>
      </c>
    </row>
    <row r="29546" spans="13:13">
      <c r="M29546" s="75" t="s">
        <v>29674</v>
      </c>
    </row>
    <row r="29547" spans="13:13">
      <c r="M29547" s="75" t="s">
        <v>29675</v>
      </c>
    </row>
    <row r="29548" spans="13:13">
      <c r="M29548" s="75" t="s">
        <v>29676</v>
      </c>
    </row>
    <row r="29549" spans="13:13">
      <c r="M29549" s="75" t="s">
        <v>29677</v>
      </c>
    </row>
    <row r="29550" spans="13:13">
      <c r="M29550" s="75" t="s">
        <v>29678</v>
      </c>
    </row>
    <row r="29551" spans="13:13">
      <c r="M29551" s="75" t="s">
        <v>29679</v>
      </c>
    </row>
    <row r="29552" spans="13:13">
      <c r="M29552" s="75" t="s">
        <v>29680</v>
      </c>
    </row>
    <row r="29553" spans="13:13">
      <c r="M29553" s="75" t="s">
        <v>29681</v>
      </c>
    </row>
    <row r="29554" spans="13:13">
      <c r="M29554" s="75" t="s">
        <v>29682</v>
      </c>
    </row>
    <row r="29555" spans="13:13">
      <c r="M29555" s="75" t="s">
        <v>29683</v>
      </c>
    </row>
    <row r="29556" spans="13:13">
      <c r="M29556" s="75" t="s">
        <v>29684</v>
      </c>
    </row>
    <row r="29557" spans="13:13">
      <c r="M29557" s="75" t="s">
        <v>29685</v>
      </c>
    </row>
    <row r="29558" spans="13:13">
      <c r="M29558" s="75" t="s">
        <v>29686</v>
      </c>
    </row>
    <row r="29559" spans="13:13">
      <c r="M29559" s="75" t="s">
        <v>29687</v>
      </c>
    </row>
    <row r="29560" spans="13:13">
      <c r="M29560" s="75" t="s">
        <v>29688</v>
      </c>
    </row>
    <row r="29561" spans="13:13">
      <c r="M29561" s="75" t="s">
        <v>29689</v>
      </c>
    </row>
    <row r="29562" spans="13:13">
      <c r="M29562" s="75" t="s">
        <v>29690</v>
      </c>
    </row>
    <row r="29563" spans="13:13">
      <c r="M29563" s="75" t="s">
        <v>29691</v>
      </c>
    </row>
    <row r="29564" spans="13:13">
      <c r="M29564" s="75" t="s">
        <v>29692</v>
      </c>
    </row>
    <row r="29565" spans="13:13">
      <c r="M29565" s="75" t="s">
        <v>29693</v>
      </c>
    </row>
    <row r="29566" spans="13:13">
      <c r="M29566" s="75" t="s">
        <v>29694</v>
      </c>
    </row>
    <row r="29567" spans="13:13">
      <c r="M29567" s="75" t="s">
        <v>29695</v>
      </c>
    </row>
    <row r="29568" spans="13:13">
      <c r="M29568" s="75" t="s">
        <v>29696</v>
      </c>
    </row>
    <row r="29569" spans="13:13">
      <c r="M29569" s="75" t="s">
        <v>29697</v>
      </c>
    </row>
    <row r="29570" spans="13:13">
      <c r="M29570" s="75" t="s">
        <v>29698</v>
      </c>
    </row>
    <row r="29571" spans="13:13">
      <c r="M29571" s="75" t="s">
        <v>29699</v>
      </c>
    </row>
    <row r="29572" spans="13:13">
      <c r="M29572" s="75" t="s">
        <v>29700</v>
      </c>
    </row>
    <row r="29573" spans="13:13">
      <c r="M29573" s="75" t="s">
        <v>29701</v>
      </c>
    </row>
    <row r="29574" spans="13:13">
      <c r="M29574" s="75" t="s">
        <v>29702</v>
      </c>
    </row>
    <row r="29575" spans="13:13">
      <c r="M29575" s="75" t="s">
        <v>29703</v>
      </c>
    </row>
    <row r="29576" spans="13:13">
      <c r="M29576" s="75" t="s">
        <v>29704</v>
      </c>
    </row>
    <row r="29577" spans="13:13">
      <c r="M29577" s="75" t="s">
        <v>29705</v>
      </c>
    </row>
    <row r="29578" spans="13:13">
      <c r="M29578" s="75" t="s">
        <v>29706</v>
      </c>
    </row>
    <row r="29579" spans="13:13">
      <c r="M29579" s="75" t="s">
        <v>29707</v>
      </c>
    </row>
    <row r="29580" spans="13:13">
      <c r="M29580" s="75" t="s">
        <v>29708</v>
      </c>
    </row>
    <row r="29581" spans="13:13">
      <c r="M29581" s="75" t="s">
        <v>29709</v>
      </c>
    </row>
    <row r="29582" spans="13:13">
      <c r="M29582" s="75" t="s">
        <v>29710</v>
      </c>
    </row>
    <row r="29583" spans="13:13">
      <c r="M29583" s="75" t="s">
        <v>29711</v>
      </c>
    </row>
    <row r="29584" spans="13:13">
      <c r="M29584" s="75" t="s">
        <v>29712</v>
      </c>
    </row>
    <row r="29585" spans="13:13">
      <c r="M29585" s="75" t="s">
        <v>29713</v>
      </c>
    </row>
    <row r="29586" spans="13:13">
      <c r="M29586" s="75" t="s">
        <v>29714</v>
      </c>
    </row>
    <row r="29587" spans="13:13">
      <c r="M29587" s="75" t="s">
        <v>29715</v>
      </c>
    </row>
    <row r="29588" spans="13:13">
      <c r="M29588" s="75" t="s">
        <v>29716</v>
      </c>
    </row>
    <row r="29589" spans="13:13">
      <c r="M29589" s="75" t="s">
        <v>29717</v>
      </c>
    </row>
    <row r="29590" spans="13:13">
      <c r="M29590" s="75" t="s">
        <v>29718</v>
      </c>
    </row>
    <row r="29591" spans="13:13">
      <c r="M29591" s="75" t="s">
        <v>29719</v>
      </c>
    </row>
    <row r="29592" spans="13:13">
      <c r="M29592" s="75" t="s">
        <v>29720</v>
      </c>
    </row>
    <row r="29593" spans="13:13">
      <c r="M29593" s="75" t="s">
        <v>29721</v>
      </c>
    </row>
    <row r="29594" spans="13:13">
      <c r="M29594" s="75" t="s">
        <v>29722</v>
      </c>
    </row>
    <row r="29595" spans="13:13">
      <c r="M29595" s="75" t="s">
        <v>29723</v>
      </c>
    </row>
    <row r="29596" spans="13:13">
      <c r="M29596" s="75" t="s">
        <v>29724</v>
      </c>
    </row>
    <row r="29597" spans="13:13">
      <c r="M29597" s="75" t="s">
        <v>29725</v>
      </c>
    </row>
    <row r="29598" spans="13:13">
      <c r="M29598" s="75" t="s">
        <v>29726</v>
      </c>
    </row>
    <row r="29599" spans="13:13">
      <c r="M29599" s="75" t="s">
        <v>29727</v>
      </c>
    </row>
    <row r="29600" spans="13:13">
      <c r="M29600" s="75" t="s">
        <v>29728</v>
      </c>
    </row>
    <row r="29601" spans="13:13">
      <c r="M29601" s="75" t="s">
        <v>29729</v>
      </c>
    </row>
    <row r="29602" spans="13:13">
      <c r="M29602" s="75" t="s">
        <v>29730</v>
      </c>
    </row>
    <row r="29603" spans="13:13">
      <c r="M29603" s="75" t="s">
        <v>29731</v>
      </c>
    </row>
    <row r="29604" spans="13:13">
      <c r="M29604" s="75" t="s">
        <v>29732</v>
      </c>
    </row>
    <row r="29605" spans="13:13">
      <c r="M29605" s="75" t="s">
        <v>29733</v>
      </c>
    </row>
    <row r="29606" spans="13:13">
      <c r="M29606" s="75" t="s">
        <v>29734</v>
      </c>
    </row>
    <row r="29607" spans="13:13">
      <c r="M29607" s="75" t="s">
        <v>29735</v>
      </c>
    </row>
    <row r="29608" spans="13:13">
      <c r="M29608" s="75" t="s">
        <v>29736</v>
      </c>
    </row>
    <row r="29609" spans="13:13">
      <c r="M29609" s="75" t="s">
        <v>29737</v>
      </c>
    </row>
    <row r="29610" spans="13:13">
      <c r="M29610" s="75" t="s">
        <v>29738</v>
      </c>
    </row>
    <row r="29611" spans="13:13">
      <c r="M29611" s="75" t="s">
        <v>29739</v>
      </c>
    </row>
    <row r="29612" spans="13:13">
      <c r="M29612" s="75" t="s">
        <v>29740</v>
      </c>
    </row>
    <row r="29613" spans="13:13">
      <c r="M29613" s="75" t="s">
        <v>29741</v>
      </c>
    </row>
    <row r="29614" spans="13:13">
      <c r="M29614" s="75" t="s">
        <v>29742</v>
      </c>
    </row>
    <row r="29615" spans="13:13">
      <c r="M29615" s="75" t="s">
        <v>29743</v>
      </c>
    </row>
    <row r="29616" spans="13:13">
      <c r="M29616" s="75" t="s">
        <v>29744</v>
      </c>
    </row>
    <row r="29617" spans="13:13">
      <c r="M29617" s="75" t="s">
        <v>29745</v>
      </c>
    </row>
    <row r="29618" spans="13:13">
      <c r="M29618" s="75" t="s">
        <v>29746</v>
      </c>
    </row>
    <row r="29619" spans="13:13">
      <c r="M29619" s="75" t="s">
        <v>29747</v>
      </c>
    </row>
    <row r="29620" spans="13:13">
      <c r="M29620" s="75" t="s">
        <v>29748</v>
      </c>
    </row>
    <row r="29621" spans="13:13">
      <c r="M29621" s="75" t="s">
        <v>29749</v>
      </c>
    </row>
    <row r="29622" spans="13:13">
      <c r="M29622" s="75" t="s">
        <v>29750</v>
      </c>
    </row>
    <row r="29623" spans="13:13">
      <c r="M29623" s="75" t="s">
        <v>29751</v>
      </c>
    </row>
    <row r="29624" spans="13:13">
      <c r="M29624" s="75" t="s">
        <v>29752</v>
      </c>
    </row>
    <row r="29625" spans="13:13">
      <c r="M29625" s="75" t="s">
        <v>29753</v>
      </c>
    </row>
    <row r="29626" spans="13:13">
      <c r="M29626" s="75" t="s">
        <v>29754</v>
      </c>
    </row>
    <row r="29627" spans="13:13">
      <c r="M29627" s="75" t="s">
        <v>29755</v>
      </c>
    </row>
    <row r="29628" spans="13:13">
      <c r="M29628" s="75" t="s">
        <v>29756</v>
      </c>
    </row>
    <row r="29629" spans="13:13">
      <c r="M29629" s="75" t="s">
        <v>29757</v>
      </c>
    </row>
    <row r="29630" spans="13:13">
      <c r="M29630" s="75" t="s">
        <v>29758</v>
      </c>
    </row>
    <row r="29631" spans="13:13">
      <c r="M29631" s="75" t="s">
        <v>29759</v>
      </c>
    </row>
    <row r="29632" spans="13:13">
      <c r="M29632" s="75" t="s">
        <v>29760</v>
      </c>
    </row>
    <row r="29633" spans="13:13">
      <c r="M29633" s="75" t="s">
        <v>29761</v>
      </c>
    </row>
    <row r="29634" spans="13:13">
      <c r="M29634" s="75" t="s">
        <v>29762</v>
      </c>
    </row>
    <row r="29635" spans="13:13">
      <c r="M29635" s="75" t="s">
        <v>29763</v>
      </c>
    </row>
    <row r="29636" spans="13:13">
      <c r="M29636" s="75" t="s">
        <v>29764</v>
      </c>
    </row>
    <row r="29637" spans="13:13">
      <c r="M29637" s="75" t="s">
        <v>29765</v>
      </c>
    </row>
    <row r="29638" spans="13:13">
      <c r="M29638" s="75" t="s">
        <v>29766</v>
      </c>
    </row>
    <row r="29639" spans="13:13">
      <c r="M29639" s="75" t="s">
        <v>29767</v>
      </c>
    </row>
    <row r="29640" spans="13:13">
      <c r="M29640" s="75" t="s">
        <v>29768</v>
      </c>
    </row>
    <row r="29641" spans="13:13">
      <c r="M29641" s="75" t="s">
        <v>29769</v>
      </c>
    </row>
    <row r="29642" spans="13:13">
      <c r="M29642" s="75" t="s">
        <v>29770</v>
      </c>
    </row>
    <row r="29643" spans="13:13">
      <c r="M29643" s="75" t="s">
        <v>29771</v>
      </c>
    </row>
    <row r="29644" spans="13:13">
      <c r="M29644" s="75" t="s">
        <v>29772</v>
      </c>
    </row>
    <row r="29645" spans="13:13">
      <c r="M29645" s="75" t="s">
        <v>29773</v>
      </c>
    </row>
    <row r="29646" spans="13:13">
      <c r="M29646" s="75" t="s">
        <v>29774</v>
      </c>
    </row>
    <row r="29647" spans="13:13">
      <c r="M29647" s="75" t="s">
        <v>29775</v>
      </c>
    </row>
    <row r="29648" spans="13:13">
      <c r="M29648" s="75" t="s">
        <v>29776</v>
      </c>
    </row>
    <row r="29649" spans="13:13">
      <c r="M29649" s="75" t="s">
        <v>29777</v>
      </c>
    </row>
    <row r="29650" spans="13:13">
      <c r="M29650" s="75" t="s">
        <v>29778</v>
      </c>
    </row>
    <row r="29651" spans="13:13">
      <c r="M29651" s="75" t="s">
        <v>29779</v>
      </c>
    </row>
    <row r="29652" spans="13:13">
      <c r="M29652" s="75" t="s">
        <v>29780</v>
      </c>
    </row>
    <row r="29653" spans="13:13">
      <c r="M29653" s="75" t="s">
        <v>29781</v>
      </c>
    </row>
    <row r="29654" spans="13:13">
      <c r="M29654" s="75" t="s">
        <v>29782</v>
      </c>
    </row>
    <row r="29655" spans="13:13">
      <c r="M29655" s="75" t="s">
        <v>29783</v>
      </c>
    </row>
    <row r="29656" spans="13:13">
      <c r="M29656" s="75" t="s">
        <v>29784</v>
      </c>
    </row>
    <row r="29657" spans="13:13">
      <c r="M29657" s="75" t="s">
        <v>29785</v>
      </c>
    </row>
    <row r="29658" spans="13:13">
      <c r="M29658" s="75" t="s">
        <v>29786</v>
      </c>
    </row>
    <row r="29659" spans="13:13">
      <c r="M29659" s="75" t="s">
        <v>29787</v>
      </c>
    </row>
    <row r="29660" spans="13:13">
      <c r="M29660" s="75" t="s">
        <v>29788</v>
      </c>
    </row>
    <row r="29661" spans="13:13">
      <c r="M29661" s="75" t="s">
        <v>29789</v>
      </c>
    </row>
    <row r="29662" spans="13:13">
      <c r="M29662" s="75" t="s">
        <v>29790</v>
      </c>
    </row>
    <row r="29663" spans="13:13">
      <c r="M29663" s="75" t="s">
        <v>29791</v>
      </c>
    </row>
    <row r="29664" spans="13:13">
      <c r="M29664" s="75" t="s">
        <v>29792</v>
      </c>
    </row>
    <row r="29665" spans="13:13">
      <c r="M29665" s="75" t="s">
        <v>29793</v>
      </c>
    </row>
    <row r="29666" spans="13:13">
      <c r="M29666" s="75" t="s">
        <v>29794</v>
      </c>
    </row>
    <row r="29667" spans="13:13">
      <c r="M29667" s="75" t="s">
        <v>29795</v>
      </c>
    </row>
    <row r="29668" spans="13:13">
      <c r="M29668" s="75" t="s">
        <v>29796</v>
      </c>
    </row>
    <row r="29669" spans="13:13">
      <c r="M29669" s="75" t="s">
        <v>29797</v>
      </c>
    </row>
    <row r="29670" spans="13:13">
      <c r="M29670" s="75" t="s">
        <v>29798</v>
      </c>
    </row>
    <row r="29671" spans="13:13">
      <c r="M29671" s="75" t="s">
        <v>29799</v>
      </c>
    </row>
    <row r="29672" spans="13:13">
      <c r="M29672" s="75" t="s">
        <v>29800</v>
      </c>
    </row>
    <row r="29673" spans="13:13">
      <c r="M29673" s="75" t="s">
        <v>29801</v>
      </c>
    </row>
    <row r="29674" spans="13:13">
      <c r="M29674" s="75" t="s">
        <v>29802</v>
      </c>
    </row>
    <row r="29675" spans="13:13">
      <c r="M29675" s="75" t="s">
        <v>29803</v>
      </c>
    </row>
    <row r="29676" spans="13:13">
      <c r="M29676" s="75" t="s">
        <v>29804</v>
      </c>
    </row>
    <row r="29677" spans="13:13">
      <c r="M29677" s="75" t="s">
        <v>29805</v>
      </c>
    </row>
    <row r="29678" spans="13:13">
      <c r="M29678" s="75" t="s">
        <v>29806</v>
      </c>
    </row>
    <row r="29679" spans="13:13">
      <c r="M29679" s="75" t="s">
        <v>29807</v>
      </c>
    </row>
    <row r="29680" spans="13:13">
      <c r="M29680" s="75" t="s">
        <v>29808</v>
      </c>
    </row>
    <row r="29681" spans="13:13">
      <c r="M29681" s="75" t="s">
        <v>29809</v>
      </c>
    </row>
    <row r="29682" spans="13:13">
      <c r="M29682" s="75" t="s">
        <v>29810</v>
      </c>
    </row>
    <row r="29683" spans="13:13">
      <c r="M29683" s="75" t="s">
        <v>29811</v>
      </c>
    </row>
    <row r="29684" spans="13:13">
      <c r="M29684" s="75" t="s">
        <v>29812</v>
      </c>
    </row>
    <row r="29685" spans="13:13">
      <c r="M29685" s="75" t="s">
        <v>29813</v>
      </c>
    </row>
    <row r="29686" spans="13:13">
      <c r="M29686" s="75" t="s">
        <v>29814</v>
      </c>
    </row>
    <row r="29687" spans="13:13">
      <c r="M29687" s="75" t="s">
        <v>29815</v>
      </c>
    </row>
    <row r="29688" spans="13:13">
      <c r="M29688" s="75" t="s">
        <v>29816</v>
      </c>
    </row>
    <row r="29689" spans="13:13">
      <c r="M29689" s="75" t="s">
        <v>29817</v>
      </c>
    </row>
    <row r="29690" spans="13:13">
      <c r="M29690" s="75" t="s">
        <v>29818</v>
      </c>
    </row>
    <row r="29691" spans="13:13">
      <c r="M29691" s="75" t="s">
        <v>29819</v>
      </c>
    </row>
    <row r="29692" spans="13:13">
      <c r="M29692" s="75" t="s">
        <v>29820</v>
      </c>
    </row>
    <row r="29693" spans="13:13">
      <c r="M29693" s="75" t="s">
        <v>29821</v>
      </c>
    </row>
    <row r="29694" spans="13:13">
      <c r="M29694" s="75" t="s">
        <v>29822</v>
      </c>
    </row>
    <row r="29695" spans="13:13">
      <c r="M29695" s="75" t="s">
        <v>29823</v>
      </c>
    </row>
    <row r="29696" spans="13:13">
      <c r="M29696" s="75" t="s">
        <v>29824</v>
      </c>
    </row>
    <row r="29697" spans="13:13">
      <c r="M29697" s="75" t="s">
        <v>29825</v>
      </c>
    </row>
    <row r="29698" spans="13:13">
      <c r="M29698" s="75" t="s">
        <v>29826</v>
      </c>
    </row>
    <row r="29699" spans="13:13">
      <c r="M29699" s="75" t="s">
        <v>29827</v>
      </c>
    </row>
    <row r="29700" spans="13:13">
      <c r="M29700" s="75" t="s">
        <v>29828</v>
      </c>
    </row>
    <row r="29701" spans="13:13">
      <c r="M29701" s="75" t="s">
        <v>29829</v>
      </c>
    </row>
    <row r="29702" spans="13:13">
      <c r="M29702" s="75" t="s">
        <v>29830</v>
      </c>
    </row>
    <row r="29703" spans="13:13">
      <c r="M29703" s="75" t="s">
        <v>29831</v>
      </c>
    </row>
    <row r="29704" spans="13:13">
      <c r="M29704" s="75" t="s">
        <v>29832</v>
      </c>
    </row>
    <row r="29705" spans="13:13">
      <c r="M29705" s="75" t="s">
        <v>29833</v>
      </c>
    </row>
    <row r="29706" spans="13:13">
      <c r="M29706" s="75" t="s">
        <v>29834</v>
      </c>
    </row>
    <row r="29707" spans="13:13">
      <c r="M29707" s="75" t="s">
        <v>29835</v>
      </c>
    </row>
    <row r="29708" spans="13:13">
      <c r="M29708" s="75" t="s">
        <v>29836</v>
      </c>
    </row>
    <row r="29709" spans="13:13">
      <c r="M29709" s="75" t="s">
        <v>29837</v>
      </c>
    </row>
    <row r="29710" spans="13:13">
      <c r="M29710" s="75" t="s">
        <v>29838</v>
      </c>
    </row>
    <row r="29711" spans="13:13">
      <c r="M29711" s="75" t="s">
        <v>29839</v>
      </c>
    </row>
    <row r="29712" spans="13:13">
      <c r="M29712" s="75" t="s">
        <v>29840</v>
      </c>
    </row>
    <row r="29713" spans="13:13">
      <c r="M29713" s="75" t="s">
        <v>29841</v>
      </c>
    </row>
    <row r="29714" spans="13:13">
      <c r="M29714" s="75" t="s">
        <v>29842</v>
      </c>
    </row>
    <row r="29715" spans="13:13">
      <c r="M29715" s="75" t="s">
        <v>29843</v>
      </c>
    </row>
    <row r="29716" spans="13:13">
      <c r="M29716" s="75" t="s">
        <v>29844</v>
      </c>
    </row>
    <row r="29717" spans="13:13">
      <c r="M29717" s="75" t="s">
        <v>29845</v>
      </c>
    </row>
    <row r="29718" spans="13:13">
      <c r="M29718" s="75" t="s">
        <v>29846</v>
      </c>
    </row>
    <row r="29719" spans="13:13">
      <c r="M29719" s="75" t="s">
        <v>29847</v>
      </c>
    </row>
    <row r="29720" spans="13:13">
      <c r="M29720" s="75" t="s">
        <v>29848</v>
      </c>
    </row>
    <row r="29721" spans="13:13">
      <c r="M29721" s="75" t="s">
        <v>29849</v>
      </c>
    </row>
    <row r="29722" spans="13:13">
      <c r="M29722" s="75" t="s">
        <v>29850</v>
      </c>
    </row>
    <row r="29723" spans="13:13">
      <c r="M29723" s="75" t="s">
        <v>29851</v>
      </c>
    </row>
    <row r="29724" spans="13:13">
      <c r="M29724" s="75" t="s">
        <v>29852</v>
      </c>
    </row>
    <row r="29725" spans="13:13">
      <c r="M29725" s="75" t="s">
        <v>29853</v>
      </c>
    </row>
    <row r="29726" spans="13:13">
      <c r="M29726" s="75" t="s">
        <v>29854</v>
      </c>
    </row>
    <row r="29727" spans="13:13">
      <c r="M29727" s="75" t="s">
        <v>29855</v>
      </c>
    </row>
    <row r="29728" spans="13:13">
      <c r="M29728" s="75" t="s">
        <v>29856</v>
      </c>
    </row>
    <row r="29729" spans="13:13">
      <c r="M29729" s="75" t="s">
        <v>29857</v>
      </c>
    </row>
    <row r="29730" spans="13:13">
      <c r="M29730" s="75" t="s">
        <v>29858</v>
      </c>
    </row>
    <row r="29731" spans="13:13">
      <c r="M29731" s="75" t="s">
        <v>29859</v>
      </c>
    </row>
    <row r="29732" spans="13:13">
      <c r="M29732" s="75" t="s">
        <v>29860</v>
      </c>
    </row>
    <row r="29733" spans="13:13">
      <c r="M29733" s="75" t="s">
        <v>29861</v>
      </c>
    </row>
    <row r="29734" spans="13:13">
      <c r="M29734" s="75" t="s">
        <v>29862</v>
      </c>
    </row>
    <row r="29735" spans="13:13">
      <c r="M29735" s="75" t="s">
        <v>29863</v>
      </c>
    </row>
    <row r="29736" spans="13:13">
      <c r="M29736" s="75" t="s">
        <v>29864</v>
      </c>
    </row>
    <row r="29737" spans="13:13">
      <c r="M29737" s="75" t="s">
        <v>29865</v>
      </c>
    </row>
    <row r="29738" spans="13:13">
      <c r="M29738" s="75" t="s">
        <v>29866</v>
      </c>
    </row>
    <row r="29739" spans="13:13">
      <c r="M29739" s="75" t="s">
        <v>29867</v>
      </c>
    </row>
    <row r="29740" spans="13:13">
      <c r="M29740" s="75" t="s">
        <v>29868</v>
      </c>
    </row>
    <row r="29741" spans="13:13">
      <c r="M29741" s="75" t="s">
        <v>29869</v>
      </c>
    </row>
    <row r="29742" spans="13:13">
      <c r="M29742" s="75" t="s">
        <v>29870</v>
      </c>
    </row>
    <row r="29743" spans="13:13">
      <c r="M29743" s="75" t="s">
        <v>29871</v>
      </c>
    </row>
    <row r="29744" spans="13:13">
      <c r="M29744" s="75" t="s">
        <v>29872</v>
      </c>
    </row>
    <row r="29745" spans="13:13">
      <c r="M29745" s="75" t="s">
        <v>29873</v>
      </c>
    </row>
    <row r="29746" spans="13:13">
      <c r="M29746" s="75" t="s">
        <v>29874</v>
      </c>
    </row>
    <row r="29747" spans="13:13">
      <c r="M29747" s="75" t="s">
        <v>29875</v>
      </c>
    </row>
    <row r="29748" spans="13:13">
      <c r="M29748" s="75" t="s">
        <v>29876</v>
      </c>
    </row>
    <row r="29749" spans="13:13">
      <c r="M29749" s="75" t="s">
        <v>29877</v>
      </c>
    </row>
    <row r="29750" spans="13:13">
      <c r="M29750" s="75" t="s">
        <v>29878</v>
      </c>
    </row>
    <row r="29751" spans="13:13">
      <c r="M29751" s="75" t="s">
        <v>29879</v>
      </c>
    </row>
    <row r="29752" spans="13:13">
      <c r="M29752" s="75" t="s">
        <v>29880</v>
      </c>
    </row>
    <row r="29753" spans="13:13">
      <c r="M29753" s="75" t="s">
        <v>29881</v>
      </c>
    </row>
    <row r="29754" spans="13:13">
      <c r="M29754" s="75" t="s">
        <v>29882</v>
      </c>
    </row>
    <row r="29755" spans="13:13">
      <c r="M29755" s="75" t="s">
        <v>29883</v>
      </c>
    </row>
    <row r="29756" spans="13:13">
      <c r="M29756" s="75" t="s">
        <v>29884</v>
      </c>
    </row>
    <row r="29757" spans="13:13">
      <c r="M29757" s="75" t="s">
        <v>29885</v>
      </c>
    </row>
    <row r="29758" spans="13:13">
      <c r="M29758" s="75" t="s">
        <v>29886</v>
      </c>
    </row>
    <row r="29759" spans="13:13">
      <c r="M29759" s="75" t="s">
        <v>29887</v>
      </c>
    </row>
    <row r="29760" spans="13:13">
      <c r="M29760" s="75" t="s">
        <v>29888</v>
      </c>
    </row>
    <row r="29761" spans="13:13">
      <c r="M29761" s="75" t="s">
        <v>29889</v>
      </c>
    </row>
    <row r="29762" spans="13:13">
      <c r="M29762" s="75" t="s">
        <v>29890</v>
      </c>
    </row>
    <row r="29763" spans="13:13">
      <c r="M29763" s="75" t="s">
        <v>29891</v>
      </c>
    </row>
    <row r="29764" spans="13:13">
      <c r="M29764" s="75" t="s">
        <v>29892</v>
      </c>
    </row>
    <row r="29765" spans="13:13">
      <c r="M29765" s="75" t="s">
        <v>29893</v>
      </c>
    </row>
    <row r="29766" spans="13:13">
      <c r="M29766" s="75" t="s">
        <v>29894</v>
      </c>
    </row>
    <row r="29767" spans="13:13">
      <c r="M29767" s="75" t="s">
        <v>29895</v>
      </c>
    </row>
    <row r="29768" spans="13:13">
      <c r="M29768" s="75" t="s">
        <v>29896</v>
      </c>
    </row>
    <row r="29769" spans="13:13">
      <c r="M29769" s="75" t="s">
        <v>29897</v>
      </c>
    </row>
    <row r="29770" spans="13:13">
      <c r="M29770" s="75" t="s">
        <v>29898</v>
      </c>
    </row>
    <row r="29771" spans="13:13">
      <c r="M29771" s="75" t="s">
        <v>29899</v>
      </c>
    </row>
    <row r="29772" spans="13:13">
      <c r="M29772" s="75" t="s">
        <v>29900</v>
      </c>
    </row>
    <row r="29773" spans="13:13">
      <c r="M29773" s="75" t="s">
        <v>29901</v>
      </c>
    </row>
    <row r="29774" spans="13:13">
      <c r="M29774" s="75" t="s">
        <v>29902</v>
      </c>
    </row>
    <row r="29775" spans="13:13">
      <c r="M29775" s="75" t="s">
        <v>29903</v>
      </c>
    </row>
    <row r="29776" spans="13:13">
      <c r="M29776" s="75" t="s">
        <v>29904</v>
      </c>
    </row>
    <row r="29777" spans="13:13">
      <c r="M29777" s="75" t="s">
        <v>29905</v>
      </c>
    </row>
    <row r="29778" spans="13:13">
      <c r="M29778" s="75" t="s">
        <v>29906</v>
      </c>
    </row>
    <row r="29779" spans="13:13">
      <c r="M29779" s="75" t="s">
        <v>29907</v>
      </c>
    </row>
    <row r="29780" spans="13:13">
      <c r="M29780" s="75" t="s">
        <v>29908</v>
      </c>
    </row>
    <row r="29781" spans="13:13">
      <c r="M29781" s="75" t="s">
        <v>29909</v>
      </c>
    </row>
    <row r="29782" spans="13:13">
      <c r="M29782" s="75" t="s">
        <v>29910</v>
      </c>
    </row>
    <row r="29783" spans="13:13">
      <c r="M29783" s="75" t="s">
        <v>29911</v>
      </c>
    </row>
    <row r="29784" spans="13:13">
      <c r="M29784" s="75" t="s">
        <v>29912</v>
      </c>
    </row>
    <row r="29785" spans="13:13">
      <c r="M29785" s="75" t="s">
        <v>29913</v>
      </c>
    </row>
    <row r="29786" spans="13:13">
      <c r="M29786" s="75" t="s">
        <v>29914</v>
      </c>
    </row>
    <row r="29787" spans="13:13">
      <c r="M29787" s="75" t="s">
        <v>29915</v>
      </c>
    </row>
    <row r="29788" spans="13:13">
      <c r="M29788" s="75" t="s">
        <v>29916</v>
      </c>
    </row>
    <row r="29789" spans="13:13">
      <c r="M29789" s="75" t="s">
        <v>29917</v>
      </c>
    </row>
    <row r="29790" spans="13:13">
      <c r="M29790" s="75" t="s">
        <v>29918</v>
      </c>
    </row>
    <row r="29791" spans="13:13">
      <c r="M29791" s="75" t="s">
        <v>29919</v>
      </c>
    </row>
    <row r="29792" spans="13:13">
      <c r="M29792" s="75" t="s">
        <v>29920</v>
      </c>
    </row>
    <row r="29793" spans="13:13">
      <c r="M29793" s="75" t="s">
        <v>29921</v>
      </c>
    </row>
    <row r="29794" spans="13:13">
      <c r="M29794" s="75" t="s">
        <v>29922</v>
      </c>
    </row>
    <row r="29795" spans="13:13">
      <c r="M29795" s="75" t="s">
        <v>29923</v>
      </c>
    </row>
    <row r="29796" spans="13:13">
      <c r="M29796" s="75" t="s">
        <v>29924</v>
      </c>
    </row>
    <row r="29797" spans="13:13">
      <c r="M29797" s="75" t="s">
        <v>29925</v>
      </c>
    </row>
    <row r="29798" spans="13:13">
      <c r="M29798" s="75" t="s">
        <v>29926</v>
      </c>
    </row>
    <row r="29799" spans="13:13">
      <c r="M29799" s="75" t="s">
        <v>29927</v>
      </c>
    </row>
    <row r="29800" spans="13:13">
      <c r="M29800" s="75" t="s">
        <v>29928</v>
      </c>
    </row>
    <row r="29801" spans="13:13">
      <c r="M29801" s="75" t="s">
        <v>29929</v>
      </c>
    </row>
    <row r="29802" spans="13:13">
      <c r="M29802" s="75" t="s">
        <v>29930</v>
      </c>
    </row>
    <row r="29803" spans="13:13">
      <c r="M29803" s="75" t="s">
        <v>29931</v>
      </c>
    </row>
    <row r="29804" spans="13:13">
      <c r="M29804" s="75" t="s">
        <v>29932</v>
      </c>
    </row>
    <row r="29805" spans="13:13">
      <c r="M29805" s="75" t="s">
        <v>29933</v>
      </c>
    </row>
    <row r="29806" spans="13:13">
      <c r="M29806" s="75" t="s">
        <v>29934</v>
      </c>
    </row>
    <row r="29807" spans="13:13">
      <c r="M29807" s="75" t="s">
        <v>29935</v>
      </c>
    </row>
    <row r="29808" spans="13:13">
      <c r="M29808" s="75" t="s">
        <v>29936</v>
      </c>
    </row>
    <row r="29809" spans="13:13">
      <c r="M29809" s="75" t="s">
        <v>29937</v>
      </c>
    </row>
    <row r="29810" spans="13:13">
      <c r="M29810" s="75" t="s">
        <v>29938</v>
      </c>
    </row>
    <row r="29811" spans="13:13">
      <c r="M29811" s="75" t="s">
        <v>29939</v>
      </c>
    </row>
    <row r="29812" spans="13:13">
      <c r="M29812" s="75" t="s">
        <v>29940</v>
      </c>
    </row>
    <row r="29813" spans="13:13">
      <c r="M29813" s="75" t="s">
        <v>29941</v>
      </c>
    </row>
    <row r="29814" spans="13:13">
      <c r="M29814" s="75" t="s">
        <v>29942</v>
      </c>
    </row>
    <row r="29815" spans="13:13">
      <c r="M29815" s="75" t="s">
        <v>29943</v>
      </c>
    </row>
    <row r="29816" spans="13:13">
      <c r="M29816" s="75" t="s">
        <v>29944</v>
      </c>
    </row>
    <row r="29817" spans="13:13">
      <c r="M29817" s="75" t="s">
        <v>29945</v>
      </c>
    </row>
    <row r="29818" spans="13:13">
      <c r="M29818" s="75" t="s">
        <v>29946</v>
      </c>
    </row>
    <row r="29819" spans="13:13">
      <c r="M29819" s="75" t="s">
        <v>29947</v>
      </c>
    </row>
    <row r="29820" spans="13:13">
      <c r="M29820" s="75" t="s">
        <v>29948</v>
      </c>
    </row>
    <row r="29821" spans="13:13">
      <c r="M29821" s="75" t="s">
        <v>29949</v>
      </c>
    </row>
    <row r="29822" spans="13:13">
      <c r="M29822" s="75" t="s">
        <v>29950</v>
      </c>
    </row>
    <row r="29823" spans="13:13">
      <c r="M29823" s="75" t="s">
        <v>29951</v>
      </c>
    </row>
    <row r="29824" spans="13:13">
      <c r="M29824" s="75" t="s">
        <v>29952</v>
      </c>
    </row>
    <row r="29825" spans="13:13">
      <c r="M29825" s="75" t="s">
        <v>29953</v>
      </c>
    </row>
    <row r="29826" spans="13:13">
      <c r="M29826" s="75" t="s">
        <v>29954</v>
      </c>
    </row>
    <row r="29827" spans="13:13">
      <c r="M29827" s="75" t="s">
        <v>29955</v>
      </c>
    </row>
    <row r="29828" spans="13:13">
      <c r="M29828" s="75" t="s">
        <v>29956</v>
      </c>
    </row>
    <row r="29829" spans="13:13">
      <c r="M29829" s="75" t="s">
        <v>29957</v>
      </c>
    </row>
    <row r="29830" spans="13:13">
      <c r="M29830" s="75" t="s">
        <v>29958</v>
      </c>
    </row>
    <row r="29831" spans="13:13">
      <c r="M29831" s="75" t="s">
        <v>29959</v>
      </c>
    </row>
    <row r="29832" spans="13:13">
      <c r="M29832" s="75" t="s">
        <v>29960</v>
      </c>
    </row>
    <row r="29833" spans="13:13">
      <c r="M29833" s="75" t="s">
        <v>29961</v>
      </c>
    </row>
    <row r="29834" spans="13:13">
      <c r="M29834" s="75" t="s">
        <v>29962</v>
      </c>
    </row>
    <row r="29835" spans="13:13">
      <c r="M29835" s="75" t="s">
        <v>29963</v>
      </c>
    </row>
    <row r="29836" spans="13:13">
      <c r="M29836" s="75" t="s">
        <v>29964</v>
      </c>
    </row>
    <row r="29837" spans="13:13">
      <c r="M29837" s="75" t="s">
        <v>29965</v>
      </c>
    </row>
    <row r="29838" spans="13:13">
      <c r="M29838" s="75" t="s">
        <v>29966</v>
      </c>
    </row>
    <row r="29839" spans="13:13">
      <c r="M29839" s="75" t="s">
        <v>29967</v>
      </c>
    </row>
    <row r="29840" spans="13:13">
      <c r="M29840" s="75" t="s">
        <v>29968</v>
      </c>
    </row>
    <row r="29841" spans="13:13">
      <c r="M29841" s="75" t="s">
        <v>29969</v>
      </c>
    </row>
    <row r="29842" spans="13:13">
      <c r="M29842" s="75" t="s">
        <v>29970</v>
      </c>
    </row>
    <row r="29843" spans="13:13">
      <c r="M29843" s="75" t="s">
        <v>29971</v>
      </c>
    </row>
    <row r="29844" spans="13:13">
      <c r="M29844" s="75" t="s">
        <v>29972</v>
      </c>
    </row>
    <row r="29845" spans="13:13">
      <c r="M29845" s="75" t="s">
        <v>29973</v>
      </c>
    </row>
    <row r="29846" spans="13:13">
      <c r="M29846" s="75" t="s">
        <v>29974</v>
      </c>
    </row>
    <row r="29847" spans="13:13">
      <c r="M29847" s="75" t="s">
        <v>29975</v>
      </c>
    </row>
    <row r="29848" spans="13:13">
      <c r="M29848" s="75" t="s">
        <v>29976</v>
      </c>
    </row>
    <row r="29849" spans="13:13">
      <c r="M29849" s="75" t="s">
        <v>29977</v>
      </c>
    </row>
    <row r="29850" spans="13:13">
      <c r="M29850" s="75" t="s">
        <v>29978</v>
      </c>
    </row>
    <row r="29851" spans="13:13">
      <c r="M29851" s="75" t="s">
        <v>29979</v>
      </c>
    </row>
    <row r="29852" spans="13:13">
      <c r="M29852" s="75" t="s">
        <v>29980</v>
      </c>
    </row>
    <row r="29853" spans="13:13">
      <c r="M29853" s="75" t="s">
        <v>29981</v>
      </c>
    </row>
    <row r="29854" spans="13:13">
      <c r="M29854" s="75" t="s">
        <v>29982</v>
      </c>
    </row>
    <row r="29855" spans="13:13">
      <c r="M29855" s="75" t="s">
        <v>29983</v>
      </c>
    </row>
    <row r="29856" spans="13:13">
      <c r="M29856" s="75" t="s">
        <v>29984</v>
      </c>
    </row>
    <row r="29857" spans="13:13">
      <c r="M29857" s="75" t="s">
        <v>29985</v>
      </c>
    </row>
    <row r="29858" spans="13:13">
      <c r="M29858" s="75" t="s">
        <v>29986</v>
      </c>
    </row>
    <row r="29859" spans="13:13">
      <c r="M29859" s="75" t="s">
        <v>29987</v>
      </c>
    </row>
    <row r="29860" spans="13:13">
      <c r="M29860" s="75" t="s">
        <v>29988</v>
      </c>
    </row>
    <row r="29861" spans="13:13">
      <c r="M29861" s="75" t="s">
        <v>29989</v>
      </c>
    </row>
    <row r="29862" spans="13:13">
      <c r="M29862" s="75" t="s">
        <v>29990</v>
      </c>
    </row>
    <row r="29863" spans="13:13">
      <c r="M29863" s="75" t="s">
        <v>29991</v>
      </c>
    </row>
    <row r="29864" spans="13:13">
      <c r="M29864" s="75" t="s">
        <v>29992</v>
      </c>
    </row>
    <row r="29865" spans="13:13">
      <c r="M29865" s="75" t="s">
        <v>29993</v>
      </c>
    </row>
    <row r="29866" spans="13:13">
      <c r="M29866" s="75" t="s">
        <v>29994</v>
      </c>
    </row>
    <row r="29867" spans="13:13">
      <c r="M29867" s="75" t="s">
        <v>29995</v>
      </c>
    </row>
    <row r="29868" spans="13:13">
      <c r="M29868" s="75" t="s">
        <v>29996</v>
      </c>
    </row>
    <row r="29869" spans="13:13">
      <c r="M29869" s="75" t="s">
        <v>29997</v>
      </c>
    </row>
    <row r="29870" spans="13:13">
      <c r="M29870" s="75" t="s">
        <v>29998</v>
      </c>
    </row>
    <row r="29871" spans="13:13">
      <c r="M29871" s="75" t="s">
        <v>29999</v>
      </c>
    </row>
    <row r="29872" spans="13:13">
      <c r="M29872" s="75" t="s">
        <v>30000</v>
      </c>
    </row>
    <row r="29873" spans="13:13">
      <c r="M29873" s="75" t="s">
        <v>30001</v>
      </c>
    </row>
    <row r="29874" spans="13:13">
      <c r="M29874" s="75" t="s">
        <v>30002</v>
      </c>
    </row>
    <row r="29875" spans="13:13">
      <c r="M29875" s="75" t="s">
        <v>30003</v>
      </c>
    </row>
    <row r="29876" spans="13:13">
      <c r="M29876" s="75" t="s">
        <v>30004</v>
      </c>
    </row>
    <row r="29877" spans="13:13">
      <c r="M29877" s="75" t="s">
        <v>30005</v>
      </c>
    </row>
    <row r="29878" spans="13:13">
      <c r="M29878" s="75" t="s">
        <v>30006</v>
      </c>
    </row>
    <row r="29879" spans="13:13">
      <c r="M29879" s="75" t="s">
        <v>30007</v>
      </c>
    </row>
    <row r="29880" spans="13:13">
      <c r="M29880" s="75" t="s">
        <v>30008</v>
      </c>
    </row>
    <row r="29881" spans="13:13">
      <c r="M29881" s="75" t="s">
        <v>30009</v>
      </c>
    </row>
    <row r="29882" spans="13:13">
      <c r="M29882" s="75" t="s">
        <v>30010</v>
      </c>
    </row>
    <row r="29883" spans="13:13">
      <c r="M29883" s="75" t="s">
        <v>30011</v>
      </c>
    </row>
    <row r="29884" spans="13:13">
      <c r="M29884" s="75" t="s">
        <v>30012</v>
      </c>
    </row>
    <row r="29885" spans="13:13">
      <c r="M29885" s="75" t="s">
        <v>30013</v>
      </c>
    </row>
    <row r="29886" spans="13:13">
      <c r="M29886" s="75" t="s">
        <v>30014</v>
      </c>
    </row>
    <row r="29887" spans="13:13">
      <c r="M29887" s="75" t="s">
        <v>30015</v>
      </c>
    </row>
    <row r="29888" spans="13:13">
      <c r="M29888" s="75" t="s">
        <v>30016</v>
      </c>
    </row>
    <row r="29889" spans="13:13">
      <c r="M29889" s="75" t="s">
        <v>30017</v>
      </c>
    </row>
    <row r="29890" spans="13:13">
      <c r="M29890" s="75" t="s">
        <v>30018</v>
      </c>
    </row>
    <row r="29891" spans="13:13">
      <c r="M29891" s="75" t="s">
        <v>30019</v>
      </c>
    </row>
    <row r="29892" spans="13:13">
      <c r="M29892" s="75" t="s">
        <v>30020</v>
      </c>
    </row>
    <row r="29893" spans="13:13">
      <c r="M29893" s="75" t="s">
        <v>30021</v>
      </c>
    </row>
    <row r="29894" spans="13:13">
      <c r="M29894" s="75" t="s">
        <v>30022</v>
      </c>
    </row>
    <row r="29895" spans="13:13">
      <c r="M29895" s="75" t="s">
        <v>30023</v>
      </c>
    </row>
    <row r="29896" spans="13:13">
      <c r="M29896" s="75" t="s">
        <v>30024</v>
      </c>
    </row>
    <row r="29897" spans="13:13">
      <c r="M29897" s="75" t="s">
        <v>30025</v>
      </c>
    </row>
    <row r="29898" spans="13:13">
      <c r="M29898" s="75" t="s">
        <v>30026</v>
      </c>
    </row>
    <row r="29899" spans="13:13">
      <c r="M29899" s="75" t="s">
        <v>30027</v>
      </c>
    </row>
    <row r="29900" spans="13:13">
      <c r="M29900" s="75" t="s">
        <v>30028</v>
      </c>
    </row>
    <row r="29901" spans="13:13">
      <c r="M29901" s="75" t="s">
        <v>30029</v>
      </c>
    </row>
    <row r="29902" spans="13:13">
      <c r="M29902" s="75" t="s">
        <v>30030</v>
      </c>
    </row>
    <row r="29903" spans="13:13">
      <c r="M29903" s="75" t="s">
        <v>30031</v>
      </c>
    </row>
    <row r="29904" spans="13:13">
      <c r="M29904" s="75" t="s">
        <v>30032</v>
      </c>
    </row>
    <row r="29905" spans="13:13">
      <c r="M29905" s="75" t="s">
        <v>30033</v>
      </c>
    </row>
    <row r="29906" spans="13:13">
      <c r="M29906" s="75" t="s">
        <v>30034</v>
      </c>
    </row>
    <row r="29907" spans="13:13">
      <c r="M29907" s="75" t="s">
        <v>30035</v>
      </c>
    </row>
    <row r="29908" spans="13:13">
      <c r="M29908" s="75" t="s">
        <v>30036</v>
      </c>
    </row>
    <row r="29909" spans="13:13">
      <c r="M29909" s="75" t="s">
        <v>30037</v>
      </c>
    </row>
    <row r="29910" spans="13:13">
      <c r="M29910" s="75" t="s">
        <v>30038</v>
      </c>
    </row>
    <row r="29911" spans="13:13">
      <c r="M29911" s="75" t="s">
        <v>30039</v>
      </c>
    </row>
    <row r="29912" spans="13:13">
      <c r="M29912" s="75" t="s">
        <v>30040</v>
      </c>
    </row>
    <row r="29913" spans="13:13">
      <c r="M29913" s="75" t="s">
        <v>30041</v>
      </c>
    </row>
    <row r="29914" spans="13:13">
      <c r="M29914" s="75" t="s">
        <v>30042</v>
      </c>
    </row>
    <row r="29915" spans="13:13">
      <c r="M29915" s="75" t="s">
        <v>30043</v>
      </c>
    </row>
    <row r="29916" spans="13:13">
      <c r="M29916" s="75" t="s">
        <v>30044</v>
      </c>
    </row>
    <row r="29917" spans="13:13">
      <c r="M29917" s="75" t="s">
        <v>30045</v>
      </c>
    </row>
    <row r="29918" spans="13:13">
      <c r="M29918" s="75" t="s">
        <v>30046</v>
      </c>
    </row>
    <row r="29919" spans="13:13">
      <c r="M29919" s="75" t="s">
        <v>30047</v>
      </c>
    </row>
    <row r="29920" spans="13:13">
      <c r="M29920" s="75" t="s">
        <v>30048</v>
      </c>
    </row>
    <row r="29921" spans="13:13">
      <c r="M29921" s="75" t="s">
        <v>30049</v>
      </c>
    </row>
    <row r="29922" spans="13:13">
      <c r="M29922" s="75" t="s">
        <v>30050</v>
      </c>
    </row>
    <row r="29923" spans="13:13">
      <c r="M29923" s="75" t="s">
        <v>30051</v>
      </c>
    </row>
    <row r="29924" spans="13:13">
      <c r="M29924" s="75" t="s">
        <v>30052</v>
      </c>
    </row>
    <row r="29925" spans="13:13">
      <c r="M29925" s="75" t="s">
        <v>30053</v>
      </c>
    </row>
    <row r="29926" spans="13:13">
      <c r="M29926" s="75" t="s">
        <v>30054</v>
      </c>
    </row>
    <row r="29927" spans="13:13">
      <c r="M29927" s="75" t="s">
        <v>30055</v>
      </c>
    </row>
    <row r="29928" spans="13:13">
      <c r="M29928" s="75" t="s">
        <v>30056</v>
      </c>
    </row>
    <row r="29929" spans="13:13">
      <c r="M29929" s="75" t="s">
        <v>30057</v>
      </c>
    </row>
    <row r="29930" spans="13:13">
      <c r="M29930" s="75" t="s">
        <v>30058</v>
      </c>
    </row>
    <row r="29931" spans="13:13">
      <c r="M29931" s="75" t="s">
        <v>30059</v>
      </c>
    </row>
    <row r="29932" spans="13:13">
      <c r="M29932" s="75" t="s">
        <v>30060</v>
      </c>
    </row>
    <row r="29933" spans="13:13">
      <c r="M29933" s="75" t="s">
        <v>30061</v>
      </c>
    </row>
    <row r="29934" spans="13:13">
      <c r="M29934" s="75" t="s">
        <v>30062</v>
      </c>
    </row>
    <row r="29935" spans="13:13">
      <c r="M29935" s="75" t="s">
        <v>30063</v>
      </c>
    </row>
    <row r="29936" spans="13:13">
      <c r="M29936" s="75" t="s">
        <v>30064</v>
      </c>
    </row>
    <row r="29937" spans="13:13">
      <c r="M29937" s="75" t="s">
        <v>30065</v>
      </c>
    </row>
    <row r="29938" spans="13:13">
      <c r="M29938" s="75" t="s">
        <v>30066</v>
      </c>
    </row>
    <row r="29939" spans="13:13">
      <c r="M29939" s="75" t="s">
        <v>30067</v>
      </c>
    </row>
    <row r="29940" spans="13:13">
      <c r="M29940" s="75" t="s">
        <v>30068</v>
      </c>
    </row>
    <row r="29941" spans="13:13">
      <c r="M29941" s="75" t="s">
        <v>30069</v>
      </c>
    </row>
    <row r="29942" spans="13:13">
      <c r="M29942" s="75" t="s">
        <v>30070</v>
      </c>
    </row>
    <row r="29943" spans="13:13">
      <c r="M29943" s="75" t="s">
        <v>30071</v>
      </c>
    </row>
    <row r="29944" spans="13:13">
      <c r="M29944" s="75" t="s">
        <v>30072</v>
      </c>
    </row>
    <row r="29945" spans="13:13">
      <c r="M29945" s="75" t="s">
        <v>30073</v>
      </c>
    </row>
    <row r="29946" spans="13:13">
      <c r="M29946" s="75" t="s">
        <v>30074</v>
      </c>
    </row>
    <row r="29947" spans="13:13">
      <c r="M29947" s="75" t="s">
        <v>30075</v>
      </c>
    </row>
    <row r="29948" spans="13:13">
      <c r="M29948" s="75" t="s">
        <v>30076</v>
      </c>
    </row>
    <row r="29949" spans="13:13">
      <c r="M29949" s="75" t="s">
        <v>30077</v>
      </c>
    </row>
    <row r="29950" spans="13:13">
      <c r="M29950" s="75" t="s">
        <v>30078</v>
      </c>
    </row>
    <row r="29951" spans="13:13">
      <c r="M29951" s="75" t="s">
        <v>30079</v>
      </c>
    </row>
    <row r="29952" spans="13:13">
      <c r="M29952" s="75" t="s">
        <v>30080</v>
      </c>
    </row>
    <row r="29953" spans="13:13">
      <c r="M29953" s="75" t="s">
        <v>30081</v>
      </c>
    </row>
    <row r="29954" spans="13:13">
      <c r="M29954" s="75" t="s">
        <v>30082</v>
      </c>
    </row>
    <row r="29955" spans="13:13">
      <c r="M29955" s="75" t="s">
        <v>30083</v>
      </c>
    </row>
    <row r="29956" spans="13:13">
      <c r="M29956" s="75" t="s">
        <v>30084</v>
      </c>
    </row>
    <row r="29957" spans="13:13">
      <c r="M29957" s="75" t="s">
        <v>30085</v>
      </c>
    </row>
    <row r="29958" spans="13:13">
      <c r="M29958" s="75" t="s">
        <v>30086</v>
      </c>
    </row>
    <row r="29959" spans="13:13">
      <c r="M29959" s="75" t="s">
        <v>30087</v>
      </c>
    </row>
    <row r="29960" spans="13:13">
      <c r="M29960" s="75" t="s">
        <v>30088</v>
      </c>
    </row>
    <row r="29961" spans="13:13">
      <c r="M29961" s="75" t="s">
        <v>30089</v>
      </c>
    </row>
    <row r="29962" spans="13:13">
      <c r="M29962" s="75" t="s">
        <v>30090</v>
      </c>
    </row>
    <row r="29963" spans="13:13">
      <c r="M29963" s="75" t="s">
        <v>30091</v>
      </c>
    </row>
    <row r="29964" spans="13:13">
      <c r="M29964" s="75" t="s">
        <v>30092</v>
      </c>
    </row>
    <row r="29965" spans="13:13">
      <c r="M29965" s="75" t="s">
        <v>30093</v>
      </c>
    </row>
    <row r="29966" spans="13:13">
      <c r="M29966" s="75" t="s">
        <v>30094</v>
      </c>
    </row>
    <row r="29967" spans="13:13">
      <c r="M29967" s="75" t="s">
        <v>30095</v>
      </c>
    </row>
    <row r="29968" spans="13:13">
      <c r="M29968" s="75" t="s">
        <v>30096</v>
      </c>
    </row>
    <row r="29969" spans="13:13">
      <c r="M29969" s="75" t="s">
        <v>30097</v>
      </c>
    </row>
    <row r="29970" spans="13:13">
      <c r="M29970" s="75" t="s">
        <v>30098</v>
      </c>
    </row>
    <row r="29971" spans="13:13">
      <c r="M29971" s="75" t="s">
        <v>30099</v>
      </c>
    </row>
    <row r="29972" spans="13:13">
      <c r="M29972" s="75" t="s">
        <v>30100</v>
      </c>
    </row>
    <row r="29973" spans="13:13">
      <c r="M29973" s="75" t="s">
        <v>30101</v>
      </c>
    </row>
    <row r="29974" spans="13:13">
      <c r="M29974" s="75" t="s">
        <v>30102</v>
      </c>
    </row>
    <row r="29975" spans="13:13">
      <c r="M29975" s="75" t="s">
        <v>30103</v>
      </c>
    </row>
    <row r="29976" spans="13:13">
      <c r="M29976" s="75" t="s">
        <v>30104</v>
      </c>
    </row>
    <row r="29977" spans="13:13">
      <c r="M29977" s="75" t="s">
        <v>30105</v>
      </c>
    </row>
    <row r="29978" spans="13:13">
      <c r="M29978" s="75" t="s">
        <v>30106</v>
      </c>
    </row>
    <row r="29979" spans="13:13">
      <c r="M29979" s="75" t="s">
        <v>30107</v>
      </c>
    </row>
    <row r="29980" spans="13:13">
      <c r="M29980" s="75" t="s">
        <v>30108</v>
      </c>
    </row>
    <row r="29981" spans="13:13">
      <c r="M29981" s="75" t="s">
        <v>30109</v>
      </c>
    </row>
    <row r="29982" spans="13:13">
      <c r="M29982" s="75" t="s">
        <v>30110</v>
      </c>
    </row>
    <row r="29983" spans="13:13">
      <c r="M29983" s="75" t="s">
        <v>30111</v>
      </c>
    </row>
    <row r="29984" spans="13:13">
      <c r="M29984" s="75" t="s">
        <v>30112</v>
      </c>
    </row>
    <row r="29985" spans="13:13">
      <c r="M29985" s="75" t="s">
        <v>30113</v>
      </c>
    </row>
    <row r="29986" spans="13:13">
      <c r="M29986" s="75" t="s">
        <v>30114</v>
      </c>
    </row>
    <row r="29987" spans="13:13">
      <c r="M29987" s="75" t="s">
        <v>30115</v>
      </c>
    </row>
    <row r="29988" spans="13:13">
      <c r="M29988" s="75" t="s">
        <v>30116</v>
      </c>
    </row>
    <row r="29989" spans="13:13">
      <c r="M29989" s="75" t="s">
        <v>30117</v>
      </c>
    </row>
    <row r="29990" spans="13:13">
      <c r="M29990" s="75" t="s">
        <v>30118</v>
      </c>
    </row>
    <row r="29991" spans="13:13">
      <c r="M29991" s="75" t="s">
        <v>30119</v>
      </c>
    </row>
    <row r="29992" spans="13:13">
      <c r="M29992" s="75" t="s">
        <v>30120</v>
      </c>
    </row>
    <row r="29993" spans="13:13">
      <c r="M29993" s="75" t="s">
        <v>30121</v>
      </c>
    </row>
    <row r="29994" spans="13:13">
      <c r="M29994" s="75" t="s">
        <v>30122</v>
      </c>
    </row>
    <row r="29995" spans="13:13">
      <c r="M29995" s="75" t="s">
        <v>30123</v>
      </c>
    </row>
    <row r="29996" spans="13:13">
      <c r="M29996" s="75" t="s">
        <v>30124</v>
      </c>
    </row>
    <row r="29997" spans="13:13">
      <c r="M29997" s="75" t="s">
        <v>30125</v>
      </c>
    </row>
    <row r="29998" spans="13:13">
      <c r="M29998" s="75" t="s">
        <v>30126</v>
      </c>
    </row>
    <row r="29999" spans="13:13">
      <c r="M29999" s="75" t="s">
        <v>30127</v>
      </c>
    </row>
    <row r="30000" spans="13:13">
      <c r="M30000" s="75" t="s">
        <v>30128</v>
      </c>
    </row>
    <row r="30001" spans="13:13">
      <c r="M30001" s="75" t="s">
        <v>30129</v>
      </c>
    </row>
    <row r="30002" spans="13:13">
      <c r="M30002" s="75" t="s">
        <v>30130</v>
      </c>
    </row>
    <row r="30003" spans="13:13">
      <c r="M30003" s="75" t="s">
        <v>30131</v>
      </c>
    </row>
    <row r="30004" spans="13:13">
      <c r="M30004" s="75" t="s">
        <v>30132</v>
      </c>
    </row>
    <row r="30005" spans="13:13">
      <c r="M30005" s="75" t="s">
        <v>30133</v>
      </c>
    </row>
    <row r="30006" spans="13:13">
      <c r="M30006" s="75" t="s">
        <v>30134</v>
      </c>
    </row>
    <row r="30007" spans="13:13">
      <c r="M30007" s="75" t="s">
        <v>30135</v>
      </c>
    </row>
    <row r="30008" spans="13:13">
      <c r="M30008" s="75" t="s">
        <v>30136</v>
      </c>
    </row>
    <row r="30009" spans="13:13">
      <c r="M30009" s="75" t="s">
        <v>30137</v>
      </c>
    </row>
    <row r="30010" spans="13:13">
      <c r="M30010" s="75" t="s">
        <v>30138</v>
      </c>
    </row>
    <row r="30011" spans="13:13">
      <c r="M30011" s="75" t="s">
        <v>30139</v>
      </c>
    </row>
    <row r="30012" spans="13:13">
      <c r="M30012" s="75" t="s">
        <v>30140</v>
      </c>
    </row>
    <row r="30013" spans="13:13">
      <c r="M30013" s="75" t="s">
        <v>30141</v>
      </c>
    </row>
    <row r="30014" spans="13:13">
      <c r="M30014" s="75" t="s">
        <v>30142</v>
      </c>
    </row>
    <row r="30015" spans="13:13">
      <c r="M30015" s="75" t="s">
        <v>30143</v>
      </c>
    </row>
    <row r="30016" spans="13:13">
      <c r="M30016" s="75" t="s">
        <v>30144</v>
      </c>
    </row>
    <row r="30017" spans="13:13">
      <c r="M30017" s="75" t="s">
        <v>30145</v>
      </c>
    </row>
    <row r="30018" spans="13:13">
      <c r="M30018" s="75" t="s">
        <v>30146</v>
      </c>
    </row>
    <row r="30019" spans="13:13">
      <c r="M30019" s="75" t="s">
        <v>30147</v>
      </c>
    </row>
    <row r="30020" spans="13:13">
      <c r="M30020" s="75" t="s">
        <v>30148</v>
      </c>
    </row>
    <row r="30021" spans="13:13">
      <c r="M30021" s="75" t="s">
        <v>30149</v>
      </c>
    </row>
    <row r="30022" spans="13:13">
      <c r="M30022" s="75" t="s">
        <v>30150</v>
      </c>
    </row>
    <row r="30023" spans="13:13">
      <c r="M30023" s="75" t="s">
        <v>30151</v>
      </c>
    </row>
    <row r="30024" spans="13:13">
      <c r="M30024" s="75" t="s">
        <v>30152</v>
      </c>
    </row>
    <row r="30025" spans="13:13">
      <c r="M30025" s="75" t="s">
        <v>30153</v>
      </c>
    </row>
    <row r="30026" spans="13:13">
      <c r="M30026" s="75" t="s">
        <v>30154</v>
      </c>
    </row>
    <row r="30027" spans="13:13">
      <c r="M30027" s="75" t="s">
        <v>30155</v>
      </c>
    </row>
    <row r="30028" spans="13:13">
      <c r="M30028" s="75" t="s">
        <v>30156</v>
      </c>
    </row>
    <row r="30029" spans="13:13">
      <c r="M30029" s="75" t="s">
        <v>30157</v>
      </c>
    </row>
    <row r="30030" spans="13:13">
      <c r="M30030" s="75" t="s">
        <v>30158</v>
      </c>
    </row>
    <row r="30031" spans="13:13">
      <c r="M30031" s="75" t="s">
        <v>30159</v>
      </c>
    </row>
    <row r="30032" spans="13:13">
      <c r="M30032" s="75" t="s">
        <v>30160</v>
      </c>
    </row>
    <row r="30033" spans="13:13">
      <c r="M30033" s="75" t="s">
        <v>30161</v>
      </c>
    </row>
    <row r="30034" spans="13:13">
      <c r="M30034" s="75" t="s">
        <v>30162</v>
      </c>
    </row>
    <row r="30035" spans="13:13">
      <c r="M30035" s="75" t="s">
        <v>30163</v>
      </c>
    </row>
    <row r="30036" spans="13:13">
      <c r="M30036" s="75" t="s">
        <v>30164</v>
      </c>
    </row>
    <row r="30037" spans="13:13">
      <c r="M30037" s="75" t="s">
        <v>30165</v>
      </c>
    </row>
    <row r="30038" spans="13:13">
      <c r="M30038" s="75" t="s">
        <v>30166</v>
      </c>
    </row>
    <row r="30039" spans="13:13">
      <c r="M30039" s="75" t="s">
        <v>30167</v>
      </c>
    </row>
    <row r="30040" spans="13:13">
      <c r="M30040" s="75" t="s">
        <v>30168</v>
      </c>
    </row>
    <row r="30041" spans="13:13">
      <c r="M30041" s="75" t="s">
        <v>30169</v>
      </c>
    </row>
    <row r="30042" spans="13:13">
      <c r="M30042" s="75" t="s">
        <v>30170</v>
      </c>
    </row>
    <row r="30043" spans="13:13">
      <c r="M30043" s="75" t="s">
        <v>30171</v>
      </c>
    </row>
    <row r="30044" spans="13:13">
      <c r="M30044" s="75" t="s">
        <v>30172</v>
      </c>
    </row>
    <row r="30045" spans="13:13">
      <c r="M30045" s="75" t="s">
        <v>30173</v>
      </c>
    </row>
    <row r="30046" spans="13:13">
      <c r="M30046" s="75" t="s">
        <v>30174</v>
      </c>
    </row>
    <row r="30047" spans="13:13">
      <c r="M30047" s="75" t="s">
        <v>30175</v>
      </c>
    </row>
    <row r="30048" spans="13:13">
      <c r="M30048" s="75" t="s">
        <v>30176</v>
      </c>
    </row>
    <row r="30049" spans="13:13">
      <c r="M30049" s="75" t="s">
        <v>30177</v>
      </c>
    </row>
    <row r="30050" spans="13:13">
      <c r="M30050" s="75" t="s">
        <v>30178</v>
      </c>
    </row>
    <row r="30051" spans="13:13">
      <c r="M30051" s="75" t="s">
        <v>30179</v>
      </c>
    </row>
    <row r="30052" spans="13:13">
      <c r="M30052" s="75" t="s">
        <v>30180</v>
      </c>
    </row>
    <row r="30053" spans="13:13">
      <c r="M30053" s="75" t="s">
        <v>30181</v>
      </c>
    </row>
    <row r="30054" spans="13:13">
      <c r="M30054" s="75" t="s">
        <v>30182</v>
      </c>
    </row>
    <row r="30055" spans="13:13">
      <c r="M30055" s="75" t="s">
        <v>30183</v>
      </c>
    </row>
    <row r="30056" spans="13:13">
      <c r="M30056" s="75" t="s">
        <v>30184</v>
      </c>
    </row>
    <row r="30057" spans="13:13">
      <c r="M30057" s="75" t="s">
        <v>30185</v>
      </c>
    </row>
    <row r="30058" spans="13:13">
      <c r="M30058" s="75" t="s">
        <v>30186</v>
      </c>
    </row>
    <row r="30059" spans="13:13">
      <c r="M30059" s="75" t="s">
        <v>30187</v>
      </c>
    </row>
    <row r="30060" spans="13:13">
      <c r="M30060" s="75" t="s">
        <v>30188</v>
      </c>
    </row>
    <row r="30061" spans="13:13">
      <c r="M30061" s="75" t="s">
        <v>30189</v>
      </c>
    </row>
    <row r="30062" spans="13:13">
      <c r="M30062" s="75" t="s">
        <v>30190</v>
      </c>
    </row>
    <row r="30063" spans="13:13">
      <c r="M30063" s="75" t="s">
        <v>30191</v>
      </c>
    </row>
    <row r="30064" spans="13:13">
      <c r="M30064" s="75" t="s">
        <v>30192</v>
      </c>
    </row>
    <row r="30065" spans="13:13">
      <c r="M30065" s="75" t="s">
        <v>30193</v>
      </c>
    </row>
    <row r="30066" spans="13:13">
      <c r="M30066" s="75" t="s">
        <v>30194</v>
      </c>
    </row>
    <row r="30067" spans="13:13">
      <c r="M30067" s="75" t="s">
        <v>30195</v>
      </c>
    </row>
    <row r="30068" spans="13:13">
      <c r="M30068" s="75" t="s">
        <v>30196</v>
      </c>
    </row>
    <row r="30069" spans="13:13">
      <c r="M30069" s="75" t="s">
        <v>30197</v>
      </c>
    </row>
    <row r="30070" spans="13:13">
      <c r="M30070" s="75" t="s">
        <v>30198</v>
      </c>
    </row>
    <row r="30071" spans="13:13">
      <c r="M30071" s="75" t="s">
        <v>30199</v>
      </c>
    </row>
    <row r="30072" spans="13:13">
      <c r="M30072" s="75" t="s">
        <v>30200</v>
      </c>
    </row>
    <row r="30073" spans="13:13">
      <c r="M30073" s="75" t="s">
        <v>30201</v>
      </c>
    </row>
    <row r="30074" spans="13:13">
      <c r="M30074" s="75" t="s">
        <v>30202</v>
      </c>
    </row>
    <row r="30075" spans="13:13">
      <c r="M30075" s="75" t="s">
        <v>30203</v>
      </c>
    </row>
    <row r="30076" spans="13:13">
      <c r="M30076" s="75" t="s">
        <v>30204</v>
      </c>
    </row>
    <row r="30077" spans="13:13">
      <c r="M30077" s="75" t="s">
        <v>30205</v>
      </c>
    </row>
    <row r="30078" spans="13:13">
      <c r="M30078" s="75" t="s">
        <v>30206</v>
      </c>
    </row>
    <row r="30079" spans="13:13">
      <c r="M30079" s="75" t="s">
        <v>30207</v>
      </c>
    </row>
    <row r="30080" spans="13:13">
      <c r="M30080" s="75" t="s">
        <v>30208</v>
      </c>
    </row>
    <row r="30081" spans="13:13">
      <c r="M30081" s="75" t="s">
        <v>30209</v>
      </c>
    </row>
    <row r="30082" spans="13:13">
      <c r="M30082" s="75" t="s">
        <v>30210</v>
      </c>
    </row>
    <row r="30083" spans="13:13">
      <c r="M30083" s="75" t="s">
        <v>30211</v>
      </c>
    </row>
    <row r="30084" spans="13:13">
      <c r="M30084" s="75" t="s">
        <v>30212</v>
      </c>
    </row>
    <row r="30085" spans="13:13">
      <c r="M30085" s="75" t="s">
        <v>30213</v>
      </c>
    </row>
    <row r="30086" spans="13:13">
      <c r="M30086" s="75" t="s">
        <v>30214</v>
      </c>
    </row>
    <row r="30087" spans="13:13">
      <c r="M30087" s="75" t="s">
        <v>30215</v>
      </c>
    </row>
    <row r="30088" spans="13:13">
      <c r="M30088" s="75" t="s">
        <v>30216</v>
      </c>
    </row>
    <row r="30089" spans="13:13">
      <c r="M30089" s="75" t="s">
        <v>30217</v>
      </c>
    </row>
    <row r="30090" spans="13:13">
      <c r="M30090" s="75" t="s">
        <v>30218</v>
      </c>
    </row>
    <row r="30091" spans="13:13">
      <c r="M30091" s="75" t="s">
        <v>30219</v>
      </c>
    </row>
    <row r="30092" spans="13:13">
      <c r="M30092" s="75" t="s">
        <v>30220</v>
      </c>
    </row>
    <row r="30093" spans="13:13">
      <c r="M30093" s="75" t="s">
        <v>30221</v>
      </c>
    </row>
    <row r="30094" spans="13:13">
      <c r="M30094" s="75" t="s">
        <v>30222</v>
      </c>
    </row>
    <row r="30095" spans="13:13">
      <c r="M30095" s="75" t="s">
        <v>30223</v>
      </c>
    </row>
    <row r="30096" spans="13:13">
      <c r="M30096" s="75" t="s">
        <v>30224</v>
      </c>
    </row>
    <row r="30097" spans="13:13">
      <c r="M30097" s="75" t="s">
        <v>30225</v>
      </c>
    </row>
    <row r="30098" spans="13:13">
      <c r="M30098" s="75" t="s">
        <v>30226</v>
      </c>
    </row>
    <row r="30099" spans="13:13">
      <c r="M30099" s="75" t="s">
        <v>30227</v>
      </c>
    </row>
    <row r="30100" spans="13:13">
      <c r="M30100" s="75" t="s">
        <v>30228</v>
      </c>
    </row>
    <row r="30101" spans="13:13">
      <c r="M30101" s="75" t="s">
        <v>30229</v>
      </c>
    </row>
    <row r="30102" spans="13:13">
      <c r="M30102" s="75" t="s">
        <v>30230</v>
      </c>
    </row>
    <row r="30103" spans="13:13">
      <c r="M30103" s="75" t="s">
        <v>30231</v>
      </c>
    </row>
    <row r="30104" spans="13:13">
      <c r="M30104" s="75" t="s">
        <v>30232</v>
      </c>
    </row>
    <row r="30105" spans="13:13">
      <c r="M30105" s="75" t="s">
        <v>30233</v>
      </c>
    </row>
    <row r="30106" spans="13:13">
      <c r="M30106" s="75" t="s">
        <v>30234</v>
      </c>
    </row>
    <row r="30107" spans="13:13">
      <c r="M30107" s="75" t="s">
        <v>30235</v>
      </c>
    </row>
    <row r="30108" spans="13:13">
      <c r="M30108" s="75" t="s">
        <v>30236</v>
      </c>
    </row>
    <row r="30109" spans="13:13">
      <c r="M30109" s="75" t="s">
        <v>30237</v>
      </c>
    </row>
    <row r="30110" spans="13:13">
      <c r="M30110" s="75" t="s">
        <v>30238</v>
      </c>
    </row>
    <row r="30111" spans="13:13">
      <c r="M30111" s="75" t="s">
        <v>30239</v>
      </c>
    </row>
    <row r="30112" spans="13:13">
      <c r="M30112" s="75" t="s">
        <v>30240</v>
      </c>
    </row>
    <row r="30113" spans="13:13">
      <c r="M30113" s="75" t="s">
        <v>30241</v>
      </c>
    </row>
    <row r="30114" spans="13:13">
      <c r="M30114" s="75" t="s">
        <v>30242</v>
      </c>
    </row>
    <row r="30115" spans="13:13">
      <c r="M30115" s="75" t="s">
        <v>30243</v>
      </c>
    </row>
    <row r="30116" spans="13:13">
      <c r="M30116" s="75" t="s">
        <v>30244</v>
      </c>
    </row>
    <row r="30117" spans="13:13">
      <c r="M30117" s="75" t="s">
        <v>30245</v>
      </c>
    </row>
    <row r="30118" spans="13:13">
      <c r="M30118" s="75" t="s">
        <v>30246</v>
      </c>
    </row>
    <row r="30119" spans="13:13">
      <c r="M30119" s="75" t="s">
        <v>30247</v>
      </c>
    </row>
    <row r="30120" spans="13:13">
      <c r="M30120" s="75" t="s">
        <v>30248</v>
      </c>
    </row>
    <row r="30121" spans="13:13">
      <c r="M30121" s="75" t="s">
        <v>30249</v>
      </c>
    </row>
    <row r="30122" spans="13:13">
      <c r="M30122" s="75" t="s">
        <v>30250</v>
      </c>
    </row>
    <row r="30123" spans="13:13">
      <c r="M30123" s="75" t="s">
        <v>30251</v>
      </c>
    </row>
    <row r="30124" spans="13:13">
      <c r="M30124" s="75" t="s">
        <v>30252</v>
      </c>
    </row>
    <row r="30125" spans="13:13">
      <c r="M30125" s="75" t="s">
        <v>30253</v>
      </c>
    </row>
    <row r="30126" spans="13:13">
      <c r="M30126" s="75" t="s">
        <v>30254</v>
      </c>
    </row>
    <row r="30127" spans="13:13">
      <c r="M30127" s="75" t="s">
        <v>30255</v>
      </c>
    </row>
    <row r="30128" spans="13:13">
      <c r="M30128" s="75" t="s">
        <v>30256</v>
      </c>
    </row>
    <row r="30129" spans="13:13">
      <c r="M30129" s="75" t="s">
        <v>30257</v>
      </c>
    </row>
    <row r="30130" spans="13:13">
      <c r="M30130" s="75" t="s">
        <v>30258</v>
      </c>
    </row>
    <row r="30131" spans="13:13">
      <c r="M30131" s="75" t="s">
        <v>30259</v>
      </c>
    </row>
    <row r="30132" spans="13:13">
      <c r="M30132" s="75" t="s">
        <v>30260</v>
      </c>
    </row>
    <row r="30133" spans="13:13">
      <c r="M30133" s="75" t="s">
        <v>30261</v>
      </c>
    </row>
    <row r="30134" spans="13:13">
      <c r="M30134" s="75" t="s">
        <v>30262</v>
      </c>
    </row>
    <row r="30135" spans="13:13">
      <c r="M30135" s="75" t="s">
        <v>30263</v>
      </c>
    </row>
    <row r="30136" spans="13:13">
      <c r="M30136" s="75" t="s">
        <v>30264</v>
      </c>
    </row>
    <row r="30137" spans="13:13">
      <c r="M30137" s="75" t="s">
        <v>30265</v>
      </c>
    </row>
    <row r="30138" spans="13:13">
      <c r="M30138" s="75" t="s">
        <v>30266</v>
      </c>
    </row>
    <row r="30139" spans="13:13">
      <c r="M30139" s="75" t="s">
        <v>30267</v>
      </c>
    </row>
    <row r="30140" spans="13:13">
      <c r="M30140" s="75" t="s">
        <v>30268</v>
      </c>
    </row>
    <row r="30141" spans="13:13">
      <c r="M30141" s="75" t="s">
        <v>30269</v>
      </c>
    </row>
    <row r="30142" spans="13:13">
      <c r="M30142" s="75" t="s">
        <v>30270</v>
      </c>
    </row>
    <row r="30143" spans="13:13">
      <c r="M30143" s="75" t="s">
        <v>30271</v>
      </c>
    </row>
    <row r="30144" spans="13:13">
      <c r="M30144" s="75" t="s">
        <v>30272</v>
      </c>
    </row>
    <row r="30145" spans="13:13">
      <c r="M30145" s="75" t="s">
        <v>30273</v>
      </c>
    </row>
    <row r="30146" spans="13:13">
      <c r="M30146" s="75" t="s">
        <v>30274</v>
      </c>
    </row>
    <row r="30147" spans="13:13">
      <c r="M30147" s="75" t="s">
        <v>30275</v>
      </c>
    </row>
    <row r="30148" spans="13:13">
      <c r="M30148" s="75" t="s">
        <v>30276</v>
      </c>
    </row>
    <row r="30149" spans="13:13">
      <c r="M30149" s="75" t="s">
        <v>30277</v>
      </c>
    </row>
    <row r="30150" spans="13:13">
      <c r="M30150" s="75" t="s">
        <v>30278</v>
      </c>
    </row>
    <row r="30151" spans="13:13">
      <c r="M30151" s="75" t="s">
        <v>30279</v>
      </c>
    </row>
    <row r="30152" spans="13:13">
      <c r="M30152" s="75" t="s">
        <v>30280</v>
      </c>
    </row>
    <row r="30153" spans="13:13">
      <c r="M30153" s="75" t="s">
        <v>30281</v>
      </c>
    </row>
    <row r="30154" spans="13:13">
      <c r="M30154" s="75" t="s">
        <v>30282</v>
      </c>
    </row>
    <row r="30155" spans="13:13">
      <c r="M30155" s="75" t="s">
        <v>30283</v>
      </c>
    </row>
    <row r="30156" spans="13:13">
      <c r="M30156" s="75" t="s">
        <v>30284</v>
      </c>
    </row>
    <row r="30157" spans="13:13">
      <c r="M30157" s="75" t="s">
        <v>30285</v>
      </c>
    </row>
    <row r="30158" spans="13:13">
      <c r="M30158" s="75" t="s">
        <v>30286</v>
      </c>
    </row>
    <row r="30159" spans="13:13">
      <c r="M30159" s="75" t="s">
        <v>30287</v>
      </c>
    </row>
    <row r="30160" spans="13:13">
      <c r="M30160" s="75" t="s">
        <v>30288</v>
      </c>
    </row>
    <row r="30161" spans="13:13">
      <c r="M30161" s="75" t="s">
        <v>30289</v>
      </c>
    </row>
    <row r="30162" spans="13:13">
      <c r="M30162" s="75" t="s">
        <v>30290</v>
      </c>
    </row>
    <row r="30163" spans="13:13">
      <c r="M30163" s="75" t="s">
        <v>30291</v>
      </c>
    </row>
    <row r="30164" spans="13:13">
      <c r="M30164" s="75" t="s">
        <v>30292</v>
      </c>
    </row>
    <row r="30165" spans="13:13">
      <c r="M30165" s="75" t="s">
        <v>30293</v>
      </c>
    </row>
    <row r="30166" spans="13:13">
      <c r="M30166" s="75" t="s">
        <v>30294</v>
      </c>
    </row>
    <row r="30167" spans="13:13">
      <c r="M30167" s="75" t="s">
        <v>30295</v>
      </c>
    </row>
    <row r="30168" spans="13:13">
      <c r="M30168" s="75" t="s">
        <v>30296</v>
      </c>
    </row>
    <row r="30169" spans="13:13">
      <c r="M30169" s="75" t="s">
        <v>30297</v>
      </c>
    </row>
    <row r="30170" spans="13:13">
      <c r="M30170" s="75" t="s">
        <v>30298</v>
      </c>
    </row>
    <row r="30171" spans="13:13">
      <c r="M30171" s="75" t="s">
        <v>30299</v>
      </c>
    </row>
    <row r="30172" spans="13:13">
      <c r="M30172" s="75" t="s">
        <v>30300</v>
      </c>
    </row>
    <row r="30173" spans="13:13">
      <c r="M30173" s="75" t="s">
        <v>30301</v>
      </c>
    </row>
    <row r="30174" spans="13:13">
      <c r="M30174" s="75" t="s">
        <v>30302</v>
      </c>
    </row>
    <row r="30175" spans="13:13">
      <c r="M30175" s="75" t="s">
        <v>30303</v>
      </c>
    </row>
    <row r="30176" spans="13:13">
      <c r="M30176" s="75" t="s">
        <v>30304</v>
      </c>
    </row>
    <row r="30177" spans="13:13">
      <c r="M30177" s="75" t="s">
        <v>30305</v>
      </c>
    </row>
    <row r="30178" spans="13:13">
      <c r="M30178" s="75" t="s">
        <v>30306</v>
      </c>
    </row>
    <row r="30179" spans="13:13">
      <c r="M30179" s="75" t="s">
        <v>30307</v>
      </c>
    </row>
    <row r="30180" spans="13:13">
      <c r="M30180" s="75" t="s">
        <v>30308</v>
      </c>
    </row>
    <row r="30181" spans="13:13">
      <c r="M30181" s="75" t="s">
        <v>30309</v>
      </c>
    </row>
    <row r="30182" spans="13:13">
      <c r="M30182" s="75" t="s">
        <v>30310</v>
      </c>
    </row>
    <row r="30183" spans="13:13">
      <c r="M30183" s="75" t="s">
        <v>30311</v>
      </c>
    </row>
    <row r="30184" spans="13:13">
      <c r="M30184" s="75" t="s">
        <v>30312</v>
      </c>
    </row>
    <row r="30185" spans="13:13">
      <c r="M30185" s="75" t="s">
        <v>30313</v>
      </c>
    </row>
    <row r="30186" spans="13:13">
      <c r="M30186" s="75" t="s">
        <v>30314</v>
      </c>
    </row>
    <row r="30187" spans="13:13">
      <c r="M30187" s="75" t="s">
        <v>30315</v>
      </c>
    </row>
    <row r="30188" spans="13:13">
      <c r="M30188" s="75" t="s">
        <v>30316</v>
      </c>
    </row>
    <row r="30189" spans="13:13">
      <c r="M30189" s="75" t="s">
        <v>30317</v>
      </c>
    </row>
    <row r="30190" spans="13:13">
      <c r="M30190" s="75" t="s">
        <v>30318</v>
      </c>
    </row>
    <row r="30191" spans="13:13">
      <c r="M30191" s="75" t="s">
        <v>30319</v>
      </c>
    </row>
    <row r="30192" spans="13:13">
      <c r="M30192" s="75" t="s">
        <v>30320</v>
      </c>
    </row>
    <row r="30193" spans="13:13">
      <c r="M30193" s="75" t="s">
        <v>30321</v>
      </c>
    </row>
    <row r="30194" spans="13:13">
      <c r="M30194" s="75" t="s">
        <v>30322</v>
      </c>
    </row>
    <row r="30195" spans="13:13">
      <c r="M30195" s="75" t="s">
        <v>30323</v>
      </c>
    </row>
    <row r="30196" spans="13:13">
      <c r="M30196" s="75" t="s">
        <v>30324</v>
      </c>
    </row>
    <row r="30197" spans="13:13">
      <c r="M30197" s="75" t="s">
        <v>30325</v>
      </c>
    </row>
    <row r="30198" spans="13:13">
      <c r="M30198" s="75" t="s">
        <v>30326</v>
      </c>
    </row>
    <row r="30199" spans="13:13">
      <c r="M30199" s="75" t="s">
        <v>30327</v>
      </c>
    </row>
    <row r="30200" spans="13:13">
      <c r="M30200" s="75" t="s">
        <v>30328</v>
      </c>
    </row>
    <row r="30201" spans="13:13">
      <c r="M30201" s="75" t="s">
        <v>30329</v>
      </c>
    </row>
    <row r="30202" spans="13:13">
      <c r="M30202" s="75" t="s">
        <v>30330</v>
      </c>
    </row>
    <row r="30203" spans="13:13">
      <c r="M30203" s="75" t="s">
        <v>30331</v>
      </c>
    </row>
    <row r="30204" spans="13:13">
      <c r="M30204" s="75" t="s">
        <v>30332</v>
      </c>
    </row>
    <row r="30205" spans="13:13">
      <c r="M30205" s="75" t="s">
        <v>30333</v>
      </c>
    </row>
    <row r="30206" spans="13:13">
      <c r="M30206" s="75" t="s">
        <v>30334</v>
      </c>
    </row>
    <row r="30207" spans="13:13">
      <c r="M30207" s="75" t="s">
        <v>30335</v>
      </c>
    </row>
    <row r="30208" spans="13:13">
      <c r="M30208" s="75" t="s">
        <v>30336</v>
      </c>
    </row>
    <row r="30209" spans="13:13">
      <c r="M30209" s="75" t="s">
        <v>30337</v>
      </c>
    </row>
    <row r="30210" spans="13:13">
      <c r="M30210" s="75" t="s">
        <v>30338</v>
      </c>
    </row>
    <row r="30211" spans="13:13">
      <c r="M30211" s="75" t="s">
        <v>30339</v>
      </c>
    </row>
    <row r="30212" spans="13:13">
      <c r="M30212" s="75" t="s">
        <v>30340</v>
      </c>
    </row>
    <row r="30213" spans="13:13">
      <c r="M30213" s="75" t="s">
        <v>30341</v>
      </c>
    </row>
    <row r="30214" spans="13:13">
      <c r="M30214" s="75" t="s">
        <v>30342</v>
      </c>
    </row>
    <row r="30215" spans="13:13">
      <c r="M30215" s="75" t="s">
        <v>30343</v>
      </c>
    </row>
    <row r="30216" spans="13:13">
      <c r="M30216" s="75" t="s">
        <v>30344</v>
      </c>
    </row>
    <row r="30217" spans="13:13">
      <c r="M30217" s="75" t="s">
        <v>30345</v>
      </c>
    </row>
    <row r="30218" spans="13:13">
      <c r="M30218" s="75" t="s">
        <v>30346</v>
      </c>
    </row>
    <row r="30219" spans="13:13">
      <c r="M30219" s="75" t="s">
        <v>30347</v>
      </c>
    </row>
    <row r="30220" spans="13:13">
      <c r="M30220" s="75" t="s">
        <v>30348</v>
      </c>
    </row>
    <row r="30221" spans="13:13">
      <c r="M30221" s="75" t="s">
        <v>30349</v>
      </c>
    </row>
    <row r="30222" spans="13:13">
      <c r="M30222" s="75" t="s">
        <v>30350</v>
      </c>
    </row>
    <row r="30223" spans="13:13">
      <c r="M30223" s="75" t="s">
        <v>30351</v>
      </c>
    </row>
    <row r="30224" spans="13:13">
      <c r="M30224" s="75" t="s">
        <v>30352</v>
      </c>
    </row>
    <row r="30225" spans="13:13">
      <c r="M30225" s="75" t="s">
        <v>30353</v>
      </c>
    </row>
    <row r="30226" spans="13:13">
      <c r="M30226" s="75" t="s">
        <v>30354</v>
      </c>
    </row>
    <row r="30227" spans="13:13">
      <c r="M30227" s="75" t="s">
        <v>30355</v>
      </c>
    </row>
    <row r="30228" spans="13:13">
      <c r="M30228" s="75" t="s">
        <v>30356</v>
      </c>
    </row>
    <row r="30229" spans="13:13">
      <c r="M30229" s="75" t="s">
        <v>30357</v>
      </c>
    </row>
    <row r="30230" spans="13:13">
      <c r="M30230" s="75" t="s">
        <v>30358</v>
      </c>
    </row>
    <row r="30231" spans="13:13">
      <c r="M30231" s="75" t="s">
        <v>30359</v>
      </c>
    </row>
    <row r="30232" spans="13:13">
      <c r="M30232" s="75" t="s">
        <v>30360</v>
      </c>
    </row>
    <row r="30233" spans="13:13">
      <c r="M30233" s="75" t="s">
        <v>30361</v>
      </c>
    </row>
    <row r="30234" spans="13:13">
      <c r="M30234" s="75" t="s">
        <v>30362</v>
      </c>
    </row>
    <row r="30235" spans="13:13">
      <c r="M30235" s="75" t="s">
        <v>30363</v>
      </c>
    </row>
    <row r="30236" spans="13:13">
      <c r="M30236" s="75" t="s">
        <v>30364</v>
      </c>
    </row>
    <row r="30237" spans="13:13">
      <c r="M30237" s="75" t="s">
        <v>30365</v>
      </c>
    </row>
    <row r="30238" spans="13:13">
      <c r="M30238" s="75" t="s">
        <v>30366</v>
      </c>
    </row>
    <row r="30239" spans="13:13">
      <c r="M30239" s="75" t="s">
        <v>30367</v>
      </c>
    </row>
    <row r="30240" spans="13:13">
      <c r="M30240" s="75" t="s">
        <v>30368</v>
      </c>
    </row>
    <row r="30241" spans="13:13">
      <c r="M30241" s="75" t="s">
        <v>30369</v>
      </c>
    </row>
    <row r="30242" spans="13:13">
      <c r="M30242" s="75" t="s">
        <v>30370</v>
      </c>
    </row>
    <row r="30243" spans="13:13">
      <c r="M30243" s="75" t="s">
        <v>30371</v>
      </c>
    </row>
    <row r="30244" spans="13:13">
      <c r="M30244" s="75" t="s">
        <v>30372</v>
      </c>
    </row>
    <row r="30245" spans="13:13">
      <c r="M30245" s="75" t="s">
        <v>30373</v>
      </c>
    </row>
    <row r="30246" spans="13:13">
      <c r="M30246" s="75" t="s">
        <v>30374</v>
      </c>
    </row>
    <row r="30247" spans="13:13">
      <c r="M30247" s="75" t="s">
        <v>30375</v>
      </c>
    </row>
    <row r="30248" spans="13:13">
      <c r="M30248" s="75" t="s">
        <v>30376</v>
      </c>
    </row>
    <row r="30249" spans="13:13">
      <c r="M30249" s="75" t="s">
        <v>30377</v>
      </c>
    </row>
    <row r="30250" spans="13:13">
      <c r="M30250" s="75" t="s">
        <v>30378</v>
      </c>
    </row>
    <row r="30251" spans="13:13">
      <c r="M30251" s="75" t="s">
        <v>30379</v>
      </c>
    </row>
    <row r="30252" spans="13:13">
      <c r="M30252" s="75" t="s">
        <v>30380</v>
      </c>
    </row>
    <row r="30253" spans="13:13">
      <c r="M30253" s="75" t="s">
        <v>30381</v>
      </c>
    </row>
    <row r="30254" spans="13:13">
      <c r="M30254" s="75" t="s">
        <v>30382</v>
      </c>
    </row>
    <row r="30255" spans="13:13">
      <c r="M30255" s="75" t="s">
        <v>30383</v>
      </c>
    </row>
    <row r="30256" spans="13:13">
      <c r="M30256" s="75" t="s">
        <v>30384</v>
      </c>
    </row>
    <row r="30257" spans="13:13">
      <c r="M30257" s="75" t="s">
        <v>30385</v>
      </c>
    </row>
    <row r="30258" spans="13:13">
      <c r="M30258" s="75" t="s">
        <v>30386</v>
      </c>
    </row>
    <row r="30259" spans="13:13">
      <c r="M30259" s="75" t="s">
        <v>30387</v>
      </c>
    </row>
    <row r="30260" spans="13:13">
      <c r="M30260" s="75" t="s">
        <v>30388</v>
      </c>
    </row>
    <row r="30261" spans="13:13">
      <c r="M30261" s="75" t="s">
        <v>30389</v>
      </c>
    </row>
    <row r="30262" spans="13:13">
      <c r="M30262" s="75" t="s">
        <v>30390</v>
      </c>
    </row>
    <row r="30263" spans="13:13">
      <c r="M30263" s="75" t="s">
        <v>30391</v>
      </c>
    </row>
    <row r="30264" spans="13:13">
      <c r="M30264" s="75" t="s">
        <v>30392</v>
      </c>
    </row>
    <row r="30265" spans="13:13">
      <c r="M30265" s="75" t="s">
        <v>30393</v>
      </c>
    </row>
    <row r="30266" spans="13:13">
      <c r="M30266" s="75" t="s">
        <v>30394</v>
      </c>
    </row>
    <row r="30267" spans="13:13">
      <c r="M30267" s="75" t="s">
        <v>30395</v>
      </c>
    </row>
    <row r="30268" spans="13:13">
      <c r="M30268" s="75" t="s">
        <v>30396</v>
      </c>
    </row>
    <row r="30269" spans="13:13">
      <c r="M30269" s="75" t="s">
        <v>30397</v>
      </c>
    </row>
    <row r="30270" spans="13:13">
      <c r="M30270" s="75" t="s">
        <v>30398</v>
      </c>
    </row>
    <row r="30271" spans="13:13">
      <c r="M30271" s="75" t="s">
        <v>30399</v>
      </c>
    </row>
    <row r="30272" spans="13:13">
      <c r="M30272" s="75" t="s">
        <v>30400</v>
      </c>
    </row>
    <row r="30273" spans="13:13">
      <c r="M30273" s="75" t="s">
        <v>30401</v>
      </c>
    </row>
    <row r="30274" spans="13:13">
      <c r="M30274" s="75" t="s">
        <v>30402</v>
      </c>
    </row>
    <row r="30275" spans="13:13">
      <c r="M30275" s="75" t="s">
        <v>30403</v>
      </c>
    </row>
    <row r="30276" spans="13:13">
      <c r="M30276" s="75" t="s">
        <v>30404</v>
      </c>
    </row>
    <row r="30277" spans="13:13">
      <c r="M30277" s="75" t="s">
        <v>30405</v>
      </c>
    </row>
    <row r="30278" spans="13:13">
      <c r="M30278" s="75" t="s">
        <v>30406</v>
      </c>
    </row>
    <row r="30279" spans="13:13">
      <c r="M30279" s="75" t="s">
        <v>30407</v>
      </c>
    </row>
    <row r="30280" spans="13:13">
      <c r="M30280" s="75" t="s">
        <v>30408</v>
      </c>
    </row>
    <row r="30281" spans="13:13">
      <c r="M30281" s="75" t="s">
        <v>30409</v>
      </c>
    </row>
    <row r="30282" spans="13:13">
      <c r="M30282" s="75" t="s">
        <v>30410</v>
      </c>
    </row>
    <row r="30283" spans="13:13">
      <c r="M30283" s="75" t="s">
        <v>30411</v>
      </c>
    </row>
    <row r="30284" spans="13:13">
      <c r="M30284" s="75" t="s">
        <v>30412</v>
      </c>
    </row>
    <row r="30285" spans="13:13">
      <c r="M30285" s="75" t="s">
        <v>30413</v>
      </c>
    </row>
    <row r="30286" spans="13:13">
      <c r="M30286" s="75" t="s">
        <v>30414</v>
      </c>
    </row>
    <row r="30287" spans="13:13">
      <c r="M30287" s="75" t="s">
        <v>30415</v>
      </c>
    </row>
    <row r="30288" spans="13:13">
      <c r="M30288" s="75" t="s">
        <v>30416</v>
      </c>
    </row>
    <row r="30289" spans="13:13">
      <c r="M30289" s="75" t="s">
        <v>30417</v>
      </c>
    </row>
    <row r="30290" spans="13:13">
      <c r="M30290" s="75" t="s">
        <v>30418</v>
      </c>
    </row>
    <row r="30291" spans="13:13">
      <c r="M30291" s="75" t="s">
        <v>30419</v>
      </c>
    </row>
    <row r="30292" spans="13:13">
      <c r="M30292" s="75" t="s">
        <v>30420</v>
      </c>
    </row>
    <row r="30293" spans="13:13">
      <c r="M30293" s="75" t="s">
        <v>30421</v>
      </c>
    </row>
    <row r="30294" spans="13:13">
      <c r="M30294" s="75" t="s">
        <v>30422</v>
      </c>
    </row>
    <row r="30295" spans="13:13">
      <c r="M30295" s="75" t="s">
        <v>30423</v>
      </c>
    </row>
    <row r="30296" spans="13:13">
      <c r="M30296" s="75" t="s">
        <v>30424</v>
      </c>
    </row>
    <row r="30297" spans="13:13">
      <c r="M30297" s="75" t="s">
        <v>30425</v>
      </c>
    </row>
    <row r="30298" spans="13:13">
      <c r="M30298" s="75" t="s">
        <v>30426</v>
      </c>
    </row>
    <row r="30299" spans="13:13">
      <c r="M30299" s="75" t="s">
        <v>30427</v>
      </c>
    </row>
    <row r="30300" spans="13:13">
      <c r="M30300" s="75" t="s">
        <v>30428</v>
      </c>
    </row>
    <row r="30301" spans="13:13">
      <c r="M30301" s="75" t="s">
        <v>30429</v>
      </c>
    </row>
    <row r="30302" spans="13:13">
      <c r="M30302" s="75" t="s">
        <v>30430</v>
      </c>
    </row>
    <row r="30303" spans="13:13">
      <c r="M30303" s="75" t="s">
        <v>30431</v>
      </c>
    </row>
    <row r="30304" spans="13:13">
      <c r="M30304" s="75" t="s">
        <v>30432</v>
      </c>
    </row>
    <row r="30305" spans="13:13">
      <c r="M30305" s="75" t="s">
        <v>30433</v>
      </c>
    </row>
    <row r="30306" spans="13:13">
      <c r="M30306" s="75" t="s">
        <v>30434</v>
      </c>
    </row>
    <row r="30307" spans="13:13">
      <c r="M30307" s="75" t="s">
        <v>30435</v>
      </c>
    </row>
    <row r="30308" spans="13:13">
      <c r="M30308" s="75" t="s">
        <v>30436</v>
      </c>
    </row>
    <row r="30309" spans="13:13">
      <c r="M30309" s="75" t="s">
        <v>30437</v>
      </c>
    </row>
    <row r="30310" spans="13:13">
      <c r="M30310" s="75" t="s">
        <v>30438</v>
      </c>
    </row>
    <row r="30311" spans="13:13">
      <c r="M30311" s="75" t="s">
        <v>30439</v>
      </c>
    </row>
    <row r="30312" spans="13:13">
      <c r="M30312" s="75" t="s">
        <v>30440</v>
      </c>
    </row>
    <row r="30313" spans="13:13">
      <c r="M30313" s="75" t="s">
        <v>30441</v>
      </c>
    </row>
    <row r="30314" spans="13:13">
      <c r="M30314" s="75" t="s">
        <v>30442</v>
      </c>
    </row>
    <row r="30315" spans="13:13">
      <c r="M30315" s="75" t="s">
        <v>30443</v>
      </c>
    </row>
    <row r="30316" spans="13:13">
      <c r="M30316" s="75" t="s">
        <v>30444</v>
      </c>
    </row>
    <row r="30317" spans="13:13">
      <c r="M30317" s="75" t="s">
        <v>30445</v>
      </c>
    </row>
    <row r="30318" spans="13:13">
      <c r="M30318" s="75" t="s">
        <v>30446</v>
      </c>
    </row>
    <row r="30319" spans="13:13">
      <c r="M30319" s="75" t="s">
        <v>30447</v>
      </c>
    </row>
    <row r="30320" spans="13:13">
      <c r="M30320" s="75" t="s">
        <v>30448</v>
      </c>
    </row>
    <row r="30321" spans="13:13">
      <c r="M30321" s="75" t="s">
        <v>30449</v>
      </c>
    </row>
    <row r="30322" spans="13:13">
      <c r="M30322" s="75" t="s">
        <v>30450</v>
      </c>
    </row>
    <row r="30323" spans="13:13">
      <c r="M30323" s="75" t="s">
        <v>30451</v>
      </c>
    </row>
    <row r="30324" spans="13:13">
      <c r="M30324" s="75" t="s">
        <v>30452</v>
      </c>
    </row>
    <row r="30325" spans="13:13">
      <c r="M30325" s="75" t="s">
        <v>30453</v>
      </c>
    </row>
    <row r="30326" spans="13:13">
      <c r="M30326" s="75" t="s">
        <v>30454</v>
      </c>
    </row>
    <row r="30327" spans="13:13">
      <c r="M30327" s="75" t="s">
        <v>30455</v>
      </c>
    </row>
    <row r="30328" spans="13:13">
      <c r="M30328" s="75" t="s">
        <v>30456</v>
      </c>
    </row>
    <row r="30329" spans="13:13">
      <c r="M30329" s="75" t="s">
        <v>30457</v>
      </c>
    </row>
    <row r="30330" spans="13:13">
      <c r="M30330" s="75" t="s">
        <v>30458</v>
      </c>
    </row>
    <row r="30331" spans="13:13">
      <c r="M30331" s="75" t="s">
        <v>30459</v>
      </c>
    </row>
    <row r="30332" spans="13:13">
      <c r="M30332" s="75" t="s">
        <v>30460</v>
      </c>
    </row>
    <row r="30333" spans="13:13">
      <c r="M30333" s="75" t="s">
        <v>30461</v>
      </c>
    </row>
    <row r="30334" spans="13:13">
      <c r="M30334" s="75" t="s">
        <v>30462</v>
      </c>
    </row>
    <row r="30335" spans="13:13">
      <c r="M30335" s="75" t="s">
        <v>30463</v>
      </c>
    </row>
    <row r="30336" spans="13:13">
      <c r="M30336" s="75" t="s">
        <v>30464</v>
      </c>
    </row>
    <row r="30337" spans="13:13">
      <c r="M30337" s="75" t="s">
        <v>30465</v>
      </c>
    </row>
    <row r="30338" spans="13:13">
      <c r="M30338" s="75" t="s">
        <v>30466</v>
      </c>
    </row>
    <row r="30339" spans="13:13">
      <c r="M30339" s="75" t="s">
        <v>30467</v>
      </c>
    </row>
    <row r="30340" spans="13:13">
      <c r="M30340" s="75" t="s">
        <v>30468</v>
      </c>
    </row>
    <row r="30341" spans="13:13">
      <c r="M30341" s="75" t="s">
        <v>30469</v>
      </c>
    </row>
    <row r="30342" spans="13:13">
      <c r="M30342" s="75" t="s">
        <v>30470</v>
      </c>
    </row>
    <row r="30343" spans="13:13">
      <c r="M30343" s="75" t="s">
        <v>30471</v>
      </c>
    </row>
    <row r="30344" spans="13:13">
      <c r="M30344" s="75" t="s">
        <v>30472</v>
      </c>
    </row>
    <row r="30345" spans="13:13">
      <c r="M30345" s="75" t="s">
        <v>30473</v>
      </c>
    </row>
    <row r="30346" spans="13:13">
      <c r="M30346" s="75" t="s">
        <v>30474</v>
      </c>
    </row>
    <row r="30347" spans="13:13">
      <c r="M30347" s="75" t="s">
        <v>30475</v>
      </c>
    </row>
    <row r="30348" spans="13:13">
      <c r="M30348" s="75" t="s">
        <v>30476</v>
      </c>
    </row>
    <row r="30349" spans="13:13">
      <c r="M30349" s="75" t="s">
        <v>30477</v>
      </c>
    </row>
    <row r="30350" spans="13:13">
      <c r="M30350" s="75" t="s">
        <v>30478</v>
      </c>
    </row>
    <row r="30351" spans="13:13">
      <c r="M30351" s="75" t="s">
        <v>30479</v>
      </c>
    </row>
    <row r="30352" spans="13:13">
      <c r="M30352" s="75" t="s">
        <v>30480</v>
      </c>
    </row>
    <row r="30353" spans="13:13">
      <c r="M30353" s="75" t="s">
        <v>30481</v>
      </c>
    </row>
    <row r="30354" spans="13:13">
      <c r="M30354" s="75" t="s">
        <v>30482</v>
      </c>
    </row>
    <row r="30355" spans="13:13">
      <c r="M30355" s="75" t="s">
        <v>30483</v>
      </c>
    </row>
    <row r="30356" spans="13:13">
      <c r="M30356" s="75" t="s">
        <v>30484</v>
      </c>
    </row>
    <row r="30357" spans="13:13">
      <c r="M30357" s="75" t="s">
        <v>30485</v>
      </c>
    </row>
    <row r="30358" spans="13:13">
      <c r="M30358" s="75" t="s">
        <v>30486</v>
      </c>
    </row>
    <row r="30359" spans="13:13">
      <c r="M30359" s="75" t="s">
        <v>30487</v>
      </c>
    </row>
    <row r="30360" spans="13:13">
      <c r="M30360" s="75" t="s">
        <v>30488</v>
      </c>
    </row>
    <row r="30361" spans="13:13">
      <c r="M30361" s="75" t="s">
        <v>30489</v>
      </c>
    </row>
    <row r="30362" spans="13:13">
      <c r="M30362" s="75" t="s">
        <v>30490</v>
      </c>
    </row>
    <row r="30363" spans="13:13">
      <c r="M30363" s="75" t="s">
        <v>30491</v>
      </c>
    </row>
    <row r="30364" spans="13:13">
      <c r="M30364" s="75" t="s">
        <v>30492</v>
      </c>
    </row>
    <row r="30365" spans="13:13">
      <c r="M30365" s="75" t="s">
        <v>30493</v>
      </c>
    </row>
    <row r="30366" spans="13:13">
      <c r="M30366" s="75" t="s">
        <v>30494</v>
      </c>
    </row>
    <row r="30367" spans="13:13">
      <c r="M30367" s="75" t="s">
        <v>30495</v>
      </c>
    </row>
    <row r="30368" spans="13:13">
      <c r="M30368" s="75" t="s">
        <v>30496</v>
      </c>
    </row>
    <row r="30369" spans="13:13">
      <c r="M30369" s="75" t="s">
        <v>30497</v>
      </c>
    </row>
    <row r="30370" spans="13:13">
      <c r="M30370" s="75" t="s">
        <v>30498</v>
      </c>
    </row>
    <row r="30371" spans="13:13">
      <c r="M30371" s="75" t="s">
        <v>30499</v>
      </c>
    </row>
    <row r="30372" spans="13:13">
      <c r="M30372" s="75" t="s">
        <v>30500</v>
      </c>
    </row>
    <row r="30373" spans="13:13">
      <c r="M30373" s="75" t="s">
        <v>30501</v>
      </c>
    </row>
    <row r="30374" spans="13:13">
      <c r="M30374" s="75" t="s">
        <v>30502</v>
      </c>
    </row>
    <row r="30375" spans="13:13">
      <c r="M30375" s="75" t="s">
        <v>30503</v>
      </c>
    </row>
    <row r="30376" spans="13:13">
      <c r="M30376" s="75" t="s">
        <v>30504</v>
      </c>
    </row>
    <row r="30377" spans="13:13">
      <c r="M30377" s="75" t="s">
        <v>30505</v>
      </c>
    </row>
    <row r="30378" spans="13:13">
      <c r="M30378" s="75" t="s">
        <v>30506</v>
      </c>
    </row>
    <row r="30379" spans="13:13">
      <c r="M30379" s="75" t="s">
        <v>30507</v>
      </c>
    </row>
    <row r="30380" spans="13:13">
      <c r="M30380" s="75" t="s">
        <v>30508</v>
      </c>
    </row>
    <row r="30381" spans="13:13">
      <c r="M30381" s="75" t="s">
        <v>30509</v>
      </c>
    </row>
    <row r="30382" spans="13:13">
      <c r="M30382" s="75" t="s">
        <v>30510</v>
      </c>
    </row>
    <row r="30383" spans="13:13">
      <c r="M30383" s="75" t="s">
        <v>30511</v>
      </c>
    </row>
    <row r="30384" spans="13:13">
      <c r="M30384" s="75" t="s">
        <v>30512</v>
      </c>
    </row>
    <row r="30385" spans="13:13">
      <c r="M30385" s="75" t="s">
        <v>30513</v>
      </c>
    </row>
    <row r="30386" spans="13:13">
      <c r="M30386" s="75" t="s">
        <v>30514</v>
      </c>
    </row>
    <row r="30387" spans="13:13">
      <c r="M30387" s="75" t="s">
        <v>30515</v>
      </c>
    </row>
    <row r="30388" spans="13:13">
      <c r="M30388" s="75" t="s">
        <v>30516</v>
      </c>
    </row>
    <row r="30389" spans="13:13">
      <c r="M30389" s="75" t="s">
        <v>30517</v>
      </c>
    </row>
    <row r="30390" spans="13:13">
      <c r="M30390" s="75" t="s">
        <v>30518</v>
      </c>
    </row>
    <row r="30391" spans="13:13">
      <c r="M30391" s="75" t="s">
        <v>30519</v>
      </c>
    </row>
    <row r="30392" spans="13:13">
      <c r="M30392" s="75" t="s">
        <v>30520</v>
      </c>
    </row>
    <row r="30393" spans="13:13">
      <c r="M30393" s="75" t="s">
        <v>30521</v>
      </c>
    </row>
    <row r="30394" spans="13:13">
      <c r="M30394" s="75" t="s">
        <v>30522</v>
      </c>
    </row>
    <row r="30395" spans="13:13">
      <c r="M30395" s="75" t="s">
        <v>30523</v>
      </c>
    </row>
    <row r="30396" spans="13:13">
      <c r="M30396" s="75" t="s">
        <v>30524</v>
      </c>
    </row>
    <row r="30397" spans="13:13">
      <c r="M30397" s="75" t="s">
        <v>30525</v>
      </c>
    </row>
    <row r="30398" spans="13:13">
      <c r="M30398" s="75" t="s">
        <v>30526</v>
      </c>
    </row>
    <row r="30399" spans="13:13">
      <c r="M30399" s="75" t="s">
        <v>30527</v>
      </c>
    </row>
    <row r="30400" spans="13:13">
      <c r="M30400" s="75" t="s">
        <v>30528</v>
      </c>
    </row>
    <row r="30401" spans="13:13">
      <c r="M30401" s="75" t="s">
        <v>30529</v>
      </c>
    </row>
    <row r="30402" spans="13:13">
      <c r="M30402" s="75" t="s">
        <v>30530</v>
      </c>
    </row>
    <row r="30403" spans="13:13">
      <c r="M30403" s="75" t="s">
        <v>30531</v>
      </c>
    </row>
    <row r="30404" spans="13:13">
      <c r="M30404" s="75" t="s">
        <v>30532</v>
      </c>
    </row>
    <row r="30405" spans="13:13">
      <c r="M30405" s="75" t="s">
        <v>30533</v>
      </c>
    </row>
    <row r="30406" spans="13:13">
      <c r="M30406" s="75" t="s">
        <v>30534</v>
      </c>
    </row>
    <row r="30407" spans="13:13">
      <c r="M30407" s="75" t="s">
        <v>30535</v>
      </c>
    </row>
    <row r="30408" spans="13:13">
      <c r="M30408" s="75" t="s">
        <v>30536</v>
      </c>
    </row>
    <row r="30409" spans="13:13">
      <c r="M30409" s="75" t="s">
        <v>30537</v>
      </c>
    </row>
    <row r="30410" spans="13:13">
      <c r="M30410" s="75" t="s">
        <v>30538</v>
      </c>
    </row>
    <row r="30411" spans="13:13">
      <c r="M30411" s="75" t="s">
        <v>30539</v>
      </c>
    </row>
    <row r="30412" spans="13:13">
      <c r="M30412" s="75" t="s">
        <v>30540</v>
      </c>
    </row>
    <row r="30413" spans="13:13">
      <c r="M30413" s="75" t="s">
        <v>30541</v>
      </c>
    </row>
    <row r="30414" spans="13:13">
      <c r="M30414" s="75" t="s">
        <v>30542</v>
      </c>
    </row>
    <row r="30415" spans="13:13">
      <c r="M30415" s="75" t="s">
        <v>30543</v>
      </c>
    </row>
    <row r="30416" spans="13:13">
      <c r="M30416" s="75" t="s">
        <v>30544</v>
      </c>
    </row>
    <row r="30417" spans="13:13">
      <c r="M30417" s="75" t="s">
        <v>30545</v>
      </c>
    </row>
    <row r="30418" spans="13:13">
      <c r="M30418" s="75" t="s">
        <v>30546</v>
      </c>
    </row>
    <row r="30419" spans="13:13">
      <c r="M30419" s="75" t="s">
        <v>30547</v>
      </c>
    </row>
    <row r="30420" spans="13:13">
      <c r="M30420" s="75" t="s">
        <v>30548</v>
      </c>
    </row>
    <row r="30421" spans="13:13">
      <c r="M30421" s="75" t="s">
        <v>30549</v>
      </c>
    </row>
    <row r="30422" spans="13:13">
      <c r="M30422" s="75" t="s">
        <v>30550</v>
      </c>
    </row>
    <row r="30423" spans="13:13">
      <c r="M30423" s="75" t="s">
        <v>30551</v>
      </c>
    </row>
    <row r="30424" spans="13:13">
      <c r="M30424" s="75" t="s">
        <v>30552</v>
      </c>
    </row>
    <row r="30425" spans="13:13">
      <c r="M30425" s="75" t="s">
        <v>30553</v>
      </c>
    </row>
    <row r="30426" spans="13:13">
      <c r="M30426" s="75" t="s">
        <v>30554</v>
      </c>
    </row>
    <row r="30427" spans="13:13">
      <c r="M30427" s="75" t="s">
        <v>30555</v>
      </c>
    </row>
    <row r="30428" spans="13:13">
      <c r="M30428" s="75" t="s">
        <v>30556</v>
      </c>
    </row>
    <row r="30429" spans="13:13">
      <c r="M30429" s="75" t="s">
        <v>30557</v>
      </c>
    </row>
    <row r="30430" spans="13:13">
      <c r="M30430" s="75" t="s">
        <v>30558</v>
      </c>
    </row>
    <row r="30431" spans="13:13">
      <c r="M30431" s="75" t="s">
        <v>30559</v>
      </c>
    </row>
    <row r="30432" spans="13:13">
      <c r="M30432" s="75" t="s">
        <v>30560</v>
      </c>
    </row>
    <row r="30433" spans="13:13">
      <c r="M30433" s="75" t="s">
        <v>30561</v>
      </c>
    </row>
    <row r="30434" spans="13:13">
      <c r="M30434" s="75" t="s">
        <v>30562</v>
      </c>
    </row>
    <row r="30435" spans="13:13">
      <c r="M30435" s="75" t="s">
        <v>30563</v>
      </c>
    </row>
    <row r="30436" spans="13:13">
      <c r="M30436" s="75" t="s">
        <v>30564</v>
      </c>
    </row>
    <row r="30437" spans="13:13">
      <c r="M30437" s="75" t="s">
        <v>30565</v>
      </c>
    </row>
    <row r="30438" spans="13:13">
      <c r="M30438" s="75" t="s">
        <v>30566</v>
      </c>
    </row>
    <row r="30439" spans="13:13">
      <c r="M30439" s="75" t="s">
        <v>30567</v>
      </c>
    </row>
    <row r="30440" spans="13:13">
      <c r="M30440" s="75" t="s">
        <v>30568</v>
      </c>
    </row>
    <row r="30441" spans="13:13">
      <c r="M30441" s="75" t="s">
        <v>30569</v>
      </c>
    </row>
    <row r="30442" spans="13:13">
      <c r="M30442" s="75" t="s">
        <v>30570</v>
      </c>
    </row>
    <row r="30443" spans="13:13">
      <c r="M30443" s="75" t="s">
        <v>30571</v>
      </c>
    </row>
    <row r="30444" spans="13:13">
      <c r="M30444" s="75" t="s">
        <v>30572</v>
      </c>
    </row>
    <row r="30445" spans="13:13">
      <c r="M30445" s="75" t="s">
        <v>30573</v>
      </c>
    </row>
    <row r="30446" spans="13:13">
      <c r="M30446" s="75" t="s">
        <v>30574</v>
      </c>
    </row>
    <row r="30447" spans="13:13">
      <c r="M30447" s="75" t="s">
        <v>30575</v>
      </c>
    </row>
    <row r="30448" spans="13:13">
      <c r="M30448" s="75" t="s">
        <v>30576</v>
      </c>
    </row>
    <row r="30449" spans="13:13">
      <c r="M30449" s="75" t="s">
        <v>30577</v>
      </c>
    </row>
    <row r="30450" spans="13:13">
      <c r="M30450" s="75" t="s">
        <v>30578</v>
      </c>
    </row>
    <row r="30451" spans="13:13">
      <c r="M30451" s="75" t="s">
        <v>30579</v>
      </c>
    </row>
    <row r="30452" spans="13:13">
      <c r="M30452" s="75" t="s">
        <v>30580</v>
      </c>
    </row>
    <row r="30453" spans="13:13">
      <c r="M30453" s="75" t="s">
        <v>30581</v>
      </c>
    </row>
    <row r="30454" spans="13:13">
      <c r="M30454" s="75" t="s">
        <v>30582</v>
      </c>
    </row>
    <row r="30455" spans="13:13">
      <c r="M30455" s="75" t="s">
        <v>30583</v>
      </c>
    </row>
    <row r="30456" spans="13:13">
      <c r="M30456" s="75" t="s">
        <v>30584</v>
      </c>
    </row>
    <row r="30457" spans="13:13">
      <c r="M30457" s="75" t="s">
        <v>30585</v>
      </c>
    </row>
    <row r="30458" spans="13:13">
      <c r="M30458" s="75" t="s">
        <v>30586</v>
      </c>
    </row>
    <row r="30459" spans="13:13">
      <c r="M30459" s="75" t="s">
        <v>30587</v>
      </c>
    </row>
    <row r="30460" spans="13:13">
      <c r="M30460" s="75" t="s">
        <v>30588</v>
      </c>
    </row>
    <row r="30461" spans="13:13">
      <c r="M30461" s="75" t="s">
        <v>30589</v>
      </c>
    </row>
    <row r="30462" spans="13:13">
      <c r="M30462" s="75" t="s">
        <v>30590</v>
      </c>
    </row>
    <row r="30463" spans="13:13">
      <c r="M30463" s="75" t="s">
        <v>30591</v>
      </c>
    </row>
    <row r="30464" spans="13:13">
      <c r="M30464" s="75" t="s">
        <v>30592</v>
      </c>
    </row>
    <row r="30465" spans="13:13">
      <c r="M30465" s="75" t="s">
        <v>30593</v>
      </c>
    </row>
    <row r="30466" spans="13:13">
      <c r="M30466" s="75" t="s">
        <v>30594</v>
      </c>
    </row>
    <row r="30467" spans="13:13">
      <c r="M30467" s="75" t="s">
        <v>30595</v>
      </c>
    </row>
    <row r="30468" spans="13:13">
      <c r="M30468" s="75" t="s">
        <v>30596</v>
      </c>
    </row>
    <row r="30469" spans="13:13">
      <c r="M30469" s="75" t="s">
        <v>30597</v>
      </c>
    </row>
    <row r="30470" spans="13:13">
      <c r="M30470" s="75" t="s">
        <v>30598</v>
      </c>
    </row>
    <row r="30471" spans="13:13">
      <c r="M30471" s="75" t="s">
        <v>30599</v>
      </c>
    </row>
    <row r="30472" spans="13:13">
      <c r="M30472" s="75" t="s">
        <v>30600</v>
      </c>
    </row>
    <row r="30473" spans="13:13">
      <c r="M30473" s="75" t="s">
        <v>30601</v>
      </c>
    </row>
    <row r="30474" spans="13:13">
      <c r="M30474" s="75" t="s">
        <v>30602</v>
      </c>
    </row>
    <row r="30475" spans="13:13">
      <c r="M30475" s="75" t="s">
        <v>30603</v>
      </c>
    </row>
    <row r="30476" spans="13:13">
      <c r="M30476" s="75" t="s">
        <v>30604</v>
      </c>
    </row>
    <row r="30477" spans="13:13">
      <c r="M30477" s="75" t="s">
        <v>30605</v>
      </c>
    </row>
    <row r="30478" spans="13:13">
      <c r="M30478" s="75" t="s">
        <v>30606</v>
      </c>
    </row>
    <row r="30479" spans="13:13">
      <c r="M30479" s="75" t="s">
        <v>30607</v>
      </c>
    </row>
    <row r="30480" spans="13:13">
      <c r="M30480" s="75" t="s">
        <v>30608</v>
      </c>
    </row>
    <row r="30481" spans="13:13">
      <c r="M30481" s="75" t="s">
        <v>30609</v>
      </c>
    </row>
    <row r="30482" spans="13:13">
      <c r="M30482" s="75" t="s">
        <v>30610</v>
      </c>
    </row>
    <row r="30483" spans="13:13">
      <c r="M30483" s="75" t="s">
        <v>30611</v>
      </c>
    </row>
    <row r="30484" spans="13:13">
      <c r="M30484" s="75" t="s">
        <v>30612</v>
      </c>
    </row>
    <row r="30485" spans="13:13">
      <c r="M30485" s="75" t="s">
        <v>30613</v>
      </c>
    </row>
    <row r="30486" spans="13:13">
      <c r="M30486" s="75" t="s">
        <v>30614</v>
      </c>
    </row>
    <row r="30487" spans="13:13">
      <c r="M30487" s="75" t="s">
        <v>30615</v>
      </c>
    </row>
    <row r="30488" spans="13:13">
      <c r="M30488" s="75" t="s">
        <v>30616</v>
      </c>
    </row>
    <row r="30489" spans="13:13">
      <c r="M30489" s="75" t="s">
        <v>30617</v>
      </c>
    </row>
    <row r="30490" spans="13:13">
      <c r="M30490" s="75" t="s">
        <v>30618</v>
      </c>
    </row>
    <row r="30491" spans="13:13">
      <c r="M30491" s="75" t="s">
        <v>30619</v>
      </c>
    </row>
    <row r="30492" spans="13:13">
      <c r="M30492" s="75" t="s">
        <v>30620</v>
      </c>
    </row>
    <row r="30493" spans="13:13">
      <c r="M30493" s="75" t="s">
        <v>30621</v>
      </c>
    </row>
    <row r="30494" spans="13:13">
      <c r="M30494" s="75" t="s">
        <v>30622</v>
      </c>
    </row>
    <row r="30495" spans="13:13">
      <c r="M30495" s="75" t="s">
        <v>30623</v>
      </c>
    </row>
    <row r="30496" spans="13:13">
      <c r="M30496" s="75" t="s">
        <v>30624</v>
      </c>
    </row>
    <row r="30497" spans="13:13">
      <c r="M30497" s="75" t="s">
        <v>30625</v>
      </c>
    </row>
    <row r="30498" spans="13:13">
      <c r="M30498" s="75" t="s">
        <v>30626</v>
      </c>
    </row>
    <row r="30499" spans="13:13">
      <c r="M30499" s="75" t="s">
        <v>30627</v>
      </c>
    </row>
    <row r="30500" spans="13:13">
      <c r="M30500" s="75" t="s">
        <v>30628</v>
      </c>
    </row>
    <row r="30501" spans="13:13">
      <c r="M30501" s="75" t="s">
        <v>30629</v>
      </c>
    </row>
    <row r="30502" spans="13:13">
      <c r="M30502" s="75" t="s">
        <v>30630</v>
      </c>
    </row>
    <row r="30503" spans="13:13">
      <c r="M30503" s="75" t="s">
        <v>30631</v>
      </c>
    </row>
    <row r="30504" spans="13:13">
      <c r="M30504" s="75" t="s">
        <v>30632</v>
      </c>
    </row>
    <row r="30505" spans="13:13">
      <c r="M30505" s="75" t="s">
        <v>30633</v>
      </c>
    </row>
    <row r="30506" spans="13:13">
      <c r="M30506" s="75" t="s">
        <v>30634</v>
      </c>
    </row>
    <row r="30507" spans="13:13">
      <c r="M30507" s="75" t="s">
        <v>30635</v>
      </c>
    </row>
    <row r="30508" spans="13:13">
      <c r="M30508" s="75" t="s">
        <v>30636</v>
      </c>
    </row>
    <row r="30509" spans="13:13">
      <c r="M30509" s="75" t="s">
        <v>30637</v>
      </c>
    </row>
    <row r="30510" spans="13:13">
      <c r="M30510" s="75" t="s">
        <v>30638</v>
      </c>
    </row>
    <row r="30511" spans="13:13">
      <c r="M30511" s="75" t="s">
        <v>30639</v>
      </c>
    </row>
    <row r="30512" spans="13:13">
      <c r="M30512" s="75" t="s">
        <v>30640</v>
      </c>
    </row>
    <row r="30513" spans="13:13">
      <c r="M30513" s="75" t="s">
        <v>30641</v>
      </c>
    </row>
    <row r="30514" spans="13:13">
      <c r="M30514" s="75" t="s">
        <v>30642</v>
      </c>
    </row>
    <row r="30515" spans="13:13">
      <c r="M30515" s="75" t="s">
        <v>30643</v>
      </c>
    </row>
    <row r="30516" spans="13:13">
      <c r="M30516" s="75" t="s">
        <v>30644</v>
      </c>
    </row>
    <row r="30517" spans="13:13">
      <c r="M30517" s="75" t="s">
        <v>30645</v>
      </c>
    </row>
    <row r="30518" spans="13:13">
      <c r="M30518" s="75" t="s">
        <v>30646</v>
      </c>
    </row>
    <row r="30519" spans="13:13">
      <c r="M30519" s="75" t="s">
        <v>30647</v>
      </c>
    </row>
    <row r="30520" spans="13:13">
      <c r="M30520" s="75" t="s">
        <v>30648</v>
      </c>
    </row>
    <row r="30521" spans="13:13">
      <c r="M30521" s="75" t="s">
        <v>30649</v>
      </c>
    </row>
    <row r="30522" spans="13:13">
      <c r="M30522" s="75" t="s">
        <v>30650</v>
      </c>
    </row>
    <row r="30523" spans="13:13">
      <c r="M30523" s="75" t="s">
        <v>30651</v>
      </c>
    </row>
    <row r="30524" spans="13:13">
      <c r="M30524" s="75" t="s">
        <v>30652</v>
      </c>
    </row>
    <row r="30525" spans="13:13">
      <c r="M30525" s="75" t="s">
        <v>30653</v>
      </c>
    </row>
    <row r="30526" spans="13:13">
      <c r="M30526" s="75" t="s">
        <v>30654</v>
      </c>
    </row>
    <row r="30527" spans="13:13">
      <c r="M30527" s="75" t="s">
        <v>30655</v>
      </c>
    </row>
    <row r="30528" spans="13:13">
      <c r="M30528" s="75" t="s">
        <v>30656</v>
      </c>
    </row>
    <row r="30529" spans="13:13">
      <c r="M30529" s="75" t="s">
        <v>30657</v>
      </c>
    </row>
    <row r="30530" spans="13:13">
      <c r="M30530" s="75" t="s">
        <v>30658</v>
      </c>
    </row>
    <row r="30531" spans="13:13">
      <c r="M30531" s="75" t="s">
        <v>30659</v>
      </c>
    </row>
    <row r="30532" spans="13:13">
      <c r="M30532" s="75" t="s">
        <v>30660</v>
      </c>
    </row>
    <row r="30533" spans="13:13">
      <c r="M30533" s="75" t="s">
        <v>30661</v>
      </c>
    </row>
    <row r="30534" spans="13:13">
      <c r="M30534" s="75" t="s">
        <v>30662</v>
      </c>
    </row>
    <row r="30535" spans="13:13">
      <c r="M30535" s="75" t="s">
        <v>30663</v>
      </c>
    </row>
    <row r="30536" spans="13:13">
      <c r="M30536" s="75" t="s">
        <v>30664</v>
      </c>
    </row>
    <row r="30537" spans="13:13">
      <c r="M30537" s="75" t="s">
        <v>30665</v>
      </c>
    </row>
    <row r="30538" spans="13:13">
      <c r="M30538" s="75" t="s">
        <v>30666</v>
      </c>
    </row>
    <row r="30539" spans="13:13">
      <c r="M30539" s="75" t="s">
        <v>30667</v>
      </c>
    </row>
    <row r="30540" spans="13:13">
      <c r="M30540" s="75" t="s">
        <v>30668</v>
      </c>
    </row>
    <row r="30541" spans="13:13">
      <c r="M30541" s="75" t="s">
        <v>30669</v>
      </c>
    </row>
    <row r="30542" spans="13:13">
      <c r="M30542" s="75" t="s">
        <v>30670</v>
      </c>
    </row>
    <row r="30543" spans="13:13">
      <c r="M30543" s="75" t="s">
        <v>30671</v>
      </c>
    </row>
    <row r="30544" spans="13:13">
      <c r="M30544" s="75" t="s">
        <v>30672</v>
      </c>
    </row>
    <row r="30545" spans="13:13">
      <c r="M30545" s="75" t="s">
        <v>30673</v>
      </c>
    </row>
    <row r="30546" spans="13:13">
      <c r="M30546" s="75" t="s">
        <v>30674</v>
      </c>
    </row>
    <row r="30547" spans="13:13">
      <c r="M30547" s="75" t="s">
        <v>30675</v>
      </c>
    </row>
    <row r="30548" spans="13:13">
      <c r="M30548" s="75" t="s">
        <v>30676</v>
      </c>
    </row>
    <row r="30549" spans="13:13">
      <c r="M30549" s="75" t="s">
        <v>30677</v>
      </c>
    </row>
    <row r="30550" spans="13:13">
      <c r="M30550" s="75" t="s">
        <v>30678</v>
      </c>
    </row>
    <row r="30551" spans="13:13">
      <c r="M30551" s="75" t="s">
        <v>30679</v>
      </c>
    </row>
    <row r="30552" spans="13:13">
      <c r="M30552" s="75" t="s">
        <v>30680</v>
      </c>
    </row>
    <row r="30553" spans="13:13">
      <c r="M30553" s="75" t="s">
        <v>30681</v>
      </c>
    </row>
    <row r="30554" spans="13:13">
      <c r="M30554" s="75" t="s">
        <v>30682</v>
      </c>
    </row>
    <row r="30555" spans="13:13">
      <c r="M30555" s="75" t="s">
        <v>30683</v>
      </c>
    </row>
    <row r="30556" spans="13:13">
      <c r="M30556" s="75" t="s">
        <v>30684</v>
      </c>
    </row>
    <row r="30557" spans="13:13">
      <c r="M30557" s="75" t="s">
        <v>30685</v>
      </c>
    </row>
    <row r="30558" spans="13:13">
      <c r="M30558" s="75" t="s">
        <v>30686</v>
      </c>
    </row>
    <row r="30559" spans="13:13">
      <c r="M30559" s="75" t="s">
        <v>30687</v>
      </c>
    </row>
    <row r="30560" spans="13:13">
      <c r="M30560" s="75" t="s">
        <v>30688</v>
      </c>
    </row>
    <row r="30561" spans="13:13">
      <c r="M30561" s="75" t="s">
        <v>30689</v>
      </c>
    </row>
    <row r="30562" spans="13:13">
      <c r="M30562" s="75" t="s">
        <v>30690</v>
      </c>
    </row>
    <row r="30563" spans="13:13">
      <c r="M30563" s="75" t="s">
        <v>30691</v>
      </c>
    </row>
    <row r="30564" spans="13:13">
      <c r="M30564" s="75" t="s">
        <v>30692</v>
      </c>
    </row>
    <row r="30565" spans="13:13">
      <c r="M30565" s="75" t="s">
        <v>30693</v>
      </c>
    </row>
    <row r="30566" spans="13:13">
      <c r="M30566" s="75" t="s">
        <v>30694</v>
      </c>
    </row>
    <row r="30567" spans="13:13">
      <c r="M30567" s="75" t="s">
        <v>30695</v>
      </c>
    </row>
    <row r="30568" spans="13:13">
      <c r="M30568" s="75" t="s">
        <v>30696</v>
      </c>
    </row>
    <row r="30569" spans="13:13">
      <c r="M30569" s="75" t="s">
        <v>30697</v>
      </c>
    </row>
    <row r="30570" spans="13:13">
      <c r="M30570" s="75" t="s">
        <v>30698</v>
      </c>
    </row>
    <row r="30571" spans="13:13">
      <c r="M30571" s="75" t="s">
        <v>30699</v>
      </c>
    </row>
    <row r="30572" spans="13:13">
      <c r="M30572" s="75" t="s">
        <v>30700</v>
      </c>
    </row>
    <row r="30573" spans="13:13">
      <c r="M30573" s="75" t="s">
        <v>30701</v>
      </c>
    </row>
    <row r="30574" spans="13:13">
      <c r="M30574" s="75" t="s">
        <v>30702</v>
      </c>
    </row>
    <row r="30575" spans="13:13">
      <c r="M30575" s="75" t="s">
        <v>30703</v>
      </c>
    </row>
    <row r="30576" spans="13:13">
      <c r="M30576" s="75" t="s">
        <v>30704</v>
      </c>
    </row>
    <row r="30577" spans="13:13">
      <c r="M30577" s="75" t="s">
        <v>30705</v>
      </c>
    </row>
    <row r="30578" spans="13:13">
      <c r="M30578" s="75" t="s">
        <v>30706</v>
      </c>
    </row>
    <row r="30579" spans="13:13">
      <c r="M30579" s="75" t="s">
        <v>30707</v>
      </c>
    </row>
    <row r="30580" spans="13:13">
      <c r="M30580" s="75" t="s">
        <v>30708</v>
      </c>
    </row>
    <row r="30581" spans="13:13">
      <c r="M30581" s="75" t="s">
        <v>30709</v>
      </c>
    </row>
    <row r="30582" spans="13:13">
      <c r="M30582" s="75" t="s">
        <v>30710</v>
      </c>
    </row>
    <row r="30583" spans="13:13">
      <c r="M30583" s="75" t="s">
        <v>30711</v>
      </c>
    </row>
    <row r="30584" spans="13:13">
      <c r="M30584" s="75" t="s">
        <v>30712</v>
      </c>
    </row>
    <row r="30585" spans="13:13">
      <c r="M30585" s="75" t="s">
        <v>30713</v>
      </c>
    </row>
    <row r="30586" spans="13:13">
      <c r="M30586" s="75" t="s">
        <v>30714</v>
      </c>
    </row>
    <row r="30587" spans="13:13">
      <c r="M30587" s="75" t="s">
        <v>30715</v>
      </c>
    </row>
    <row r="30588" spans="13:13">
      <c r="M30588" s="75" t="s">
        <v>30716</v>
      </c>
    </row>
    <row r="30589" spans="13:13">
      <c r="M30589" s="75" t="s">
        <v>30717</v>
      </c>
    </row>
    <row r="30590" spans="13:13">
      <c r="M30590" s="75" t="s">
        <v>30718</v>
      </c>
    </row>
    <row r="30591" spans="13:13">
      <c r="M30591" s="75" t="s">
        <v>30719</v>
      </c>
    </row>
    <row r="30592" spans="13:13">
      <c r="M30592" s="75" t="s">
        <v>30720</v>
      </c>
    </row>
    <row r="30593" spans="13:13">
      <c r="M30593" s="75" t="s">
        <v>30721</v>
      </c>
    </row>
    <row r="30594" spans="13:13">
      <c r="M30594" s="75" t="s">
        <v>30722</v>
      </c>
    </row>
    <row r="30595" spans="13:13">
      <c r="M30595" s="75" t="s">
        <v>30723</v>
      </c>
    </row>
    <row r="30596" spans="13:13">
      <c r="M30596" s="75" t="s">
        <v>30724</v>
      </c>
    </row>
    <row r="30597" spans="13:13">
      <c r="M30597" s="75" t="s">
        <v>30725</v>
      </c>
    </row>
    <row r="30598" spans="13:13">
      <c r="M30598" s="75" t="s">
        <v>30726</v>
      </c>
    </row>
    <row r="30599" spans="13:13">
      <c r="M30599" s="75" t="s">
        <v>30727</v>
      </c>
    </row>
    <row r="30600" spans="13:13">
      <c r="M30600" s="75" t="s">
        <v>30728</v>
      </c>
    </row>
    <row r="30601" spans="13:13">
      <c r="M30601" s="75" t="s">
        <v>30729</v>
      </c>
    </row>
    <row r="30602" spans="13:13">
      <c r="M30602" s="75" t="s">
        <v>30730</v>
      </c>
    </row>
    <row r="30603" spans="13:13">
      <c r="M30603" s="75" t="s">
        <v>30731</v>
      </c>
    </row>
    <row r="30604" spans="13:13">
      <c r="M30604" s="75" t="s">
        <v>30732</v>
      </c>
    </row>
    <row r="30605" spans="13:13">
      <c r="M30605" s="75" t="s">
        <v>30733</v>
      </c>
    </row>
    <row r="30606" spans="13:13">
      <c r="M30606" s="75" t="s">
        <v>30734</v>
      </c>
    </row>
    <row r="30607" spans="13:13">
      <c r="M30607" s="75" t="s">
        <v>30735</v>
      </c>
    </row>
    <row r="30608" spans="13:13">
      <c r="M30608" s="75" t="s">
        <v>30736</v>
      </c>
    </row>
    <row r="30609" spans="13:13">
      <c r="M30609" s="75" t="s">
        <v>30737</v>
      </c>
    </row>
    <row r="30610" spans="13:13">
      <c r="M30610" s="75" t="s">
        <v>30738</v>
      </c>
    </row>
    <row r="30611" spans="13:13">
      <c r="M30611" s="75" t="s">
        <v>30739</v>
      </c>
    </row>
    <row r="30612" spans="13:13">
      <c r="M30612" s="75" t="s">
        <v>30740</v>
      </c>
    </row>
    <row r="30613" spans="13:13">
      <c r="M30613" s="75" t="s">
        <v>30741</v>
      </c>
    </row>
    <row r="30614" spans="13:13">
      <c r="M30614" s="75" t="s">
        <v>30742</v>
      </c>
    </row>
    <row r="30615" spans="13:13">
      <c r="M30615" s="75" t="s">
        <v>30743</v>
      </c>
    </row>
    <row r="30616" spans="13:13">
      <c r="M30616" s="75" t="s">
        <v>30744</v>
      </c>
    </row>
    <row r="30617" spans="13:13">
      <c r="M30617" s="75" t="s">
        <v>30745</v>
      </c>
    </row>
    <row r="30618" spans="13:13">
      <c r="M30618" s="75" t="s">
        <v>30746</v>
      </c>
    </row>
    <row r="30619" spans="13:13">
      <c r="M30619" s="75" t="s">
        <v>30747</v>
      </c>
    </row>
    <row r="30620" spans="13:13">
      <c r="M30620" s="75" t="s">
        <v>30748</v>
      </c>
    </row>
    <row r="30621" spans="13:13">
      <c r="M30621" s="75" t="s">
        <v>30749</v>
      </c>
    </row>
    <row r="30622" spans="13:13">
      <c r="M30622" s="75" t="s">
        <v>30750</v>
      </c>
    </row>
    <row r="30623" spans="13:13">
      <c r="M30623" s="75" t="s">
        <v>30751</v>
      </c>
    </row>
    <row r="30624" spans="13:13">
      <c r="M30624" s="75" t="s">
        <v>30752</v>
      </c>
    </row>
    <row r="30625" spans="13:13">
      <c r="M30625" s="75" t="s">
        <v>30753</v>
      </c>
    </row>
    <row r="30626" spans="13:13">
      <c r="M30626" s="75" t="s">
        <v>30754</v>
      </c>
    </row>
    <row r="30627" spans="13:13">
      <c r="M30627" s="75" t="s">
        <v>30755</v>
      </c>
    </row>
    <row r="30628" spans="13:13">
      <c r="M30628" s="75" t="s">
        <v>30756</v>
      </c>
    </row>
    <row r="30629" spans="13:13">
      <c r="M30629" s="75" t="s">
        <v>30757</v>
      </c>
    </row>
    <row r="30630" spans="13:13">
      <c r="M30630" s="75" t="s">
        <v>30758</v>
      </c>
    </row>
    <row r="30631" spans="13:13">
      <c r="M30631" s="75" t="s">
        <v>30759</v>
      </c>
    </row>
    <row r="30632" spans="13:13">
      <c r="M30632" s="75" t="s">
        <v>30760</v>
      </c>
    </row>
    <row r="30633" spans="13:13">
      <c r="M30633" s="75" t="s">
        <v>30761</v>
      </c>
    </row>
    <row r="30634" spans="13:13">
      <c r="M30634" s="75" t="s">
        <v>30762</v>
      </c>
    </row>
    <row r="30635" spans="13:13">
      <c r="M30635" s="75" t="s">
        <v>30763</v>
      </c>
    </row>
    <row r="30636" spans="13:13">
      <c r="M30636" s="75" t="s">
        <v>30764</v>
      </c>
    </row>
    <row r="30637" spans="13:13">
      <c r="M30637" s="75" t="s">
        <v>30765</v>
      </c>
    </row>
    <row r="30638" spans="13:13">
      <c r="M30638" s="75" t="s">
        <v>30766</v>
      </c>
    </row>
    <row r="30639" spans="13:13">
      <c r="M30639" s="75" t="s">
        <v>30767</v>
      </c>
    </row>
    <row r="30640" spans="13:13">
      <c r="M30640" s="75" t="s">
        <v>30768</v>
      </c>
    </row>
    <row r="30641" spans="13:13">
      <c r="M30641" s="75" t="s">
        <v>30769</v>
      </c>
    </row>
    <row r="30642" spans="13:13">
      <c r="M30642" s="75" t="s">
        <v>30770</v>
      </c>
    </row>
    <row r="30643" spans="13:13">
      <c r="M30643" s="75" t="s">
        <v>30771</v>
      </c>
    </row>
    <row r="30644" spans="13:13">
      <c r="M30644" s="75" t="s">
        <v>30772</v>
      </c>
    </row>
    <row r="30645" spans="13:13">
      <c r="M30645" s="75" t="s">
        <v>30773</v>
      </c>
    </row>
    <row r="30646" spans="13:13">
      <c r="M30646" s="75" t="s">
        <v>30774</v>
      </c>
    </row>
    <row r="30647" spans="13:13">
      <c r="M30647" s="75" t="s">
        <v>30775</v>
      </c>
    </row>
    <row r="30648" spans="13:13">
      <c r="M30648" s="75" t="s">
        <v>30776</v>
      </c>
    </row>
    <row r="30649" spans="13:13">
      <c r="M30649" s="75" t="s">
        <v>30777</v>
      </c>
    </row>
    <row r="30650" spans="13:13">
      <c r="M30650" s="75" t="s">
        <v>30778</v>
      </c>
    </row>
    <row r="30651" spans="13:13">
      <c r="M30651" s="75" t="s">
        <v>30779</v>
      </c>
    </row>
    <row r="30652" spans="13:13">
      <c r="M30652" s="75" t="s">
        <v>30780</v>
      </c>
    </row>
    <row r="30653" spans="13:13">
      <c r="M30653" s="75" t="s">
        <v>30781</v>
      </c>
    </row>
    <row r="30654" spans="13:13">
      <c r="M30654" s="75" t="s">
        <v>30782</v>
      </c>
    </row>
    <row r="30655" spans="13:13">
      <c r="M30655" s="75" t="s">
        <v>30783</v>
      </c>
    </row>
    <row r="30656" spans="13:13">
      <c r="M30656" s="75" t="s">
        <v>30784</v>
      </c>
    </row>
    <row r="30657" spans="13:13">
      <c r="M30657" s="75" t="s">
        <v>30785</v>
      </c>
    </row>
    <row r="30658" spans="13:13">
      <c r="M30658" s="75" t="s">
        <v>30786</v>
      </c>
    </row>
    <row r="30659" spans="13:13">
      <c r="M30659" s="75" t="s">
        <v>30787</v>
      </c>
    </row>
    <row r="30660" spans="13:13">
      <c r="M30660" s="75" t="s">
        <v>30788</v>
      </c>
    </row>
    <row r="30661" spans="13:13">
      <c r="M30661" s="75" t="s">
        <v>30789</v>
      </c>
    </row>
    <row r="30662" spans="13:13">
      <c r="M30662" s="75" t="s">
        <v>30790</v>
      </c>
    </row>
    <row r="30663" spans="13:13">
      <c r="M30663" s="75" t="s">
        <v>30791</v>
      </c>
    </row>
    <row r="30664" spans="13:13">
      <c r="M30664" s="75" t="s">
        <v>30792</v>
      </c>
    </row>
    <row r="30665" spans="13:13">
      <c r="M30665" s="75" t="s">
        <v>30793</v>
      </c>
    </row>
    <row r="30666" spans="13:13">
      <c r="M30666" s="75" t="s">
        <v>30794</v>
      </c>
    </row>
    <row r="30667" spans="13:13">
      <c r="M30667" s="75" t="s">
        <v>30795</v>
      </c>
    </row>
    <row r="30668" spans="13:13">
      <c r="M30668" s="75" t="s">
        <v>30796</v>
      </c>
    </row>
    <row r="30669" spans="13:13">
      <c r="M30669" s="75" t="s">
        <v>30797</v>
      </c>
    </row>
    <row r="30670" spans="13:13">
      <c r="M30670" s="75" t="s">
        <v>30798</v>
      </c>
    </row>
    <row r="30671" spans="13:13">
      <c r="M30671" s="75" t="s">
        <v>30799</v>
      </c>
    </row>
    <row r="30672" spans="13:13">
      <c r="M30672" s="75" t="s">
        <v>30800</v>
      </c>
    </row>
    <row r="30673" spans="13:13">
      <c r="M30673" s="75" t="s">
        <v>30801</v>
      </c>
    </row>
    <row r="30674" spans="13:13">
      <c r="M30674" s="75" t="s">
        <v>30802</v>
      </c>
    </row>
    <row r="30675" spans="13:13">
      <c r="M30675" s="75" t="s">
        <v>30803</v>
      </c>
    </row>
    <row r="30676" spans="13:13">
      <c r="M30676" s="75" t="s">
        <v>30804</v>
      </c>
    </row>
    <row r="30677" spans="13:13">
      <c r="M30677" s="75" t="s">
        <v>30805</v>
      </c>
    </row>
    <row r="30678" spans="13:13">
      <c r="M30678" s="75" t="s">
        <v>30806</v>
      </c>
    </row>
    <row r="30679" spans="13:13">
      <c r="M30679" s="75" t="s">
        <v>30807</v>
      </c>
    </row>
    <row r="30680" spans="13:13">
      <c r="M30680" s="75" t="s">
        <v>30808</v>
      </c>
    </row>
    <row r="30681" spans="13:13">
      <c r="M30681" s="75" t="s">
        <v>30809</v>
      </c>
    </row>
    <row r="30682" spans="13:13">
      <c r="M30682" s="75" t="s">
        <v>30810</v>
      </c>
    </row>
    <row r="30683" spans="13:13">
      <c r="M30683" s="75" t="s">
        <v>30811</v>
      </c>
    </row>
    <row r="30684" spans="13:13">
      <c r="M30684" s="75" t="s">
        <v>30812</v>
      </c>
    </row>
    <row r="30685" spans="13:13">
      <c r="M30685" s="75" t="s">
        <v>30813</v>
      </c>
    </row>
    <row r="30686" spans="13:13">
      <c r="M30686" s="75" t="s">
        <v>30814</v>
      </c>
    </row>
    <row r="30687" spans="13:13">
      <c r="M30687" s="75" t="s">
        <v>30815</v>
      </c>
    </row>
    <row r="30688" spans="13:13">
      <c r="M30688" s="75" t="s">
        <v>30816</v>
      </c>
    </row>
    <row r="30689" spans="13:13">
      <c r="M30689" s="75" t="s">
        <v>30817</v>
      </c>
    </row>
    <row r="30690" spans="13:13">
      <c r="M30690" s="75" t="s">
        <v>30818</v>
      </c>
    </row>
    <row r="30691" spans="13:13">
      <c r="M30691" s="75" t="s">
        <v>30819</v>
      </c>
    </row>
    <row r="30692" spans="13:13">
      <c r="M30692" s="75" t="s">
        <v>30820</v>
      </c>
    </row>
    <row r="30693" spans="13:13">
      <c r="M30693" s="75" t="s">
        <v>30821</v>
      </c>
    </row>
    <row r="30694" spans="13:13">
      <c r="M30694" s="75" t="s">
        <v>30822</v>
      </c>
    </row>
    <row r="30695" spans="13:13">
      <c r="M30695" s="75" t="s">
        <v>30823</v>
      </c>
    </row>
    <row r="30696" spans="13:13">
      <c r="M30696" s="75" t="s">
        <v>30824</v>
      </c>
    </row>
    <row r="30697" spans="13:13">
      <c r="M30697" s="75" t="s">
        <v>30825</v>
      </c>
    </row>
    <row r="30698" spans="13:13">
      <c r="M30698" s="75" t="s">
        <v>30826</v>
      </c>
    </row>
    <row r="30699" spans="13:13">
      <c r="M30699" s="75" t="s">
        <v>30827</v>
      </c>
    </row>
    <row r="30700" spans="13:13">
      <c r="M30700" s="75" t="s">
        <v>30828</v>
      </c>
    </row>
    <row r="30701" spans="13:13">
      <c r="M30701" s="75" t="s">
        <v>30829</v>
      </c>
    </row>
    <row r="30702" spans="13:13">
      <c r="M30702" s="75" t="s">
        <v>30830</v>
      </c>
    </row>
    <row r="30703" spans="13:13">
      <c r="M30703" s="75" t="s">
        <v>30831</v>
      </c>
    </row>
    <row r="30704" spans="13:13">
      <c r="M30704" s="75" t="s">
        <v>30832</v>
      </c>
    </row>
    <row r="30705" spans="13:13">
      <c r="M30705" s="75" t="s">
        <v>30833</v>
      </c>
    </row>
    <row r="30706" spans="13:13">
      <c r="M30706" s="75" t="s">
        <v>30834</v>
      </c>
    </row>
    <row r="30707" spans="13:13">
      <c r="M30707" s="75" t="s">
        <v>30835</v>
      </c>
    </row>
    <row r="30708" spans="13:13">
      <c r="M30708" s="75" t="s">
        <v>30836</v>
      </c>
    </row>
    <row r="30709" spans="13:13">
      <c r="M30709" s="75" t="s">
        <v>30837</v>
      </c>
    </row>
    <row r="30710" spans="13:13">
      <c r="M30710" s="75" t="s">
        <v>30838</v>
      </c>
    </row>
    <row r="30711" spans="13:13">
      <c r="M30711" s="75" t="s">
        <v>30839</v>
      </c>
    </row>
    <row r="30712" spans="13:13">
      <c r="M30712" s="75" t="s">
        <v>30840</v>
      </c>
    </row>
    <row r="30713" spans="13:13">
      <c r="M30713" s="75" t="s">
        <v>30841</v>
      </c>
    </row>
    <row r="30714" spans="13:13">
      <c r="M30714" s="75" t="s">
        <v>30842</v>
      </c>
    </row>
    <row r="30715" spans="13:13">
      <c r="M30715" s="75" t="s">
        <v>30843</v>
      </c>
    </row>
    <row r="30716" spans="13:13">
      <c r="M30716" s="75" t="s">
        <v>30844</v>
      </c>
    </row>
    <row r="30717" spans="13:13">
      <c r="M30717" s="75" t="s">
        <v>30845</v>
      </c>
    </row>
    <row r="30718" spans="13:13">
      <c r="M30718" s="75" t="s">
        <v>30846</v>
      </c>
    </row>
    <row r="30719" spans="13:13">
      <c r="M30719" s="75" t="s">
        <v>30847</v>
      </c>
    </row>
    <row r="30720" spans="13:13">
      <c r="M30720" s="75" t="s">
        <v>30848</v>
      </c>
    </row>
    <row r="30721" spans="13:13">
      <c r="M30721" s="75" t="s">
        <v>30849</v>
      </c>
    </row>
    <row r="30722" spans="13:13">
      <c r="M30722" s="75" t="s">
        <v>30850</v>
      </c>
    </row>
    <row r="30723" spans="13:13">
      <c r="M30723" s="75" t="s">
        <v>30851</v>
      </c>
    </row>
    <row r="30724" spans="13:13">
      <c r="M30724" s="75" t="s">
        <v>30852</v>
      </c>
    </row>
    <row r="30725" spans="13:13">
      <c r="M30725" s="75" t="s">
        <v>30853</v>
      </c>
    </row>
    <row r="30726" spans="13:13">
      <c r="M30726" s="75" t="s">
        <v>30854</v>
      </c>
    </row>
    <row r="30727" spans="13:13">
      <c r="M30727" s="75" t="s">
        <v>30855</v>
      </c>
    </row>
    <row r="30728" spans="13:13">
      <c r="M30728" s="75" t="s">
        <v>30856</v>
      </c>
    </row>
    <row r="30729" spans="13:13">
      <c r="M30729" s="75" t="s">
        <v>30857</v>
      </c>
    </row>
    <row r="30730" spans="13:13">
      <c r="M30730" s="75" t="s">
        <v>30858</v>
      </c>
    </row>
    <row r="30731" spans="13:13">
      <c r="M30731" s="75" t="s">
        <v>30859</v>
      </c>
    </row>
    <row r="30732" spans="13:13">
      <c r="M30732" s="75" t="s">
        <v>30860</v>
      </c>
    </row>
    <row r="30733" spans="13:13">
      <c r="M30733" s="75" t="s">
        <v>30861</v>
      </c>
    </row>
    <row r="30734" spans="13:13">
      <c r="M30734" s="75" t="s">
        <v>30862</v>
      </c>
    </row>
    <row r="30735" spans="13:13">
      <c r="M30735" s="75" t="s">
        <v>30863</v>
      </c>
    </row>
    <row r="30736" spans="13:13">
      <c r="M30736" s="75" t="s">
        <v>30864</v>
      </c>
    </row>
    <row r="30737" spans="13:13">
      <c r="M30737" s="75" t="s">
        <v>30865</v>
      </c>
    </row>
    <row r="30738" spans="13:13">
      <c r="M30738" s="75" t="s">
        <v>30866</v>
      </c>
    </row>
    <row r="30739" spans="13:13">
      <c r="M30739" s="75" t="s">
        <v>30867</v>
      </c>
    </row>
    <row r="30740" spans="13:13">
      <c r="M30740" s="75" t="s">
        <v>30868</v>
      </c>
    </row>
    <row r="30741" spans="13:13">
      <c r="M30741" s="75" t="s">
        <v>30869</v>
      </c>
    </row>
    <row r="30742" spans="13:13">
      <c r="M30742" s="75" t="s">
        <v>30870</v>
      </c>
    </row>
    <row r="30743" spans="13:13">
      <c r="M30743" s="75" t="s">
        <v>30871</v>
      </c>
    </row>
    <row r="30744" spans="13:13">
      <c r="M30744" s="75" t="s">
        <v>30872</v>
      </c>
    </row>
    <row r="30745" spans="13:13">
      <c r="M30745" s="75" t="s">
        <v>30873</v>
      </c>
    </row>
    <row r="30746" spans="13:13">
      <c r="M30746" s="75" t="s">
        <v>30874</v>
      </c>
    </row>
    <row r="30747" spans="13:13">
      <c r="M30747" s="75" t="s">
        <v>30875</v>
      </c>
    </row>
    <row r="30748" spans="13:13">
      <c r="M30748" s="75" t="s">
        <v>30876</v>
      </c>
    </row>
    <row r="30749" spans="13:13">
      <c r="M30749" s="75" t="s">
        <v>30877</v>
      </c>
    </row>
    <row r="30750" spans="13:13">
      <c r="M30750" s="75" t="s">
        <v>30878</v>
      </c>
    </row>
    <row r="30751" spans="13:13">
      <c r="M30751" s="75" t="s">
        <v>30879</v>
      </c>
    </row>
    <row r="30752" spans="13:13">
      <c r="M30752" s="75" t="s">
        <v>30880</v>
      </c>
    </row>
    <row r="30753" spans="13:13">
      <c r="M30753" s="75" t="s">
        <v>30881</v>
      </c>
    </row>
    <row r="30754" spans="13:13">
      <c r="M30754" s="75" t="s">
        <v>30882</v>
      </c>
    </row>
    <row r="30755" spans="13:13">
      <c r="M30755" s="75" t="s">
        <v>30883</v>
      </c>
    </row>
    <row r="30756" spans="13:13">
      <c r="M30756" s="75" t="s">
        <v>30884</v>
      </c>
    </row>
    <row r="30757" spans="13:13">
      <c r="M30757" s="75" t="s">
        <v>30885</v>
      </c>
    </row>
    <row r="30758" spans="13:13">
      <c r="M30758" s="75" t="s">
        <v>30886</v>
      </c>
    </row>
    <row r="30759" spans="13:13">
      <c r="M30759" s="75" t="s">
        <v>30887</v>
      </c>
    </row>
    <row r="30760" spans="13:13">
      <c r="M30760" s="75" t="s">
        <v>30888</v>
      </c>
    </row>
    <row r="30761" spans="13:13">
      <c r="M30761" s="75" t="s">
        <v>30889</v>
      </c>
    </row>
    <row r="30762" spans="13:13">
      <c r="M30762" s="75" t="s">
        <v>30890</v>
      </c>
    </row>
    <row r="30763" spans="13:13">
      <c r="M30763" s="75" t="s">
        <v>30891</v>
      </c>
    </row>
    <row r="30764" spans="13:13">
      <c r="M30764" s="75" t="s">
        <v>30892</v>
      </c>
    </row>
    <row r="30765" spans="13:13">
      <c r="M30765" s="75" t="s">
        <v>30893</v>
      </c>
    </row>
    <row r="30766" spans="13:13">
      <c r="M30766" s="75" t="s">
        <v>30894</v>
      </c>
    </row>
    <row r="30767" spans="13:13">
      <c r="M30767" s="75" t="s">
        <v>30895</v>
      </c>
    </row>
    <row r="30768" spans="13:13">
      <c r="M30768" s="75" t="s">
        <v>30896</v>
      </c>
    </row>
    <row r="30769" spans="13:13">
      <c r="M30769" s="75" t="s">
        <v>30897</v>
      </c>
    </row>
    <row r="30770" spans="13:13">
      <c r="M30770" s="75" t="s">
        <v>30898</v>
      </c>
    </row>
    <row r="30771" spans="13:13">
      <c r="M30771" s="75" t="s">
        <v>30899</v>
      </c>
    </row>
    <row r="30772" spans="13:13">
      <c r="M30772" s="75" t="s">
        <v>30900</v>
      </c>
    </row>
    <row r="30773" spans="13:13">
      <c r="M30773" s="75" t="s">
        <v>30901</v>
      </c>
    </row>
    <row r="30774" spans="13:13">
      <c r="M30774" s="75" t="s">
        <v>30902</v>
      </c>
    </row>
    <row r="30775" spans="13:13">
      <c r="M30775" s="75" t="s">
        <v>30903</v>
      </c>
    </row>
    <row r="30776" spans="13:13">
      <c r="M30776" s="75" t="s">
        <v>30904</v>
      </c>
    </row>
    <row r="30777" spans="13:13">
      <c r="M30777" s="75" t="s">
        <v>30905</v>
      </c>
    </row>
    <row r="30778" spans="13:13">
      <c r="M30778" s="75" t="s">
        <v>30906</v>
      </c>
    </row>
    <row r="30779" spans="13:13">
      <c r="M30779" s="75" t="s">
        <v>30907</v>
      </c>
    </row>
    <row r="30780" spans="13:13">
      <c r="M30780" s="75" t="s">
        <v>30908</v>
      </c>
    </row>
    <row r="30781" spans="13:13">
      <c r="M30781" s="75" t="s">
        <v>30909</v>
      </c>
    </row>
    <row r="30782" spans="13:13">
      <c r="M30782" s="75" t="s">
        <v>30910</v>
      </c>
    </row>
    <row r="30783" spans="13:13">
      <c r="M30783" s="75" t="s">
        <v>30911</v>
      </c>
    </row>
    <row r="30784" spans="13:13">
      <c r="M30784" s="75" t="s">
        <v>30912</v>
      </c>
    </row>
    <row r="30785" spans="13:13">
      <c r="M30785" s="75" t="s">
        <v>30913</v>
      </c>
    </row>
    <row r="30786" spans="13:13">
      <c r="M30786" s="75" t="s">
        <v>30914</v>
      </c>
    </row>
    <row r="30787" spans="13:13">
      <c r="M30787" s="75" t="s">
        <v>30915</v>
      </c>
    </row>
    <row r="30788" spans="13:13">
      <c r="M30788" s="75" t="s">
        <v>30916</v>
      </c>
    </row>
    <row r="30789" spans="13:13">
      <c r="M30789" s="75" t="s">
        <v>30917</v>
      </c>
    </row>
    <row r="30790" spans="13:13">
      <c r="M30790" s="75" t="s">
        <v>30918</v>
      </c>
    </row>
    <row r="30791" spans="13:13">
      <c r="M30791" s="75" t="s">
        <v>30919</v>
      </c>
    </row>
    <row r="30792" spans="13:13">
      <c r="M30792" s="75" t="s">
        <v>30920</v>
      </c>
    </row>
    <row r="30793" spans="13:13">
      <c r="M30793" s="75" t="s">
        <v>30921</v>
      </c>
    </row>
    <row r="30794" spans="13:13">
      <c r="M30794" s="75" t="s">
        <v>30922</v>
      </c>
    </row>
    <row r="30795" spans="13:13">
      <c r="M30795" s="75" t="s">
        <v>30923</v>
      </c>
    </row>
    <row r="30796" spans="13:13">
      <c r="M30796" s="75" t="s">
        <v>30924</v>
      </c>
    </row>
    <row r="30797" spans="13:13">
      <c r="M30797" s="75" t="s">
        <v>30925</v>
      </c>
    </row>
    <row r="30798" spans="13:13">
      <c r="M30798" s="75" t="s">
        <v>30926</v>
      </c>
    </row>
    <row r="30799" spans="13:13">
      <c r="M30799" s="75" t="s">
        <v>30927</v>
      </c>
    </row>
    <row r="30800" spans="13:13">
      <c r="M30800" s="75" t="s">
        <v>30928</v>
      </c>
    </row>
    <row r="30801" spans="13:13">
      <c r="M30801" s="75" t="s">
        <v>30929</v>
      </c>
    </row>
    <row r="30802" spans="13:13">
      <c r="M30802" s="75" t="s">
        <v>30930</v>
      </c>
    </row>
    <row r="30803" spans="13:13">
      <c r="M30803" s="75" t="s">
        <v>30931</v>
      </c>
    </row>
    <row r="30804" spans="13:13">
      <c r="M30804" s="75" t="s">
        <v>30932</v>
      </c>
    </row>
    <row r="30805" spans="13:13">
      <c r="M30805" s="75" t="s">
        <v>30933</v>
      </c>
    </row>
    <row r="30806" spans="13:13">
      <c r="M30806" s="75" t="s">
        <v>30934</v>
      </c>
    </row>
    <row r="30807" spans="13:13">
      <c r="M30807" s="75" t="s">
        <v>30935</v>
      </c>
    </row>
    <row r="30808" spans="13:13">
      <c r="M30808" s="75" t="s">
        <v>30936</v>
      </c>
    </row>
    <row r="30809" spans="13:13">
      <c r="M30809" s="75" t="s">
        <v>30937</v>
      </c>
    </row>
    <row r="30810" spans="13:13">
      <c r="M30810" s="75" t="s">
        <v>30938</v>
      </c>
    </row>
    <row r="30811" spans="13:13">
      <c r="M30811" s="75" t="s">
        <v>30939</v>
      </c>
    </row>
    <row r="30812" spans="13:13">
      <c r="M30812" s="75" t="s">
        <v>30940</v>
      </c>
    </row>
    <row r="30813" spans="13:13">
      <c r="M30813" s="75" t="s">
        <v>30941</v>
      </c>
    </row>
    <row r="30814" spans="13:13">
      <c r="M30814" s="75" t="s">
        <v>30942</v>
      </c>
    </row>
    <row r="30815" spans="13:13">
      <c r="M30815" s="75" t="s">
        <v>30943</v>
      </c>
    </row>
    <row r="30816" spans="13:13">
      <c r="M30816" s="75" t="s">
        <v>30944</v>
      </c>
    </row>
    <row r="30817" spans="13:13">
      <c r="M30817" s="75" t="s">
        <v>30945</v>
      </c>
    </row>
    <row r="30818" spans="13:13">
      <c r="M30818" s="75" t="s">
        <v>30946</v>
      </c>
    </row>
    <row r="30819" spans="13:13">
      <c r="M30819" s="75" t="s">
        <v>30947</v>
      </c>
    </row>
    <row r="30820" spans="13:13">
      <c r="M30820" s="75" t="s">
        <v>30948</v>
      </c>
    </row>
    <row r="30821" spans="13:13">
      <c r="M30821" s="75" t="s">
        <v>30949</v>
      </c>
    </row>
    <row r="30822" spans="13:13">
      <c r="M30822" s="75" t="s">
        <v>30950</v>
      </c>
    </row>
    <row r="30823" spans="13:13">
      <c r="M30823" s="75" t="s">
        <v>30951</v>
      </c>
    </row>
    <row r="30824" spans="13:13">
      <c r="M30824" s="75" t="s">
        <v>30952</v>
      </c>
    </row>
    <row r="30825" spans="13:13">
      <c r="M30825" s="75" t="s">
        <v>30953</v>
      </c>
    </row>
    <row r="30826" spans="13:13">
      <c r="M30826" s="75" t="s">
        <v>30954</v>
      </c>
    </row>
    <row r="30827" spans="13:13">
      <c r="M30827" s="75" t="s">
        <v>30955</v>
      </c>
    </row>
    <row r="30828" spans="13:13">
      <c r="M30828" s="75" t="s">
        <v>30956</v>
      </c>
    </row>
    <row r="30829" spans="13:13">
      <c r="M30829" s="75" t="s">
        <v>30957</v>
      </c>
    </row>
    <row r="30830" spans="13:13">
      <c r="M30830" s="75" t="s">
        <v>30958</v>
      </c>
    </row>
    <row r="30831" spans="13:13">
      <c r="M30831" s="75" t="s">
        <v>30959</v>
      </c>
    </row>
    <row r="30832" spans="13:13">
      <c r="M30832" s="75" t="s">
        <v>30960</v>
      </c>
    </row>
    <row r="30833" spans="13:13">
      <c r="M30833" s="75" t="s">
        <v>30961</v>
      </c>
    </row>
    <row r="30834" spans="13:13">
      <c r="M30834" s="75" t="s">
        <v>30962</v>
      </c>
    </row>
    <row r="30835" spans="13:13">
      <c r="M30835" s="75" t="s">
        <v>30963</v>
      </c>
    </row>
    <row r="30836" spans="13:13">
      <c r="M30836" s="75" t="s">
        <v>30964</v>
      </c>
    </row>
    <row r="30837" spans="13:13">
      <c r="M30837" s="75" t="s">
        <v>30965</v>
      </c>
    </row>
    <row r="30838" spans="13:13">
      <c r="M30838" s="75" t="s">
        <v>30966</v>
      </c>
    </row>
    <row r="30839" spans="13:13">
      <c r="M30839" s="75" t="s">
        <v>30967</v>
      </c>
    </row>
    <row r="30840" spans="13:13">
      <c r="M30840" s="75" t="s">
        <v>30968</v>
      </c>
    </row>
    <row r="30841" spans="13:13">
      <c r="M30841" s="75" t="s">
        <v>30969</v>
      </c>
    </row>
    <row r="30842" spans="13:13">
      <c r="M30842" s="75" t="s">
        <v>30970</v>
      </c>
    </row>
    <row r="30843" spans="13:13">
      <c r="M30843" s="75" t="s">
        <v>30971</v>
      </c>
    </row>
    <row r="30844" spans="13:13">
      <c r="M30844" s="75" t="s">
        <v>30972</v>
      </c>
    </row>
    <row r="30845" spans="13:13">
      <c r="M30845" s="75" t="s">
        <v>30973</v>
      </c>
    </row>
    <row r="30846" spans="13:13">
      <c r="M30846" s="75" t="s">
        <v>30974</v>
      </c>
    </row>
    <row r="30847" spans="13:13">
      <c r="M30847" s="75" t="s">
        <v>30975</v>
      </c>
    </row>
    <row r="30848" spans="13:13">
      <c r="M30848" s="75" t="s">
        <v>30976</v>
      </c>
    </row>
    <row r="30849" spans="13:13">
      <c r="M30849" s="75" t="s">
        <v>30977</v>
      </c>
    </row>
    <row r="30850" spans="13:13">
      <c r="M30850" s="75" t="s">
        <v>30978</v>
      </c>
    </row>
    <row r="30851" spans="13:13">
      <c r="M30851" s="75" t="s">
        <v>30979</v>
      </c>
    </row>
    <row r="30852" spans="13:13">
      <c r="M30852" s="75" t="s">
        <v>30980</v>
      </c>
    </row>
    <row r="30853" spans="13:13">
      <c r="M30853" s="75" t="s">
        <v>30981</v>
      </c>
    </row>
    <row r="30854" spans="13:13">
      <c r="M30854" s="75" t="s">
        <v>30982</v>
      </c>
    </row>
    <row r="30855" spans="13:13">
      <c r="M30855" s="75" t="s">
        <v>30983</v>
      </c>
    </row>
    <row r="30856" spans="13:13">
      <c r="M30856" s="75" t="s">
        <v>30984</v>
      </c>
    </row>
    <row r="30857" spans="13:13">
      <c r="M30857" s="75" t="s">
        <v>30985</v>
      </c>
    </row>
    <row r="30858" spans="13:13">
      <c r="M30858" s="75" t="s">
        <v>30986</v>
      </c>
    </row>
    <row r="30859" spans="13:13">
      <c r="M30859" s="75" t="s">
        <v>30987</v>
      </c>
    </row>
    <row r="30860" spans="13:13">
      <c r="M30860" s="75" t="s">
        <v>30988</v>
      </c>
    </row>
    <row r="30861" spans="13:13">
      <c r="M30861" s="75" t="s">
        <v>30989</v>
      </c>
    </row>
    <row r="30862" spans="13:13">
      <c r="M30862" s="75" t="s">
        <v>30990</v>
      </c>
    </row>
    <row r="30863" spans="13:13">
      <c r="M30863" s="75" t="s">
        <v>30991</v>
      </c>
    </row>
    <row r="30864" spans="13:13">
      <c r="M30864" s="75" t="s">
        <v>30992</v>
      </c>
    </row>
    <row r="30865" spans="13:13">
      <c r="M30865" s="75" t="s">
        <v>30993</v>
      </c>
    </row>
    <row r="30866" spans="13:13">
      <c r="M30866" s="75" t="s">
        <v>30994</v>
      </c>
    </row>
    <row r="30867" spans="13:13">
      <c r="M30867" s="75" t="s">
        <v>30995</v>
      </c>
    </row>
    <row r="30868" spans="13:13">
      <c r="M30868" s="75" t="s">
        <v>30996</v>
      </c>
    </row>
    <row r="30869" spans="13:13">
      <c r="M30869" s="75" t="s">
        <v>30997</v>
      </c>
    </row>
    <row r="30870" spans="13:13">
      <c r="M30870" s="75" t="s">
        <v>30998</v>
      </c>
    </row>
    <row r="30871" spans="13:13">
      <c r="M30871" s="75" t="s">
        <v>30999</v>
      </c>
    </row>
    <row r="30872" spans="13:13">
      <c r="M30872" s="75" t="s">
        <v>31000</v>
      </c>
    </row>
    <row r="30873" spans="13:13">
      <c r="M30873" s="75" t="s">
        <v>31001</v>
      </c>
    </row>
    <row r="30874" spans="13:13">
      <c r="M30874" s="75" t="s">
        <v>31002</v>
      </c>
    </row>
    <row r="30875" spans="13:13">
      <c r="M30875" s="75" t="s">
        <v>31003</v>
      </c>
    </row>
    <row r="30876" spans="13:13">
      <c r="M30876" s="75" t="s">
        <v>31004</v>
      </c>
    </row>
    <row r="30877" spans="13:13">
      <c r="M30877" s="75" t="s">
        <v>31005</v>
      </c>
    </row>
    <row r="30878" spans="13:13">
      <c r="M30878" s="75" t="s">
        <v>31006</v>
      </c>
    </row>
    <row r="30879" spans="13:13">
      <c r="M30879" s="75" t="s">
        <v>31007</v>
      </c>
    </row>
    <row r="30880" spans="13:13">
      <c r="M30880" s="75" t="s">
        <v>31008</v>
      </c>
    </row>
    <row r="30881" spans="13:13">
      <c r="M30881" s="75" t="s">
        <v>31009</v>
      </c>
    </row>
    <row r="30882" spans="13:13">
      <c r="M30882" s="75" t="s">
        <v>31010</v>
      </c>
    </row>
    <row r="30883" spans="13:13">
      <c r="M30883" s="75" t="s">
        <v>31011</v>
      </c>
    </row>
    <row r="30884" spans="13:13">
      <c r="M30884" s="75" t="s">
        <v>31012</v>
      </c>
    </row>
    <row r="30885" spans="13:13">
      <c r="M30885" s="75" t="s">
        <v>31013</v>
      </c>
    </row>
    <row r="30886" spans="13:13">
      <c r="M30886" s="75" t="s">
        <v>31014</v>
      </c>
    </row>
    <row r="30887" spans="13:13">
      <c r="M30887" s="75" t="s">
        <v>31015</v>
      </c>
    </row>
    <row r="30888" spans="13:13">
      <c r="M30888" s="75" t="s">
        <v>31016</v>
      </c>
    </row>
    <row r="30889" spans="13:13">
      <c r="M30889" s="75" t="s">
        <v>31017</v>
      </c>
    </row>
    <row r="30890" spans="13:13">
      <c r="M30890" s="75" t="s">
        <v>31018</v>
      </c>
    </row>
    <row r="30891" spans="13:13">
      <c r="M30891" s="75" t="s">
        <v>31019</v>
      </c>
    </row>
    <row r="30892" spans="13:13">
      <c r="M30892" s="75" t="s">
        <v>31020</v>
      </c>
    </row>
    <row r="30893" spans="13:13">
      <c r="M30893" s="75" t="s">
        <v>31021</v>
      </c>
    </row>
    <row r="30894" spans="13:13">
      <c r="M30894" s="75" t="s">
        <v>31022</v>
      </c>
    </row>
    <row r="30895" spans="13:13">
      <c r="M30895" s="75" t="s">
        <v>31023</v>
      </c>
    </row>
    <row r="30896" spans="13:13">
      <c r="M30896" s="75" t="s">
        <v>31024</v>
      </c>
    </row>
    <row r="30897" spans="13:13">
      <c r="M30897" s="75" t="s">
        <v>31025</v>
      </c>
    </row>
    <row r="30898" spans="13:13">
      <c r="M30898" s="75" t="s">
        <v>31026</v>
      </c>
    </row>
    <row r="30899" spans="13:13">
      <c r="M30899" s="75" t="s">
        <v>31027</v>
      </c>
    </row>
    <row r="30900" spans="13:13">
      <c r="M30900" s="75" t="s">
        <v>31028</v>
      </c>
    </row>
    <row r="30901" spans="13:13">
      <c r="M30901" s="75" t="s">
        <v>31029</v>
      </c>
    </row>
    <row r="30902" spans="13:13">
      <c r="M30902" s="75" t="s">
        <v>31030</v>
      </c>
    </row>
    <row r="30903" spans="13:13">
      <c r="M30903" s="75" t="s">
        <v>31031</v>
      </c>
    </row>
    <row r="30904" spans="13:13">
      <c r="M30904" s="75" t="s">
        <v>31032</v>
      </c>
    </row>
    <row r="30905" spans="13:13">
      <c r="M30905" s="75" t="s">
        <v>31033</v>
      </c>
    </row>
    <row r="30906" spans="13:13">
      <c r="M30906" s="75" t="s">
        <v>31034</v>
      </c>
    </row>
    <row r="30907" spans="13:13">
      <c r="M30907" s="75" t="s">
        <v>31035</v>
      </c>
    </row>
    <row r="30908" spans="13:13">
      <c r="M30908" s="75" t="s">
        <v>31036</v>
      </c>
    </row>
    <row r="30909" spans="13:13">
      <c r="M30909" s="75" t="s">
        <v>31037</v>
      </c>
    </row>
    <row r="30910" spans="13:13">
      <c r="M30910" s="75" t="s">
        <v>31038</v>
      </c>
    </row>
    <row r="30911" spans="13:13">
      <c r="M30911" s="75" t="s">
        <v>31039</v>
      </c>
    </row>
    <row r="30912" spans="13:13">
      <c r="M30912" s="75" t="s">
        <v>31040</v>
      </c>
    </row>
    <row r="30913" spans="13:13">
      <c r="M30913" s="75" t="s">
        <v>31041</v>
      </c>
    </row>
    <row r="30914" spans="13:13">
      <c r="M30914" s="75" t="s">
        <v>31042</v>
      </c>
    </row>
    <row r="30915" spans="13:13">
      <c r="M30915" s="75" t="s">
        <v>31043</v>
      </c>
    </row>
    <row r="30916" spans="13:13">
      <c r="M30916" s="75" t="s">
        <v>31044</v>
      </c>
    </row>
    <row r="30917" spans="13:13">
      <c r="M30917" s="75" t="s">
        <v>31045</v>
      </c>
    </row>
    <row r="30918" spans="13:13">
      <c r="M30918" s="75" t="s">
        <v>31046</v>
      </c>
    </row>
    <row r="30919" spans="13:13">
      <c r="M30919" s="75" t="s">
        <v>31047</v>
      </c>
    </row>
    <row r="30920" spans="13:13">
      <c r="M30920" s="75" t="s">
        <v>31048</v>
      </c>
    </row>
    <row r="30921" spans="13:13">
      <c r="M30921" s="75" t="s">
        <v>31049</v>
      </c>
    </row>
    <row r="30922" spans="13:13">
      <c r="M30922" s="75" t="s">
        <v>31050</v>
      </c>
    </row>
    <row r="30923" spans="13:13">
      <c r="M30923" s="75" t="s">
        <v>31051</v>
      </c>
    </row>
    <row r="30924" spans="13:13">
      <c r="M30924" s="75" t="s">
        <v>31052</v>
      </c>
    </row>
    <row r="30925" spans="13:13">
      <c r="M30925" s="75" t="s">
        <v>31053</v>
      </c>
    </row>
    <row r="30926" spans="13:13">
      <c r="M30926" s="75" t="s">
        <v>31054</v>
      </c>
    </row>
    <row r="30927" spans="13:13">
      <c r="M30927" s="75" t="s">
        <v>31055</v>
      </c>
    </row>
    <row r="30928" spans="13:13">
      <c r="M30928" s="75" t="s">
        <v>31056</v>
      </c>
    </row>
    <row r="30929" spans="13:13">
      <c r="M30929" s="75" t="s">
        <v>31057</v>
      </c>
    </row>
    <row r="30930" spans="13:13">
      <c r="M30930" s="75" t="s">
        <v>31058</v>
      </c>
    </row>
    <row r="30931" spans="13:13">
      <c r="M30931" s="75" t="s">
        <v>31059</v>
      </c>
    </row>
    <row r="30932" spans="13:13">
      <c r="M30932" s="75" t="s">
        <v>31060</v>
      </c>
    </row>
    <row r="30933" spans="13:13">
      <c r="M30933" s="75" t="s">
        <v>31061</v>
      </c>
    </row>
    <row r="30934" spans="13:13">
      <c r="M30934" s="75" t="s">
        <v>31062</v>
      </c>
    </row>
    <row r="30935" spans="13:13">
      <c r="M30935" s="75" t="s">
        <v>31063</v>
      </c>
    </row>
    <row r="30936" spans="13:13">
      <c r="M30936" s="75" t="s">
        <v>31064</v>
      </c>
    </row>
    <row r="30937" spans="13:13">
      <c r="M30937" s="75" t="s">
        <v>31065</v>
      </c>
    </row>
    <row r="30938" spans="13:13">
      <c r="M30938" s="75" t="s">
        <v>31066</v>
      </c>
    </row>
    <row r="30939" spans="13:13">
      <c r="M30939" s="75" t="s">
        <v>31067</v>
      </c>
    </row>
    <row r="30940" spans="13:13">
      <c r="M30940" s="75" t="s">
        <v>31068</v>
      </c>
    </row>
    <row r="30941" spans="13:13">
      <c r="M30941" s="75" t="s">
        <v>31069</v>
      </c>
    </row>
    <row r="30942" spans="13:13">
      <c r="M30942" s="75" t="s">
        <v>31070</v>
      </c>
    </row>
    <row r="30943" spans="13:13">
      <c r="M30943" s="75" t="s">
        <v>31071</v>
      </c>
    </row>
    <row r="30944" spans="13:13">
      <c r="M30944" s="75" t="s">
        <v>31072</v>
      </c>
    </row>
    <row r="30945" spans="13:13">
      <c r="M30945" s="75" t="s">
        <v>31073</v>
      </c>
    </row>
    <row r="30946" spans="13:13">
      <c r="M30946" s="75" t="s">
        <v>31074</v>
      </c>
    </row>
    <row r="30947" spans="13:13">
      <c r="M30947" s="75" t="s">
        <v>31075</v>
      </c>
    </row>
    <row r="30948" spans="13:13">
      <c r="M30948" s="75" t="s">
        <v>31076</v>
      </c>
    </row>
    <row r="30949" spans="13:13">
      <c r="M30949" s="75" t="s">
        <v>31077</v>
      </c>
    </row>
    <row r="30950" spans="13:13">
      <c r="M30950" s="75" t="s">
        <v>31078</v>
      </c>
    </row>
    <row r="30951" spans="13:13">
      <c r="M30951" s="75" t="s">
        <v>31079</v>
      </c>
    </row>
    <row r="30952" spans="13:13">
      <c r="M30952" s="75" t="s">
        <v>31080</v>
      </c>
    </row>
    <row r="30953" spans="13:13">
      <c r="M30953" s="75" t="s">
        <v>31081</v>
      </c>
    </row>
    <row r="30954" spans="13:13">
      <c r="M30954" s="75" t="s">
        <v>31082</v>
      </c>
    </row>
    <row r="30955" spans="13:13">
      <c r="M30955" s="75" t="s">
        <v>31083</v>
      </c>
    </row>
    <row r="30956" spans="13:13">
      <c r="M30956" s="75" t="s">
        <v>31084</v>
      </c>
    </row>
    <row r="30957" spans="13:13">
      <c r="M30957" s="75" t="s">
        <v>31085</v>
      </c>
    </row>
    <row r="30958" spans="13:13">
      <c r="M30958" s="75" t="s">
        <v>31086</v>
      </c>
    </row>
    <row r="30959" spans="13:13">
      <c r="M30959" s="75" t="s">
        <v>31087</v>
      </c>
    </row>
    <row r="30960" spans="13:13">
      <c r="M30960" s="75" t="s">
        <v>31088</v>
      </c>
    </row>
    <row r="30961" spans="13:13">
      <c r="M30961" s="75" t="s">
        <v>31089</v>
      </c>
    </row>
    <row r="30962" spans="13:13">
      <c r="M30962" s="75" t="s">
        <v>31090</v>
      </c>
    </row>
    <row r="30963" spans="13:13">
      <c r="M30963" s="75" t="s">
        <v>31091</v>
      </c>
    </row>
    <row r="30964" spans="13:13">
      <c r="M30964" s="75" t="s">
        <v>31092</v>
      </c>
    </row>
    <row r="30965" spans="13:13">
      <c r="M30965" s="75" t="s">
        <v>31093</v>
      </c>
    </row>
    <row r="30966" spans="13:13">
      <c r="M30966" s="75" t="s">
        <v>31094</v>
      </c>
    </row>
    <row r="30967" spans="13:13">
      <c r="M30967" s="75" t="s">
        <v>31095</v>
      </c>
    </row>
    <row r="30968" spans="13:13">
      <c r="M30968" s="75" t="s">
        <v>31096</v>
      </c>
    </row>
    <row r="30969" spans="13:13">
      <c r="M30969" s="75" t="s">
        <v>31097</v>
      </c>
    </row>
    <row r="30970" spans="13:13">
      <c r="M30970" s="75" t="s">
        <v>31098</v>
      </c>
    </row>
    <row r="30971" spans="13:13">
      <c r="M30971" s="75" t="s">
        <v>31099</v>
      </c>
    </row>
    <row r="30972" spans="13:13">
      <c r="M30972" s="75" t="s">
        <v>31100</v>
      </c>
    </row>
    <row r="30973" spans="13:13">
      <c r="M30973" s="75" t="s">
        <v>31101</v>
      </c>
    </row>
    <row r="30974" spans="13:13">
      <c r="M30974" s="75" t="s">
        <v>31102</v>
      </c>
    </row>
    <row r="30975" spans="13:13">
      <c r="M30975" s="75" t="s">
        <v>31103</v>
      </c>
    </row>
    <row r="30976" spans="13:13">
      <c r="M30976" s="75" t="s">
        <v>31104</v>
      </c>
    </row>
    <row r="30977" spans="13:13">
      <c r="M30977" s="75" t="s">
        <v>31105</v>
      </c>
    </row>
    <row r="30978" spans="13:13">
      <c r="M30978" s="75" t="s">
        <v>31106</v>
      </c>
    </row>
    <row r="30979" spans="13:13">
      <c r="M30979" s="75" t="s">
        <v>31107</v>
      </c>
    </row>
    <row r="30980" spans="13:13">
      <c r="M30980" s="75" t="s">
        <v>31108</v>
      </c>
    </row>
    <row r="30981" spans="13:13">
      <c r="M30981" s="75" t="s">
        <v>31109</v>
      </c>
    </row>
    <row r="30982" spans="13:13">
      <c r="M30982" s="75" t="s">
        <v>31110</v>
      </c>
    </row>
    <row r="30983" spans="13:13">
      <c r="M30983" s="75" t="s">
        <v>31111</v>
      </c>
    </row>
    <row r="30984" spans="13:13">
      <c r="M30984" s="75" t="s">
        <v>31112</v>
      </c>
    </row>
    <row r="30985" spans="13:13">
      <c r="M30985" s="75" t="s">
        <v>31113</v>
      </c>
    </row>
    <row r="30986" spans="13:13">
      <c r="M30986" s="75" t="s">
        <v>31114</v>
      </c>
    </row>
    <row r="30987" spans="13:13">
      <c r="M30987" s="75" t="s">
        <v>31115</v>
      </c>
    </row>
    <row r="30988" spans="13:13">
      <c r="M30988" s="75" t="s">
        <v>31116</v>
      </c>
    </row>
    <row r="30989" spans="13:13">
      <c r="M30989" s="75" t="s">
        <v>31117</v>
      </c>
    </row>
    <row r="30990" spans="13:13">
      <c r="M30990" s="75" t="s">
        <v>31118</v>
      </c>
    </row>
    <row r="30991" spans="13:13">
      <c r="M30991" s="75" t="s">
        <v>31119</v>
      </c>
    </row>
    <row r="30992" spans="13:13">
      <c r="M30992" s="75" t="s">
        <v>31120</v>
      </c>
    </row>
    <row r="30993" spans="13:13">
      <c r="M30993" s="75" t="s">
        <v>31121</v>
      </c>
    </row>
    <row r="30994" spans="13:13">
      <c r="M30994" s="75" t="s">
        <v>31122</v>
      </c>
    </row>
    <row r="30995" spans="13:13">
      <c r="M30995" s="75" t="s">
        <v>31123</v>
      </c>
    </row>
    <row r="30996" spans="13:13">
      <c r="M30996" s="75" t="s">
        <v>31124</v>
      </c>
    </row>
    <row r="30997" spans="13:13">
      <c r="M30997" s="75" t="s">
        <v>31125</v>
      </c>
    </row>
    <row r="30998" spans="13:13">
      <c r="M30998" s="75" t="s">
        <v>31126</v>
      </c>
    </row>
    <row r="30999" spans="13:13">
      <c r="M30999" s="75" t="s">
        <v>31127</v>
      </c>
    </row>
    <row r="31000" spans="13:13">
      <c r="M31000" s="75" t="s">
        <v>31128</v>
      </c>
    </row>
    <row r="31001" spans="13:13">
      <c r="M31001" s="75" t="s">
        <v>31129</v>
      </c>
    </row>
    <row r="31002" spans="13:13">
      <c r="M31002" s="75" t="s">
        <v>31130</v>
      </c>
    </row>
    <row r="31003" spans="13:13">
      <c r="M31003" s="75" t="s">
        <v>31131</v>
      </c>
    </row>
    <row r="31004" spans="13:13">
      <c r="M31004" s="75" t="s">
        <v>31132</v>
      </c>
    </row>
    <row r="31005" spans="13:13">
      <c r="M31005" s="75" t="s">
        <v>31133</v>
      </c>
    </row>
    <row r="31006" spans="13:13">
      <c r="M31006" s="75" t="s">
        <v>31134</v>
      </c>
    </row>
    <row r="31007" spans="13:13">
      <c r="M31007" s="75" t="s">
        <v>31135</v>
      </c>
    </row>
    <row r="31008" spans="13:13">
      <c r="M31008" s="75" t="s">
        <v>31136</v>
      </c>
    </row>
    <row r="31009" spans="13:13">
      <c r="M31009" s="75" t="s">
        <v>31137</v>
      </c>
    </row>
    <row r="31010" spans="13:13">
      <c r="M31010" s="75" t="s">
        <v>31138</v>
      </c>
    </row>
    <row r="31011" spans="13:13">
      <c r="M31011" s="75" t="s">
        <v>31139</v>
      </c>
    </row>
    <row r="31012" spans="13:13">
      <c r="M31012" s="75" t="s">
        <v>31140</v>
      </c>
    </row>
    <row r="31013" spans="13:13">
      <c r="M31013" s="75" t="s">
        <v>31141</v>
      </c>
    </row>
    <row r="31014" spans="13:13">
      <c r="M31014" s="75" t="s">
        <v>31142</v>
      </c>
    </row>
    <row r="31015" spans="13:13">
      <c r="M31015" s="75" t="s">
        <v>31143</v>
      </c>
    </row>
    <row r="31016" spans="13:13">
      <c r="M31016" s="75" t="s">
        <v>31144</v>
      </c>
    </row>
    <row r="31017" spans="13:13">
      <c r="M31017" s="75" t="s">
        <v>31145</v>
      </c>
    </row>
    <row r="31018" spans="13:13">
      <c r="M31018" s="75" t="s">
        <v>31146</v>
      </c>
    </row>
    <row r="31019" spans="13:13">
      <c r="M31019" s="75" t="s">
        <v>31147</v>
      </c>
    </row>
    <row r="31020" spans="13:13">
      <c r="M31020" s="75" t="s">
        <v>31148</v>
      </c>
    </row>
    <row r="31021" spans="13:13">
      <c r="M31021" s="75" t="s">
        <v>31149</v>
      </c>
    </row>
    <row r="31022" spans="13:13">
      <c r="M31022" s="75" t="s">
        <v>31150</v>
      </c>
    </row>
    <row r="31023" spans="13:13">
      <c r="M31023" s="75" t="s">
        <v>31151</v>
      </c>
    </row>
    <row r="31024" spans="13:13">
      <c r="M31024" s="75" t="s">
        <v>31152</v>
      </c>
    </row>
    <row r="31025" spans="13:13">
      <c r="M31025" s="75" t="s">
        <v>31153</v>
      </c>
    </row>
    <row r="31026" spans="13:13">
      <c r="M31026" s="75" t="s">
        <v>31154</v>
      </c>
    </row>
    <row r="31027" spans="13:13">
      <c r="M31027" s="75" t="s">
        <v>31155</v>
      </c>
    </row>
    <row r="31028" spans="13:13">
      <c r="M31028" s="75" t="s">
        <v>31156</v>
      </c>
    </row>
    <row r="31029" spans="13:13">
      <c r="M31029" s="75" t="s">
        <v>31157</v>
      </c>
    </row>
    <row r="31030" spans="13:13">
      <c r="M31030" s="75" t="s">
        <v>31158</v>
      </c>
    </row>
    <row r="31031" spans="13:13">
      <c r="M31031" s="75" t="s">
        <v>31159</v>
      </c>
    </row>
    <row r="31032" spans="13:13">
      <c r="M31032" s="75" t="s">
        <v>31160</v>
      </c>
    </row>
    <row r="31033" spans="13:13">
      <c r="M31033" s="75" t="s">
        <v>31161</v>
      </c>
    </row>
    <row r="31034" spans="13:13">
      <c r="M31034" s="75" t="s">
        <v>31162</v>
      </c>
    </row>
    <row r="31035" spans="13:13">
      <c r="M31035" s="75" t="s">
        <v>31163</v>
      </c>
    </row>
    <row r="31036" spans="13:13">
      <c r="M31036" s="75" t="s">
        <v>31164</v>
      </c>
    </row>
    <row r="31037" spans="13:13">
      <c r="M31037" s="75" t="s">
        <v>31165</v>
      </c>
    </row>
    <row r="31038" spans="13:13">
      <c r="M31038" s="75" t="s">
        <v>31166</v>
      </c>
    </row>
    <row r="31039" spans="13:13">
      <c r="M31039" s="75" t="s">
        <v>31167</v>
      </c>
    </row>
    <row r="31040" spans="13:13">
      <c r="M31040" s="75" t="s">
        <v>31168</v>
      </c>
    </row>
    <row r="31041" spans="13:13">
      <c r="M31041" s="75" t="s">
        <v>31169</v>
      </c>
    </row>
    <row r="31042" spans="13:13">
      <c r="M31042" s="75" t="s">
        <v>31170</v>
      </c>
    </row>
    <row r="31043" spans="13:13">
      <c r="M31043" s="75" t="s">
        <v>31171</v>
      </c>
    </row>
    <row r="31044" spans="13:13">
      <c r="M31044" s="75" t="s">
        <v>31172</v>
      </c>
    </row>
    <row r="31045" spans="13:13">
      <c r="M31045" s="75" t="s">
        <v>31173</v>
      </c>
    </row>
    <row r="31046" spans="13:13">
      <c r="M31046" s="75" t="s">
        <v>31174</v>
      </c>
    </row>
    <row r="31047" spans="13:13">
      <c r="M31047" s="75" t="s">
        <v>31175</v>
      </c>
    </row>
    <row r="31048" spans="13:13">
      <c r="M31048" s="75" t="s">
        <v>31176</v>
      </c>
    </row>
    <row r="31049" spans="13:13">
      <c r="M31049" s="75" t="s">
        <v>31177</v>
      </c>
    </row>
    <row r="31050" spans="13:13">
      <c r="M31050" s="75" t="s">
        <v>31178</v>
      </c>
    </row>
    <row r="31051" spans="13:13">
      <c r="M31051" s="75" t="s">
        <v>31179</v>
      </c>
    </row>
    <row r="31052" spans="13:13">
      <c r="M31052" s="75" t="s">
        <v>31180</v>
      </c>
    </row>
    <row r="31053" spans="13:13">
      <c r="M31053" s="75" t="s">
        <v>31181</v>
      </c>
    </row>
    <row r="31054" spans="13:13">
      <c r="M31054" s="75" t="s">
        <v>31182</v>
      </c>
    </row>
    <row r="31055" spans="13:13">
      <c r="M31055" s="75" t="s">
        <v>31183</v>
      </c>
    </row>
    <row r="31056" spans="13:13">
      <c r="M31056" s="75" t="s">
        <v>31184</v>
      </c>
    </row>
    <row r="31057" spans="13:13">
      <c r="M31057" s="75" t="s">
        <v>31185</v>
      </c>
    </row>
    <row r="31058" spans="13:13">
      <c r="M31058" s="75" t="s">
        <v>31186</v>
      </c>
    </row>
    <row r="31059" spans="13:13">
      <c r="M31059" s="75" t="s">
        <v>31187</v>
      </c>
    </row>
    <row r="31060" spans="13:13">
      <c r="M31060" s="75" t="s">
        <v>31188</v>
      </c>
    </row>
    <row r="31061" spans="13:13">
      <c r="M31061" s="75" t="s">
        <v>31189</v>
      </c>
    </row>
    <row r="31062" spans="13:13">
      <c r="M31062" s="75" t="s">
        <v>31190</v>
      </c>
    </row>
    <row r="31063" spans="13:13">
      <c r="M31063" s="75" t="s">
        <v>31191</v>
      </c>
    </row>
    <row r="31064" spans="13:13">
      <c r="M31064" s="75" t="s">
        <v>31192</v>
      </c>
    </row>
    <row r="31065" spans="13:13">
      <c r="M31065" s="75" t="s">
        <v>31193</v>
      </c>
    </row>
    <row r="31066" spans="13:13">
      <c r="M31066" s="75" t="s">
        <v>31194</v>
      </c>
    </row>
    <row r="31067" spans="13:13">
      <c r="M31067" s="75" t="s">
        <v>31195</v>
      </c>
    </row>
    <row r="31068" spans="13:13">
      <c r="M31068" s="75" t="s">
        <v>31196</v>
      </c>
    </row>
    <row r="31069" spans="13:13">
      <c r="M31069" s="75" t="s">
        <v>31197</v>
      </c>
    </row>
    <row r="31070" spans="13:13">
      <c r="M31070" s="75" t="s">
        <v>31198</v>
      </c>
    </row>
    <row r="31071" spans="13:13">
      <c r="M31071" s="75" t="s">
        <v>31199</v>
      </c>
    </row>
    <row r="31072" spans="13:13">
      <c r="M31072" s="75" t="s">
        <v>31200</v>
      </c>
    </row>
    <row r="31073" spans="13:13">
      <c r="M31073" s="75" t="s">
        <v>31201</v>
      </c>
    </row>
    <row r="31074" spans="13:13">
      <c r="M31074" s="75" t="s">
        <v>31202</v>
      </c>
    </row>
    <row r="31075" spans="13:13">
      <c r="M31075" s="75" t="s">
        <v>31203</v>
      </c>
    </row>
    <row r="31076" spans="13:13">
      <c r="M31076" s="75" t="s">
        <v>31204</v>
      </c>
    </row>
    <row r="31077" spans="13:13">
      <c r="M31077" s="75" t="s">
        <v>31205</v>
      </c>
    </row>
    <row r="31078" spans="13:13">
      <c r="M31078" s="75" t="s">
        <v>31206</v>
      </c>
    </row>
    <row r="31079" spans="13:13">
      <c r="M31079" s="75" t="s">
        <v>31207</v>
      </c>
    </row>
    <row r="31080" spans="13:13">
      <c r="M31080" s="75" t="s">
        <v>31208</v>
      </c>
    </row>
    <row r="31081" spans="13:13">
      <c r="M31081" s="75" t="s">
        <v>31209</v>
      </c>
    </row>
    <row r="31082" spans="13:13">
      <c r="M31082" s="75" t="s">
        <v>31210</v>
      </c>
    </row>
    <row r="31083" spans="13:13">
      <c r="M31083" s="75" t="s">
        <v>31211</v>
      </c>
    </row>
    <row r="31084" spans="13:13">
      <c r="M31084" s="75" t="s">
        <v>31212</v>
      </c>
    </row>
    <row r="31085" spans="13:13">
      <c r="M31085" s="75" t="s">
        <v>31213</v>
      </c>
    </row>
    <row r="31086" spans="13:13">
      <c r="M31086" s="75" t="s">
        <v>31214</v>
      </c>
    </row>
    <row r="31087" spans="13:13">
      <c r="M31087" s="75" t="s">
        <v>31215</v>
      </c>
    </row>
    <row r="31088" spans="13:13">
      <c r="M31088" s="75" t="s">
        <v>31216</v>
      </c>
    </row>
    <row r="31089" spans="13:13">
      <c r="M31089" s="75" t="s">
        <v>31217</v>
      </c>
    </row>
    <row r="31090" spans="13:13">
      <c r="M31090" s="75" t="s">
        <v>31218</v>
      </c>
    </row>
    <row r="31091" spans="13:13">
      <c r="M31091" s="75" t="s">
        <v>31219</v>
      </c>
    </row>
    <row r="31092" spans="13:13">
      <c r="M31092" s="75" t="s">
        <v>31220</v>
      </c>
    </row>
    <row r="31093" spans="13:13">
      <c r="M31093" s="75" t="s">
        <v>31221</v>
      </c>
    </row>
    <row r="31094" spans="13:13">
      <c r="M31094" s="75" t="s">
        <v>31222</v>
      </c>
    </row>
    <row r="31095" spans="13:13">
      <c r="M31095" s="75" t="s">
        <v>31223</v>
      </c>
    </row>
    <row r="31096" spans="13:13">
      <c r="M31096" s="75" t="s">
        <v>31224</v>
      </c>
    </row>
    <row r="31097" spans="13:13">
      <c r="M31097" s="75" t="s">
        <v>31225</v>
      </c>
    </row>
    <row r="31098" spans="13:13">
      <c r="M31098" s="75" t="s">
        <v>31226</v>
      </c>
    </row>
    <row r="31099" spans="13:13">
      <c r="M31099" s="75" t="s">
        <v>31227</v>
      </c>
    </row>
    <row r="31100" spans="13:13">
      <c r="M31100" s="75" t="s">
        <v>31228</v>
      </c>
    </row>
    <row r="31101" spans="13:13">
      <c r="M31101" s="75" t="s">
        <v>31229</v>
      </c>
    </row>
    <row r="31102" spans="13:13">
      <c r="M31102" s="75" t="s">
        <v>31230</v>
      </c>
    </row>
    <row r="31103" spans="13:13">
      <c r="M31103" s="75" t="s">
        <v>31231</v>
      </c>
    </row>
    <row r="31104" spans="13:13">
      <c r="M31104" s="75" t="s">
        <v>31232</v>
      </c>
    </row>
    <row r="31105" spans="13:13">
      <c r="M31105" s="75" t="s">
        <v>31233</v>
      </c>
    </row>
    <row r="31106" spans="13:13">
      <c r="M31106" s="75" t="s">
        <v>31234</v>
      </c>
    </row>
    <row r="31107" spans="13:13">
      <c r="M31107" s="75" t="s">
        <v>31235</v>
      </c>
    </row>
    <row r="31108" spans="13:13">
      <c r="M31108" s="75" t="s">
        <v>31236</v>
      </c>
    </row>
    <row r="31109" spans="13:13">
      <c r="M31109" s="75" t="s">
        <v>31237</v>
      </c>
    </row>
    <row r="31110" spans="13:13">
      <c r="M31110" s="75" t="s">
        <v>31238</v>
      </c>
    </row>
    <row r="31111" spans="13:13">
      <c r="M31111" s="75" t="s">
        <v>31239</v>
      </c>
    </row>
    <row r="31112" spans="13:13">
      <c r="M31112" s="75" t="s">
        <v>31240</v>
      </c>
    </row>
    <row r="31113" spans="13:13">
      <c r="M31113" s="75" t="s">
        <v>31241</v>
      </c>
    </row>
    <row r="31114" spans="13:13">
      <c r="M31114" s="75" t="s">
        <v>31242</v>
      </c>
    </row>
    <row r="31115" spans="13:13">
      <c r="M31115" s="75" t="s">
        <v>31243</v>
      </c>
    </row>
    <row r="31116" spans="13:13">
      <c r="M31116" s="75" t="s">
        <v>31244</v>
      </c>
    </row>
    <row r="31117" spans="13:13">
      <c r="M31117" s="75" t="s">
        <v>31245</v>
      </c>
    </row>
    <row r="31118" spans="13:13">
      <c r="M31118" s="75" t="s">
        <v>31246</v>
      </c>
    </row>
    <row r="31119" spans="13:13">
      <c r="M31119" s="75" t="s">
        <v>31247</v>
      </c>
    </row>
    <row r="31120" spans="13:13">
      <c r="M31120" s="75" t="s">
        <v>31248</v>
      </c>
    </row>
    <row r="31121" spans="13:13">
      <c r="M31121" s="75" t="s">
        <v>31249</v>
      </c>
    </row>
    <row r="31122" spans="13:13">
      <c r="M31122" s="75" t="s">
        <v>31250</v>
      </c>
    </row>
    <row r="31123" spans="13:13">
      <c r="M31123" s="75" t="s">
        <v>31251</v>
      </c>
    </row>
    <row r="31124" spans="13:13">
      <c r="M31124" s="75" t="s">
        <v>31252</v>
      </c>
    </row>
    <row r="31125" spans="13:13">
      <c r="M31125" s="75" t="s">
        <v>31253</v>
      </c>
    </row>
    <row r="31126" spans="13:13">
      <c r="M31126" s="75" t="s">
        <v>31254</v>
      </c>
    </row>
    <row r="31127" spans="13:13">
      <c r="M31127" s="75" t="s">
        <v>31255</v>
      </c>
    </row>
    <row r="31128" spans="13:13">
      <c r="M31128" s="75" t="s">
        <v>31256</v>
      </c>
    </row>
    <row r="31129" spans="13:13">
      <c r="M31129" s="75" t="s">
        <v>31257</v>
      </c>
    </row>
    <row r="31130" spans="13:13">
      <c r="M31130" s="75" t="s">
        <v>31258</v>
      </c>
    </row>
    <row r="31131" spans="13:13">
      <c r="M31131" s="75" t="s">
        <v>31259</v>
      </c>
    </row>
    <row r="31132" spans="13:13">
      <c r="M31132" s="75" t="s">
        <v>31260</v>
      </c>
    </row>
    <row r="31133" spans="13:13">
      <c r="M31133" s="75" t="s">
        <v>31261</v>
      </c>
    </row>
    <row r="31134" spans="13:13">
      <c r="M31134" s="75" t="s">
        <v>31262</v>
      </c>
    </row>
    <row r="31135" spans="13:13">
      <c r="M31135" s="75" t="s">
        <v>31263</v>
      </c>
    </row>
    <row r="31136" spans="13:13">
      <c r="M31136" s="75" t="s">
        <v>31264</v>
      </c>
    </row>
    <row r="31137" spans="13:13">
      <c r="M31137" s="75" t="s">
        <v>31265</v>
      </c>
    </row>
    <row r="31138" spans="13:13">
      <c r="M31138" s="75" t="s">
        <v>31266</v>
      </c>
    </row>
    <row r="31139" spans="13:13">
      <c r="M31139" s="75" t="s">
        <v>31267</v>
      </c>
    </row>
    <row r="31140" spans="13:13">
      <c r="M31140" s="75" t="s">
        <v>31268</v>
      </c>
    </row>
    <row r="31141" spans="13:13">
      <c r="M31141" s="75" t="s">
        <v>31269</v>
      </c>
    </row>
    <row r="31142" spans="13:13">
      <c r="M31142" s="75" t="s">
        <v>31270</v>
      </c>
    </row>
    <row r="31143" spans="13:13">
      <c r="M31143" s="75" t="s">
        <v>31271</v>
      </c>
    </row>
    <row r="31144" spans="13:13">
      <c r="M31144" s="75" t="s">
        <v>31272</v>
      </c>
    </row>
    <row r="31145" spans="13:13">
      <c r="M31145" s="75" t="s">
        <v>31273</v>
      </c>
    </row>
    <row r="31146" spans="13:13">
      <c r="M31146" s="75" t="s">
        <v>31274</v>
      </c>
    </row>
    <row r="31147" spans="13:13">
      <c r="M31147" s="75" t="s">
        <v>31275</v>
      </c>
    </row>
    <row r="31148" spans="13:13">
      <c r="M31148" s="75" t="s">
        <v>31276</v>
      </c>
    </row>
    <row r="31149" spans="13:13">
      <c r="M31149" s="75" t="s">
        <v>31277</v>
      </c>
    </row>
    <row r="31150" spans="13:13">
      <c r="M31150" s="75" t="s">
        <v>31278</v>
      </c>
    </row>
    <row r="31151" spans="13:13">
      <c r="M31151" s="75" t="s">
        <v>31279</v>
      </c>
    </row>
    <row r="31152" spans="13:13">
      <c r="M31152" s="75" t="s">
        <v>31280</v>
      </c>
    </row>
    <row r="31153" spans="13:13">
      <c r="M31153" s="75" t="s">
        <v>31281</v>
      </c>
    </row>
    <row r="31154" spans="13:13">
      <c r="M31154" s="75" t="s">
        <v>31282</v>
      </c>
    </row>
    <row r="31155" spans="13:13">
      <c r="M31155" s="75" t="s">
        <v>31283</v>
      </c>
    </row>
    <row r="31156" spans="13:13">
      <c r="M31156" s="75" t="s">
        <v>31284</v>
      </c>
    </row>
    <row r="31157" spans="13:13">
      <c r="M31157" s="75" t="s">
        <v>31285</v>
      </c>
    </row>
    <row r="31158" spans="13:13">
      <c r="M31158" s="75" t="s">
        <v>31286</v>
      </c>
    </row>
    <row r="31159" spans="13:13">
      <c r="M31159" s="75" t="s">
        <v>31287</v>
      </c>
    </row>
    <row r="31160" spans="13:13">
      <c r="M31160" s="75" t="s">
        <v>31288</v>
      </c>
    </row>
    <row r="31161" spans="13:13">
      <c r="M31161" s="75" t="s">
        <v>31289</v>
      </c>
    </row>
    <row r="31162" spans="13:13">
      <c r="M31162" s="75" t="s">
        <v>31290</v>
      </c>
    </row>
    <row r="31163" spans="13:13">
      <c r="M31163" s="75" t="s">
        <v>31291</v>
      </c>
    </row>
    <row r="31164" spans="13:13">
      <c r="M31164" s="75" t="s">
        <v>31292</v>
      </c>
    </row>
    <row r="31165" spans="13:13">
      <c r="M31165" s="75" t="s">
        <v>31293</v>
      </c>
    </row>
    <row r="31166" spans="13:13">
      <c r="M31166" s="75" t="s">
        <v>31294</v>
      </c>
    </row>
    <row r="31167" spans="13:13">
      <c r="M31167" s="75" t="s">
        <v>31295</v>
      </c>
    </row>
    <row r="31168" spans="13:13">
      <c r="M31168" s="75" t="s">
        <v>31296</v>
      </c>
    </row>
    <row r="31169" spans="13:13">
      <c r="M31169" s="75" t="s">
        <v>31297</v>
      </c>
    </row>
    <row r="31170" spans="13:13">
      <c r="M31170" s="75" t="s">
        <v>31298</v>
      </c>
    </row>
    <row r="31171" spans="13:13">
      <c r="M31171" s="75" t="s">
        <v>31299</v>
      </c>
    </row>
    <row r="31172" spans="13:13">
      <c r="M31172" s="75" t="s">
        <v>31300</v>
      </c>
    </row>
    <row r="31173" spans="13:13">
      <c r="M31173" s="75" t="s">
        <v>31301</v>
      </c>
    </row>
    <row r="31174" spans="13:13">
      <c r="M31174" s="75" t="s">
        <v>31302</v>
      </c>
    </row>
    <row r="31175" spans="13:13">
      <c r="M31175" s="75" t="s">
        <v>31303</v>
      </c>
    </row>
    <row r="31176" spans="13:13">
      <c r="M31176" s="75" t="s">
        <v>31304</v>
      </c>
    </row>
    <row r="31177" spans="13:13">
      <c r="M31177" s="75" t="s">
        <v>31305</v>
      </c>
    </row>
    <row r="31178" spans="13:13">
      <c r="M31178" s="75" t="s">
        <v>31306</v>
      </c>
    </row>
    <row r="31179" spans="13:13">
      <c r="M31179" s="75" t="s">
        <v>31307</v>
      </c>
    </row>
    <row r="31180" spans="13:13">
      <c r="M31180" s="75" t="s">
        <v>31308</v>
      </c>
    </row>
    <row r="31181" spans="13:13">
      <c r="M31181" s="75" t="s">
        <v>31309</v>
      </c>
    </row>
    <row r="31182" spans="13:13">
      <c r="M31182" s="75" t="s">
        <v>31310</v>
      </c>
    </row>
    <row r="31183" spans="13:13">
      <c r="M31183" s="75" t="s">
        <v>31311</v>
      </c>
    </row>
    <row r="31184" spans="13:13">
      <c r="M31184" s="75" t="s">
        <v>31312</v>
      </c>
    </row>
    <row r="31185" spans="13:13">
      <c r="M31185" s="75" t="s">
        <v>31313</v>
      </c>
    </row>
    <row r="31186" spans="13:13">
      <c r="M31186" s="75" t="s">
        <v>31314</v>
      </c>
    </row>
    <row r="31187" spans="13:13">
      <c r="M31187" s="75" t="s">
        <v>31315</v>
      </c>
    </row>
    <row r="31188" spans="13:13">
      <c r="M31188" s="75" t="s">
        <v>31316</v>
      </c>
    </row>
    <row r="31189" spans="13:13">
      <c r="M31189" s="75" t="s">
        <v>31317</v>
      </c>
    </row>
    <row r="31190" spans="13:13">
      <c r="M31190" s="75" t="s">
        <v>31318</v>
      </c>
    </row>
    <row r="31191" spans="13:13">
      <c r="M31191" s="75" t="s">
        <v>31319</v>
      </c>
    </row>
    <row r="31192" spans="13:13">
      <c r="M31192" s="75" t="s">
        <v>31320</v>
      </c>
    </row>
    <row r="31193" spans="13:13">
      <c r="M31193" s="75" t="s">
        <v>31321</v>
      </c>
    </row>
    <row r="31194" spans="13:13">
      <c r="M31194" s="75" t="s">
        <v>31322</v>
      </c>
    </row>
    <row r="31195" spans="13:13">
      <c r="M31195" s="75" t="s">
        <v>31323</v>
      </c>
    </row>
    <row r="31196" spans="13:13">
      <c r="M31196" s="75" t="s">
        <v>31324</v>
      </c>
    </row>
    <row r="31197" spans="13:13">
      <c r="M31197" s="75" t="s">
        <v>31325</v>
      </c>
    </row>
    <row r="31198" spans="13:13">
      <c r="M31198" s="75" t="s">
        <v>31326</v>
      </c>
    </row>
    <row r="31199" spans="13:13">
      <c r="M31199" s="75" t="s">
        <v>31327</v>
      </c>
    </row>
    <row r="31200" spans="13:13">
      <c r="M31200" s="75" t="s">
        <v>31328</v>
      </c>
    </row>
    <row r="31201" spans="13:13">
      <c r="M31201" s="75" t="s">
        <v>31329</v>
      </c>
    </row>
    <row r="31202" spans="13:13">
      <c r="M31202" s="75" t="s">
        <v>31330</v>
      </c>
    </row>
    <row r="31203" spans="13:13">
      <c r="M31203" s="75" t="s">
        <v>31331</v>
      </c>
    </row>
    <row r="31204" spans="13:13">
      <c r="M31204" s="75" t="s">
        <v>31332</v>
      </c>
    </row>
    <row r="31205" spans="13:13">
      <c r="M31205" s="75" t="s">
        <v>31333</v>
      </c>
    </row>
    <row r="31206" spans="13:13">
      <c r="M31206" s="75" t="s">
        <v>31334</v>
      </c>
    </row>
    <row r="31207" spans="13:13">
      <c r="M31207" s="75" t="s">
        <v>31335</v>
      </c>
    </row>
    <row r="31208" spans="13:13">
      <c r="M31208" s="75" t="s">
        <v>31336</v>
      </c>
    </row>
    <row r="31209" spans="13:13">
      <c r="M31209" s="75" t="s">
        <v>31337</v>
      </c>
    </row>
    <row r="31210" spans="13:13">
      <c r="M31210" s="75" t="s">
        <v>31338</v>
      </c>
    </row>
    <row r="31211" spans="13:13">
      <c r="M31211" s="75" t="s">
        <v>31339</v>
      </c>
    </row>
    <row r="31212" spans="13:13">
      <c r="M31212" s="75" t="s">
        <v>31340</v>
      </c>
    </row>
    <row r="31213" spans="13:13">
      <c r="M31213" s="75" t="s">
        <v>31341</v>
      </c>
    </row>
    <row r="31214" spans="13:13">
      <c r="M31214" s="75" t="s">
        <v>31342</v>
      </c>
    </row>
    <row r="31215" spans="13:13">
      <c r="M31215" s="75" t="s">
        <v>31343</v>
      </c>
    </row>
    <row r="31216" spans="13:13">
      <c r="M31216" s="75" t="s">
        <v>31344</v>
      </c>
    </row>
    <row r="31217" spans="13:13">
      <c r="M31217" s="75" t="s">
        <v>31345</v>
      </c>
    </row>
    <row r="31218" spans="13:13">
      <c r="M31218" s="75" t="s">
        <v>31346</v>
      </c>
    </row>
    <row r="31219" spans="13:13">
      <c r="M31219" s="75" t="s">
        <v>31347</v>
      </c>
    </row>
    <row r="31220" spans="13:13">
      <c r="M31220" s="75" t="s">
        <v>31348</v>
      </c>
    </row>
    <row r="31221" spans="13:13">
      <c r="M31221" s="75" t="s">
        <v>31349</v>
      </c>
    </row>
    <row r="31222" spans="13:13">
      <c r="M31222" s="75" t="s">
        <v>31350</v>
      </c>
    </row>
    <row r="31223" spans="13:13">
      <c r="M31223" s="75" t="s">
        <v>31351</v>
      </c>
    </row>
    <row r="31224" spans="13:13">
      <c r="M31224" s="75" t="s">
        <v>31352</v>
      </c>
    </row>
    <row r="31225" spans="13:13">
      <c r="M31225" s="75" t="s">
        <v>31353</v>
      </c>
    </row>
    <row r="31226" spans="13:13">
      <c r="M31226" s="75" t="s">
        <v>31354</v>
      </c>
    </row>
    <row r="31227" spans="13:13">
      <c r="M31227" s="75" t="s">
        <v>31355</v>
      </c>
    </row>
    <row r="31228" spans="13:13">
      <c r="M31228" s="75" t="s">
        <v>31356</v>
      </c>
    </row>
    <row r="31229" spans="13:13">
      <c r="M31229" s="75" t="s">
        <v>31357</v>
      </c>
    </row>
    <row r="31230" spans="13:13">
      <c r="M31230" s="75" t="s">
        <v>31358</v>
      </c>
    </row>
    <row r="31231" spans="13:13">
      <c r="M31231" s="75" t="s">
        <v>31359</v>
      </c>
    </row>
    <row r="31232" spans="13:13">
      <c r="M31232" s="75" t="s">
        <v>31360</v>
      </c>
    </row>
    <row r="31233" spans="13:13">
      <c r="M31233" s="75" t="s">
        <v>31361</v>
      </c>
    </row>
    <row r="31234" spans="13:13">
      <c r="M31234" s="75" t="s">
        <v>31362</v>
      </c>
    </row>
    <row r="31235" spans="13:13">
      <c r="M31235" s="75" t="s">
        <v>31363</v>
      </c>
    </row>
    <row r="31236" spans="13:13">
      <c r="M31236" s="75" t="s">
        <v>31364</v>
      </c>
    </row>
    <row r="31237" spans="13:13">
      <c r="M31237" s="75" t="s">
        <v>31365</v>
      </c>
    </row>
    <row r="31238" spans="13:13">
      <c r="M31238" s="75" t="s">
        <v>31366</v>
      </c>
    </row>
    <row r="31239" spans="13:13">
      <c r="M31239" s="75" t="s">
        <v>31367</v>
      </c>
    </row>
    <row r="31240" spans="13:13">
      <c r="M31240" s="75" t="s">
        <v>31368</v>
      </c>
    </row>
    <row r="31241" spans="13:13">
      <c r="M31241" s="75" t="s">
        <v>31369</v>
      </c>
    </row>
    <row r="31242" spans="13:13">
      <c r="M31242" s="75" t="s">
        <v>31370</v>
      </c>
    </row>
    <row r="31243" spans="13:13">
      <c r="M31243" s="75" t="s">
        <v>31371</v>
      </c>
    </row>
    <row r="31244" spans="13:13">
      <c r="M31244" s="75" t="s">
        <v>31372</v>
      </c>
    </row>
    <row r="31245" spans="13:13">
      <c r="M31245" s="75" t="s">
        <v>31373</v>
      </c>
    </row>
    <row r="31246" spans="13:13">
      <c r="M31246" s="75" t="s">
        <v>31374</v>
      </c>
    </row>
    <row r="31247" spans="13:13">
      <c r="M31247" s="75" t="s">
        <v>31375</v>
      </c>
    </row>
    <row r="31248" spans="13:13">
      <c r="M31248" s="75" t="s">
        <v>31376</v>
      </c>
    </row>
    <row r="31249" spans="13:13">
      <c r="M31249" s="75" t="s">
        <v>31377</v>
      </c>
    </row>
    <row r="31250" spans="13:13">
      <c r="M31250" s="75" t="s">
        <v>31378</v>
      </c>
    </row>
    <row r="31251" spans="13:13">
      <c r="M31251" s="75" t="s">
        <v>31379</v>
      </c>
    </row>
    <row r="31252" spans="13:13">
      <c r="M31252" s="75" t="s">
        <v>31380</v>
      </c>
    </row>
    <row r="31253" spans="13:13">
      <c r="M31253" s="75" t="s">
        <v>31381</v>
      </c>
    </row>
    <row r="31254" spans="13:13">
      <c r="M31254" s="75" t="s">
        <v>31382</v>
      </c>
    </row>
    <row r="31255" spans="13:13">
      <c r="M31255" s="75" t="s">
        <v>31383</v>
      </c>
    </row>
    <row r="31256" spans="13:13">
      <c r="M31256" s="75" t="s">
        <v>31384</v>
      </c>
    </row>
    <row r="31257" spans="13:13">
      <c r="M31257" s="75" t="s">
        <v>31385</v>
      </c>
    </row>
    <row r="31258" spans="13:13">
      <c r="M31258" s="75" t="s">
        <v>31386</v>
      </c>
    </row>
    <row r="31259" spans="13:13">
      <c r="M31259" s="75" t="s">
        <v>31387</v>
      </c>
    </row>
    <row r="31260" spans="13:13">
      <c r="M31260" s="75" t="s">
        <v>31388</v>
      </c>
    </row>
    <row r="31261" spans="13:13">
      <c r="M31261" s="75" t="s">
        <v>31389</v>
      </c>
    </row>
    <row r="31262" spans="13:13">
      <c r="M31262" s="75" t="s">
        <v>31390</v>
      </c>
    </row>
    <row r="31263" spans="13:13">
      <c r="M31263" s="75" t="s">
        <v>31391</v>
      </c>
    </row>
    <row r="31264" spans="13:13">
      <c r="M31264" s="75" t="s">
        <v>31392</v>
      </c>
    </row>
    <row r="31265" spans="13:13">
      <c r="M31265" s="75" t="s">
        <v>31393</v>
      </c>
    </row>
    <row r="31266" spans="13:13">
      <c r="M31266" s="75" t="s">
        <v>31394</v>
      </c>
    </row>
    <row r="31267" spans="13:13">
      <c r="M31267" s="75" t="s">
        <v>31395</v>
      </c>
    </row>
    <row r="31268" spans="13:13">
      <c r="M31268" s="75" t="s">
        <v>31396</v>
      </c>
    </row>
    <row r="31269" spans="13:13">
      <c r="M31269" s="75" t="s">
        <v>31397</v>
      </c>
    </row>
    <row r="31270" spans="13:13">
      <c r="M31270" s="75" t="s">
        <v>31398</v>
      </c>
    </row>
    <row r="31271" spans="13:13">
      <c r="M31271" s="75" t="s">
        <v>31399</v>
      </c>
    </row>
    <row r="31272" spans="13:13">
      <c r="M31272" s="75" t="s">
        <v>31400</v>
      </c>
    </row>
    <row r="31273" spans="13:13">
      <c r="M31273" s="75" t="s">
        <v>31401</v>
      </c>
    </row>
    <row r="31274" spans="13:13">
      <c r="M31274" s="75" t="s">
        <v>31402</v>
      </c>
    </row>
    <row r="31275" spans="13:13">
      <c r="M31275" s="75" t="s">
        <v>31403</v>
      </c>
    </row>
    <row r="31276" spans="13:13">
      <c r="M31276" s="75" t="s">
        <v>31404</v>
      </c>
    </row>
    <row r="31277" spans="13:13">
      <c r="M31277" s="75" t="s">
        <v>31405</v>
      </c>
    </row>
    <row r="31278" spans="13:13">
      <c r="M31278" s="75" t="s">
        <v>31406</v>
      </c>
    </row>
    <row r="31279" spans="13:13">
      <c r="M31279" s="75" t="s">
        <v>31407</v>
      </c>
    </row>
    <row r="31280" spans="13:13">
      <c r="M31280" s="75" t="s">
        <v>31408</v>
      </c>
    </row>
    <row r="31281" spans="13:13">
      <c r="M31281" s="75" t="s">
        <v>31409</v>
      </c>
    </row>
    <row r="31282" spans="13:13">
      <c r="M31282" s="75" t="s">
        <v>31410</v>
      </c>
    </row>
    <row r="31283" spans="13:13">
      <c r="M31283" s="75" t="s">
        <v>31411</v>
      </c>
    </row>
    <row r="31284" spans="13:13">
      <c r="M31284" s="75" t="s">
        <v>31412</v>
      </c>
    </row>
    <row r="31285" spans="13:13">
      <c r="M31285" s="75" t="s">
        <v>31413</v>
      </c>
    </row>
    <row r="31286" spans="13:13">
      <c r="M31286" s="75" t="s">
        <v>31414</v>
      </c>
    </row>
    <row r="31287" spans="13:13">
      <c r="M31287" s="75" t="s">
        <v>31415</v>
      </c>
    </row>
    <row r="31288" spans="13:13">
      <c r="M31288" s="75" t="s">
        <v>31416</v>
      </c>
    </row>
    <row r="31289" spans="13:13">
      <c r="M31289" s="75" t="s">
        <v>31417</v>
      </c>
    </row>
    <row r="31290" spans="13:13">
      <c r="M31290" s="75" t="s">
        <v>31418</v>
      </c>
    </row>
    <row r="31291" spans="13:13">
      <c r="M31291" s="75" t="s">
        <v>31419</v>
      </c>
    </row>
    <row r="31292" spans="13:13">
      <c r="M31292" s="75" t="s">
        <v>31420</v>
      </c>
    </row>
    <row r="31293" spans="13:13">
      <c r="M31293" s="75" t="s">
        <v>31421</v>
      </c>
    </row>
    <row r="31294" spans="13:13">
      <c r="M31294" s="75" t="s">
        <v>31422</v>
      </c>
    </row>
    <row r="31295" spans="13:13">
      <c r="M31295" s="75" t="s">
        <v>31423</v>
      </c>
    </row>
    <row r="31296" spans="13:13">
      <c r="M31296" s="75" t="s">
        <v>31424</v>
      </c>
    </row>
    <row r="31297" spans="13:13">
      <c r="M31297" s="75" t="s">
        <v>31425</v>
      </c>
    </row>
    <row r="31298" spans="13:13">
      <c r="M31298" s="75" t="s">
        <v>31426</v>
      </c>
    </row>
    <row r="31299" spans="13:13">
      <c r="M31299" s="75" t="s">
        <v>31427</v>
      </c>
    </row>
    <row r="31300" spans="13:13">
      <c r="M31300" s="75" t="s">
        <v>31428</v>
      </c>
    </row>
    <row r="31301" spans="13:13">
      <c r="M31301" s="75" t="s">
        <v>31429</v>
      </c>
    </row>
    <row r="31302" spans="13:13">
      <c r="M31302" s="75" t="s">
        <v>31430</v>
      </c>
    </row>
    <row r="31303" spans="13:13">
      <c r="M31303" s="75" t="s">
        <v>31431</v>
      </c>
    </row>
    <row r="31304" spans="13:13">
      <c r="M31304" s="75" t="s">
        <v>31432</v>
      </c>
    </row>
    <row r="31305" spans="13:13">
      <c r="M31305" s="75" t="s">
        <v>31433</v>
      </c>
    </row>
    <row r="31306" spans="13:13">
      <c r="M31306" s="75" t="s">
        <v>31434</v>
      </c>
    </row>
    <row r="31307" spans="13:13">
      <c r="M31307" s="75" t="s">
        <v>31435</v>
      </c>
    </row>
    <row r="31308" spans="13:13">
      <c r="M31308" s="75" t="s">
        <v>31436</v>
      </c>
    </row>
    <row r="31309" spans="13:13">
      <c r="M31309" s="75" t="s">
        <v>31437</v>
      </c>
    </row>
    <row r="31310" spans="13:13">
      <c r="M31310" s="75" t="s">
        <v>31438</v>
      </c>
    </row>
    <row r="31311" spans="13:13">
      <c r="M31311" s="75" t="s">
        <v>31439</v>
      </c>
    </row>
    <row r="31312" spans="13:13">
      <c r="M31312" s="75" t="s">
        <v>31440</v>
      </c>
    </row>
    <row r="31313" spans="13:13">
      <c r="M31313" s="75" t="s">
        <v>31441</v>
      </c>
    </row>
    <row r="31314" spans="13:13">
      <c r="M31314" s="75" t="s">
        <v>31442</v>
      </c>
    </row>
    <row r="31315" spans="13:13">
      <c r="M31315" s="75" t="s">
        <v>31443</v>
      </c>
    </row>
    <row r="31316" spans="13:13">
      <c r="M31316" s="75" t="s">
        <v>31444</v>
      </c>
    </row>
    <row r="31317" spans="13:13">
      <c r="M31317" s="75" t="s">
        <v>31445</v>
      </c>
    </row>
    <row r="31318" spans="13:13">
      <c r="M31318" s="75" t="s">
        <v>31446</v>
      </c>
    </row>
    <row r="31319" spans="13:13">
      <c r="M31319" s="75" t="s">
        <v>31447</v>
      </c>
    </row>
    <row r="31320" spans="13:13">
      <c r="M31320" s="75" t="s">
        <v>31448</v>
      </c>
    </row>
    <row r="31321" spans="13:13">
      <c r="M31321" s="75" t="s">
        <v>31449</v>
      </c>
    </row>
    <row r="31322" spans="13:13">
      <c r="M31322" s="75" t="s">
        <v>31450</v>
      </c>
    </row>
    <row r="31323" spans="13:13">
      <c r="M31323" s="75" t="s">
        <v>31451</v>
      </c>
    </row>
    <row r="31324" spans="13:13">
      <c r="M31324" s="75" t="s">
        <v>31452</v>
      </c>
    </row>
    <row r="31325" spans="13:13">
      <c r="M31325" s="75" t="s">
        <v>31453</v>
      </c>
    </row>
    <row r="31326" spans="13:13">
      <c r="M31326" s="75" t="s">
        <v>31454</v>
      </c>
    </row>
    <row r="31327" spans="13:13">
      <c r="M31327" s="75" t="s">
        <v>31455</v>
      </c>
    </row>
    <row r="31328" spans="13:13">
      <c r="M31328" s="75" t="s">
        <v>31456</v>
      </c>
    </row>
    <row r="31329" spans="13:13">
      <c r="M31329" s="75" t="s">
        <v>31457</v>
      </c>
    </row>
    <row r="31330" spans="13:13">
      <c r="M31330" s="75" t="s">
        <v>31458</v>
      </c>
    </row>
    <row r="31331" spans="13:13">
      <c r="M31331" s="75" t="s">
        <v>31459</v>
      </c>
    </row>
    <row r="31332" spans="13:13">
      <c r="M31332" s="75" t="s">
        <v>31460</v>
      </c>
    </row>
    <row r="31333" spans="13:13">
      <c r="M31333" s="75" t="s">
        <v>31461</v>
      </c>
    </row>
    <row r="31334" spans="13:13">
      <c r="M31334" s="75" t="s">
        <v>31462</v>
      </c>
    </row>
    <row r="31335" spans="13:13">
      <c r="M31335" s="75" t="s">
        <v>31463</v>
      </c>
    </row>
    <row r="31336" spans="13:13">
      <c r="M31336" s="75" t="s">
        <v>31464</v>
      </c>
    </row>
    <row r="31337" spans="13:13">
      <c r="M31337" s="75" t="s">
        <v>31465</v>
      </c>
    </row>
    <row r="31338" spans="13:13">
      <c r="M31338" s="75" t="s">
        <v>31466</v>
      </c>
    </row>
    <row r="31339" spans="13:13">
      <c r="M31339" s="75" t="s">
        <v>31467</v>
      </c>
    </row>
    <row r="31340" spans="13:13">
      <c r="M31340" s="75" t="s">
        <v>31468</v>
      </c>
    </row>
    <row r="31341" spans="13:13">
      <c r="M31341" s="75" t="s">
        <v>31469</v>
      </c>
    </row>
    <row r="31342" spans="13:13">
      <c r="M31342" s="75" t="s">
        <v>31470</v>
      </c>
    </row>
    <row r="31343" spans="13:13">
      <c r="M31343" s="75" t="s">
        <v>31471</v>
      </c>
    </row>
    <row r="31344" spans="13:13">
      <c r="M31344" s="75" t="s">
        <v>31472</v>
      </c>
    </row>
    <row r="31345" spans="13:13">
      <c r="M31345" s="75" t="s">
        <v>31473</v>
      </c>
    </row>
    <row r="31346" spans="13:13">
      <c r="M31346" s="75" t="s">
        <v>31474</v>
      </c>
    </row>
    <row r="31347" spans="13:13">
      <c r="M31347" s="75" t="s">
        <v>31475</v>
      </c>
    </row>
    <row r="31348" spans="13:13">
      <c r="M31348" s="75" t="s">
        <v>31476</v>
      </c>
    </row>
    <row r="31349" spans="13:13">
      <c r="M31349" s="75" t="s">
        <v>31477</v>
      </c>
    </row>
    <row r="31350" spans="13:13">
      <c r="M31350" s="75" t="s">
        <v>31478</v>
      </c>
    </row>
    <row r="31351" spans="13:13">
      <c r="M31351" s="75" t="s">
        <v>31479</v>
      </c>
    </row>
    <row r="31352" spans="13:13">
      <c r="M31352" s="75" t="s">
        <v>31480</v>
      </c>
    </row>
    <row r="31353" spans="13:13">
      <c r="M31353" s="75" t="s">
        <v>31481</v>
      </c>
    </row>
    <row r="31354" spans="13:13">
      <c r="M31354" s="75" t="s">
        <v>31482</v>
      </c>
    </row>
    <row r="31355" spans="13:13">
      <c r="M31355" s="75" t="s">
        <v>31483</v>
      </c>
    </row>
    <row r="31356" spans="13:13">
      <c r="M31356" s="75" t="s">
        <v>31484</v>
      </c>
    </row>
    <row r="31357" spans="13:13">
      <c r="M31357" s="75" t="s">
        <v>31485</v>
      </c>
    </row>
    <row r="31358" spans="13:13">
      <c r="M31358" s="75" t="s">
        <v>31486</v>
      </c>
    </row>
    <row r="31359" spans="13:13">
      <c r="M31359" s="75" t="s">
        <v>31487</v>
      </c>
    </row>
    <row r="31360" spans="13:13">
      <c r="M31360" s="75" t="s">
        <v>31488</v>
      </c>
    </row>
    <row r="31361" spans="13:13">
      <c r="M31361" s="75" t="s">
        <v>31489</v>
      </c>
    </row>
    <row r="31362" spans="13:13">
      <c r="M31362" s="75" t="s">
        <v>31490</v>
      </c>
    </row>
    <row r="31363" spans="13:13">
      <c r="M31363" s="75" t="s">
        <v>31491</v>
      </c>
    </row>
    <row r="31364" spans="13:13">
      <c r="M31364" s="75" t="s">
        <v>31492</v>
      </c>
    </row>
    <row r="31365" spans="13:13">
      <c r="M31365" s="75" t="s">
        <v>31493</v>
      </c>
    </row>
    <row r="31366" spans="13:13">
      <c r="M31366" s="75" t="s">
        <v>31494</v>
      </c>
    </row>
    <row r="31367" spans="13:13">
      <c r="M31367" s="75" t="s">
        <v>31495</v>
      </c>
    </row>
    <row r="31368" spans="13:13">
      <c r="M31368" s="75" t="s">
        <v>31496</v>
      </c>
    </row>
    <row r="31369" spans="13:13">
      <c r="M31369" s="75" t="s">
        <v>31497</v>
      </c>
    </row>
    <row r="31370" spans="13:13">
      <c r="M31370" s="75" t="s">
        <v>31498</v>
      </c>
    </row>
    <row r="31371" spans="13:13">
      <c r="M31371" s="75" t="s">
        <v>31499</v>
      </c>
    </row>
    <row r="31372" spans="13:13">
      <c r="M31372" s="75" t="s">
        <v>31500</v>
      </c>
    </row>
    <row r="31373" spans="13:13">
      <c r="M31373" s="75" t="s">
        <v>31501</v>
      </c>
    </row>
    <row r="31374" spans="13:13">
      <c r="M31374" s="75" t="s">
        <v>31502</v>
      </c>
    </row>
    <row r="31375" spans="13:13">
      <c r="M31375" s="75" t="s">
        <v>31503</v>
      </c>
    </row>
    <row r="31376" spans="13:13">
      <c r="M31376" s="75" t="s">
        <v>31504</v>
      </c>
    </row>
    <row r="31377" spans="13:13">
      <c r="M31377" s="75" t="s">
        <v>31505</v>
      </c>
    </row>
    <row r="31378" spans="13:13">
      <c r="M31378" s="75" t="s">
        <v>31506</v>
      </c>
    </row>
    <row r="31379" spans="13:13">
      <c r="M31379" s="75" t="s">
        <v>31507</v>
      </c>
    </row>
    <row r="31380" spans="13:13">
      <c r="M31380" s="75" t="s">
        <v>31508</v>
      </c>
    </row>
    <row r="31381" spans="13:13">
      <c r="M31381" s="75" t="s">
        <v>31509</v>
      </c>
    </row>
    <row r="31382" spans="13:13">
      <c r="M31382" s="75" t="s">
        <v>31510</v>
      </c>
    </row>
    <row r="31383" spans="13:13">
      <c r="M31383" s="75" t="s">
        <v>31511</v>
      </c>
    </row>
    <row r="31384" spans="13:13">
      <c r="M31384" s="75" t="s">
        <v>31512</v>
      </c>
    </row>
    <row r="31385" spans="13:13">
      <c r="M31385" s="75" t="s">
        <v>31513</v>
      </c>
    </row>
    <row r="31386" spans="13:13">
      <c r="M31386" s="75" t="s">
        <v>31514</v>
      </c>
    </row>
    <row r="31387" spans="13:13">
      <c r="M31387" s="75" t="s">
        <v>31515</v>
      </c>
    </row>
    <row r="31388" spans="13:13">
      <c r="M31388" s="75" t="s">
        <v>31516</v>
      </c>
    </row>
    <row r="31389" spans="13:13">
      <c r="M31389" s="75" t="s">
        <v>31517</v>
      </c>
    </row>
    <row r="31390" spans="13:13">
      <c r="M31390" s="75" t="s">
        <v>31518</v>
      </c>
    </row>
    <row r="31391" spans="13:13">
      <c r="M31391" s="75" t="s">
        <v>31519</v>
      </c>
    </row>
    <row r="31392" spans="13:13">
      <c r="M31392" s="75" t="s">
        <v>31520</v>
      </c>
    </row>
    <row r="31393" spans="13:13">
      <c r="M31393" s="75" t="s">
        <v>31521</v>
      </c>
    </row>
    <row r="31394" spans="13:13">
      <c r="M31394" s="75" t="s">
        <v>31522</v>
      </c>
    </row>
    <row r="31395" spans="13:13">
      <c r="M31395" s="75" t="s">
        <v>31523</v>
      </c>
    </row>
    <row r="31396" spans="13:13">
      <c r="M31396" s="75" t="s">
        <v>31524</v>
      </c>
    </row>
    <row r="31397" spans="13:13">
      <c r="M31397" s="75" t="s">
        <v>31525</v>
      </c>
    </row>
    <row r="31398" spans="13:13">
      <c r="M31398" s="75" t="s">
        <v>31526</v>
      </c>
    </row>
    <row r="31399" spans="13:13">
      <c r="M31399" s="75" t="s">
        <v>31527</v>
      </c>
    </row>
    <row r="31400" spans="13:13">
      <c r="M31400" s="75" t="s">
        <v>31528</v>
      </c>
    </row>
    <row r="31401" spans="13:13">
      <c r="M31401" s="75" t="s">
        <v>31529</v>
      </c>
    </row>
    <row r="31402" spans="13:13">
      <c r="M31402" s="75" t="s">
        <v>31530</v>
      </c>
    </row>
    <row r="31403" spans="13:13">
      <c r="M31403" s="75" t="s">
        <v>31531</v>
      </c>
    </row>
    <row r="31404" spans="13:13">
      <c r="M31404" s="75" t="s">
        <v>31532</v>
      </c>
    </row>
    <row r="31405" spans="13:13">
      <c r="M31405" s="75" t="s">
        <v>31533</v>
      </c>
    </row>
    <row r="31406" spans="13:13">
      <c r="M31406" s="75" t="s">
        <v>31534</v>
      </c>
    </row>
    <row r="31407" spans="13:13">
      <c r="M31407" s="75" t="s">
        <v>31535</v>
      </c>
    </row>
    <row r="31408" spans="13:13">
      <c r="M31408" s="75" t="s">
        <v>31536</v>
      </c>
    </row>
    <row r="31409" spans="13:13">
      <c r="M31409" s="75" t="s">
        <v>31537</v>
      </c>
    </row>
    <row r="31410" spans="13:13">
      <c r="M31410" s="75" t="s">
        <v>31538</v>
      </c>
    </row>
    <row r="31411" spans="13:13">
      <c r="M31411" s="75" t="s">
        <v>31539</v>
      </c>
    </row>
    <row r="31412" spans="13:13">
      <c r="M31412" s="75" t="s">
        <v>31540</v>
      </c>
    </row>
    <row r="31413" spans="13:13">
      <c r="M31413" s="75" t="s">
        <v>31541</v>
      </c>
    </row>
    <row r="31414" spans="13:13">
      <c r="M31414" s="75" t="s">
        <v>31542</v>
      </c>
    </row>
    <row r="31415" spans="13:13">
      <c r="M31415" s="75" t="s">
        <v>31543</v>
      </c>
    </row>
    <row r="31416" spans="13:13">
      <c r="M31416" s="75" t="s">
        <v>31544</v>
      </c>
    </row>
    <row r="31417" spans="13:13">
      <c r="M31417" s="75" t="s">
        <v>31545</v>
      </c>
    </row>
    <row r="31418" spans="13:13">
      <c r="M31418" s="75" t="s">
        <v>31546</v>
      </c>
    </row>
    <row r="31419" spans="13:13">
      <c r="M31419" s="75" t="s">
        <v>31547</v>
      </c>
    </row>
    <row r="31420" spans="13:13">
      <c r="M31420" s="75" t="s">
        <v>31548</v>
      </c>
    </row>
    <row r="31421" spans="13:13">
      <c r="M31421" s="75" t="s">
        <v>31549</v>
      </c>
    </row>
    <row r="31422" spans="13:13">
      <c r="M31422" s="75" t="s">
        <v>31550</v>
      </c>
    </row>
    <row r="31423" spans="13:13">
      <c r="M31423" s="75" t="s">
        <v>31551</v>
      </c>
    </row>
    <row r="31424" spans="13:13">
      <c r="M31424" s="75" t="s">
        <v>31552</v>
      </c>
    </row>
    <row r="31425" spans="13:13">
      <c r="M31425" s="75" t="s">
        <v>31553</v>
      </c>
    </row>
    <row r="31426" spans="13:13">
      <c r="M31426" s="75" t="s">
        <v>31554</v>
      </c>
    </row>
    <row r="31427" spans="13:13">
      <c r="M31427" s="75" t="s">
        <v>31555</v>
      </c>
    </row>
    <row r="31428" spans="13:13">
      <c r="M31428" s="75" t="s">
        <v>31556</v>
      </c>
    </row>
    <row r="31429" spans="13:13">
      <c r="M31429" s="75" t="s">
        <v>31557</v>
      </c>
    </row>
    <row r="31430" spans="13:13">
      <c r="M31430" s="75" t="s">
        <v>31558</v>
      </c>
    </row>
    <row r="31431" spans="13:13">
      <c r="M31431" s="75" t="s">
        <v>31559</v>
      </c>
    </row>
    <row r="31432" spans="13:13">
      <c r="M31432" s="75" t="s">
        <v>31560</v>
      </c>
    </row>
    <row r="31433" spans="13:13">
      <c r="M31433" s="75" t="s">
        <v>31561</v>
      </c>
    </row>
    <row r="31434" spans="13:13">
      <c r="M31434" s="75" t="s">
        <v>31562</v>
      </c>
    </row>
    <row r="31435" spans="13:13">
      <c r="M31435" s="75" t="s">
        <v>31563</v>
      </c>
    </row>
    <row r="31436" spans="13:13">
      <c r="M31436" s="75" t="s">
        <v>31564</v>
      </c>
    </row>
    <row r="31437" spans="13:13">
      <c r="M31437" s="75" t="s">
        <v>31565</v>
      </c>
    </row>
    <row r="31438" spans="13:13">
      <c r="M31438" s="75" t="s">
        <v>31566</v>
      </c>
    </row>
    <row r="31439" spans="13:13">
      <c r="M31439" s="75" t="s">
        <v>31567</v>
      </c>
    </row>
    <row r="31440" spans="13:13">
      <c r="M31440" s="75" t="s">
        <v>31568</v>
      </c>
    </row>
    <row r="31441" spans="13:13">
      <c r="M31441" s="75" t="s">
        <v>31569</v>
      </c>
    </row>
    <row r="31442" spans="13:13">
      <c r="M31442" s="75" t="s">
        <v>31570</v>
      </c>
    </row>
    <row r="31443" spans="13:13">
      <c r="M31443" s="75" t="s">
        <v>31571</v>
      </c>
    </row>
    <row r="31444" spans="13:13">
      <c r="M31444" s="75" t="s">
        <v>31572</v>
      </c>
    </row>
    <row r="31445" spans="13:13">
      <c r="M31445" s="75" t="s">
        <v>31573</v>
      </c>
    </row>
    <row r="31446" spans="13:13">
      <c r="M31446" s="75" t="s">
        <v>31574</v>
      </c>
    </row>
    <row r="31447" spans="13:13">
      <c r="M31447" s="75" t="s">
        <v>31575</v>
      </c>
    </row>
    <row r="31448" spans="13:13">
      <c r="M31448" s="75" t="s">
        <v>31576</v>
      </c>
    </row>
    <row r="31449" spans="13:13">
      <c r="M31449" s="75" t="s">
        <v>31577</v>
      </c>
    </row>
    <row r="31450" spans="13:13">
      <c r="M31450" s="75" t="s">
        <v>31578</v>
      </c>
    </row>
    <row r="31451" spans="13:13">
      <c r="M31451" s="75" t="s">
        <v>31579</v>
      </c>
    </row>
    <row r="31452" spans="13:13">
      <c r="M31452" s="75" t="s">
        <v>31580</v>
      </c>
    </row>
    <row r="31453" spans="13:13">
      <c r="M31453" s="75" t="s">
        <v>31581</v>
      </c>
    </row>
    <row r="31454" spans="13:13">
      <c r="M31454" s="75" t="s">
        <v>31582</v>
      </c>
    </row>
    <row r="31455" spans="13:13">
      <c r="M31455" s="75" t="s">
        <v>31583</v>
      </c>
    </row>
    <row r="31456" spans="13:13">
      <c r="M31456" s="75" t="s">
        <v>31584</v>
      </c>
    </row>
    <row r="31457" spans="13:13">
      <c r="M31457" s="75" t="s">
        <v>31585</v>
      </c>
    </row>
    <row r="31458" spans="13:13">
      <c r="M31458" s="75" t="s">
        <v>31586</v>
      </c>
    </row>
    <row r="31459" spans="13:13">
      <c r="M31459" s="75" t="s">
        <v>31587</v>
      </c>
    </row>
    <row r="31460" spans="13:13">
      <c r="M31460" s="75" t="s">
        <v>31588</v>
      </c>
    </row>
    <row r="31461" spans="13:13">
      <c r="M31461" s="75" t="s">
        <v>31589</v>
      </c>
    </row>
    <row r="31462" spans="13:13">
      <c r="M31462" s="75" t="s">
        <v>31590</v>
      </c>
    </row>
    <row r="31463" spans="13:13">
      <c r="M31463" s="75" t="s">
        <v>31591</v>
      </c>
    </row>
    <row r="31464" spans="13:13">
      <c r="M31464" s="75" t="s">
        <v>31592</v>
      </c>
    </row>
    <row r="31465" spans="13:13">
      <c r="M31465" s="75" t="s">
        <v>31593</v>
      </c>
    </row>
    <row r="31466" spans="13:13">
      <c r="M31466" s="75" t="s">
        <v>31594</v>
      </c>
    </row>
    <row r="31467" spans="13:13">
      <c r="M31467" s="75" t="s">
        <v>31595</v>
      </c>
    </row>
    <row r="31468" spans="13:13">
      <c r="M31468" s="75" t="s">
        <v>31596</v>
      </c>
    </row>
    <row r="31469" spans="13:13">
      <c r="M31469" s="75" t="s">
        <v>31597</v>
      </c>
    </row>
    <row r="31470" spans="13:13">
      <c r="M31470" s="75" t="s">
        <v>31598</v>
      </c>
    </row>
    <row r="31471" spans="13:13">
      <c r="M31471" s="75" t="s">
        <v>31599</v>
      </c>
    </row>
    <row r="31472" spans="13:13">
      <c r="M31472" s="75" t="s">
        <v>31600</v>
      </c>
    </row>
    <row r="31473" spans="13:13">
      <c r="M31473" s="75" t="s">
        <v>31601</v>
      </c>
    </row>
    <row r="31474" spans="13:13">
      <c r="M31474" s="75" t="s">
        <v>31602</v>
      </c>
    </row>
    <row r="31475" spans="13:13">
      <c r="M31475" s="75" t="s">
        <v>31603</v>
      </c>
    </row>
    <row r="31476" spans="13:13">
      <c r="M31476" s="75" t="s">
        <v>31604</v>
      </c>
    </row>
    <row r="31477" spans="13:13">
      <c r="M31477" s="75" t="s">
        <v>31605</v>
      </c>
    </row>
    <row r="31478" spans="13:13">
      <c r="M31478" s="75" t="s">
        <v>31606</v>
      </c>
    </row>
    <row r="31479" spans="13:13">
      <c r="M31479" s="75" t="s">
        <v>31607</v>
      </c>
    </row>
    <row r="31480" spans="13:13">
      <c r="M31480" s="75" t="s">
        <v>31608</v>
      </c>
    </row>
    <row r="31481" spans="13:13">
      <c r="M31481" s="75" t="s">
        <v>31609</v>
      </c>
    </row>
    <row r="31482" spans="13:13">
      <c r="M31482" s="75" t="s">
        <v>31610</v>
      </c>
    </row>
    <row r="31483" spans="13:13">
      <c r="M31483" s="75" t="s">
        <v>31611</v>
      </c>
    </row>
    <row r="31484" spans="13:13">
      <c r="M31484" s="75" t="s">
        <v>31612</v>
      </c>
    </row>
    <row r="31485" spans="13:13">
      <c r="M31485" s="75" t="s">
        <v>31613</v>
      </c>
    </row>
    <row r="31486" spans="13:13">
      <c r="M31486" s="75" t="s">
        <v>31614</v>
      </c>
    </row>
    <row r="31487" spans="13:13">
      <c r="M31487" s="75" t="s">
        <v>31615</v>
      </c>
    </row>
    <row r="31488" spans="13:13">
      <c r="M31488" s="75" t="s">
        <v>31616</v>
      </c>
    </row>
    <row r="31489" spans="13:13">
      <c r="M31489" s="75" t="s">
        <v>31617</v>
      </c>
    </row>
    <row r="31490" spans="13:13">
      <c r="M31490" s="75" t="s">
        <v>31618</v>
      </c>
    </row>
    <row r="31491" spans="13:13">
      <c r="M31491" s="75" t="s">
        <v>31619</v>
      </c>
    </row>
    <row r="31492" spans="13:13">
      <c r="M31492" s="75" t="s">
        <v>31620</v>
      </c>
    </row>
    <row r="31493" spans="13:13">
      <c r="M31493" s="75" t="s">
        <v>31621</v>
      </c>
    </row>
    <row r="31494" spans="13:13">
      <c r="M31494" s="75" t="s">
        <v>31622</v>
      </c>
    </row>
    <row r="31495" spans="13:13">
      <c r="M31495" s="75" t="s">
        <v>31623</v>
      </c>
    </row>
    <row r="31496" spans="13:13">
      <c r="M31496" s="75" t="s">
        <v>31624</v>
      </c>
    </row>
    <row r="31497" spans="13:13">
      <c r="M31497" s="75" t="s">
        <v>31625</v>
      </c>
    </row>
    <row r="31498" spans="13:13">
      <c r="M31498" s="75" t="s">
        <v>31626</v>
      </c>
    </row>
    <row r="31499" spans="13:13">
      <c r="M31499" s="75" t="s">
        <v>31627</v>
      </c>
    </row>
    <row r="31500" spans="13:13">
      <c r="M31500" s="75" t="s">
        <v>31628</v>
      </c>
    </row>
    <row r="31501" spans="13:13">
      <c r="M31501" s="75" t="s">
        <v>31629</v>
      </c>
    </row>
    <row r="31502" spans="13:13">
      <c r="M31502" s="75" t="s">
        <v>31630</v>
      </c>
    </row>
    <row r="31503" spans="13:13">
      <c r="M31503" s="75" t="s">
        <v>31631</v>
      </c>
    </row>
    <row r="31504" spans="13:13">
      <c r="M31504" s="75" t="s">
        <v>31632</v>
      </c>
    </row>
    <row r="31505" spans="13:13">
      <c r="M31505" s="75" t="s">
        <v>31633</v>
      </c>
    </row>
    <row r="31506" spans="13:13">
      <c r="M31506" s="75" t="s">
        <v>31634</v>
      </c>
    </row>
    <row r="31507" spans="13:13">
      <c r="M31507" s="75" t="s">
        <v>31635</v>
      </c>
    </row>
    <row r="31508" spans="13:13">
      <c r="M31508" s="75" t="s">
        <v>31636</v>
      </c>
    </row>
    <row r="31509" spans="13:13">
      <c r="M31509" s="75" t="s">
        <v>31637</v>
      </c>
    </row>
    <row r="31510" spans="13:13">
      <c r="M31510" s="75" t="s">
        <v>31638</v>
      </c>
    </row>
    <row r="31511" spans="13:13">
      <c r="M31511" s="75" t="s">
        <v>31639</v>
      </c>
    </row>
    <row r="31512" spans="13:13">
      <c r="M31512" s="75" t="s">
        <v>31640</v>
      </c>
    </row>
    <row r="31513" spans="13:13">
      <c r="M31513" s="75" t="s">
        <v>31641</v>
      </c>
    </row>
    <row r="31514" spans="13:13">
      <c r="M31514" s="75" t="s">
        <v>31642</v>
      </c>
    </row>
    <row r="31515" spans="13:13">
      <c r="M31515" s="75" t="s">
        <v>31643</v>
      </c>
    </row>
    <row r="31516" spans="13:13">
      <c r="M31516" s="75" t="s">
        <v>31644</v>
      </c>
    </row>
    <row r="31517" spans="13:13">
      <c r="M31517" s="75" t="s">
        <v>31645</v>
      </c>
    </row>
    <row r="31518" spans="13:13">
      <c r="M31518" s="75" t="s">
        <v>31646</v>
      </c>
    </row>
    <row r="31519" spans="13:13">
      <c r="M31519" s="75" t="s">
        <v>31647</v>
      </c>
    </row>
    <row r="31520" spans="13:13">
      <c r="M31520" s="75" t="s">
        <v>31648</v>
      </c>
    </row>
    <row r="31521" spans="13:13">
      <c r="M31521" s="75" t="s">
        <v>31649</v>
      </c>
    </row>
    <row r="31522" spans="13:13">
      <c r="M31522" s="75" t="s">
        <v>31650</v>
      </c>
    </row>
    <row r="31523" spans="13:13">
      <c r="M31523" s="75" t="s">
        <v>31651</v>
      </c>
    </row>
    <row r="31524" spans="13:13">
      <c r="M31524" s="75" t="s">
        <v>31652</v>
      </c>
    </row>
    <row r="31525" spans="13:13">
      <c r="M31525" s="75" t="s">
        <v>31653</v>
      </c>
    </row>
    <row r="31526" spans="13:13">
      <c r="M31526" s="75" t="s">
        <v>31654</v>
      </c>
    </row>
    <row r="31527" spans="13:13">
      <c r="M31527" s="75" t="s">
        <v>31655</v>
      </c>
    </row>
    <row r="31528" spans="13:13">
      <c r="M31528" s="75" t="s">
        <v>31656</v>
      </c>
    </row>
    <row r="31529" spans="13:13">
      <c r="M31529" s="75" t="s">
        <v>31657</v>
      </c>
    </row>
    <row r="31530" spans="13:13">
      <c r="M31530" s="75" t="s">
        <v>31658</v>
      </c>
    </row>
    <row r="31531" spans="13:13">
      <c r="M31531" s="75" t="s">
        <v>31659</v>
      </c>
    </row>
    <row r="31532" spans="13:13">
      <c r="M31532" s="75" t="s">
        <v>31660</v>
      </c>
    </row>
    <row r="31533" spans="13:13">
      <c r="M31533" s="75" t="s">
        <v>31661</v>
      </c>
    </row>
    <row r="31534" spans="13:13">
      <c r="M31534" s="75" t="s">
        <v>31662</v>
      </c>
    </row>
    <row r="31535" spans="13:13">
      <c r="M31535" s="75" t="s">
        <v>31663</v>
      </c>
    </row>
    <row r="31536" spans="13:13">
      <c r="M31536" s="75" t="s">
        <v>31664</v>
      </c>
    </row>
    <row r="31537" spans="13:13">
      <c r="M31537" s="75" t="s">
        <v>31665</v>
      </c>
    </row>
    <row r="31538" spans="13:13">
      <c r="M31538" s="75" t="s">
        <v>31666</v>
      </c>
    </row>
    <row r="31539" spans="13:13">
      <c r="M31539" s="75" t="s">
        <v>31667</v>
      </c>
    </row>
    <row r="31540" spans="13:13">
      <c r="M31540" s="75" t="s">
        <v>31668</v>
      </c>
    </row>
    <row r="31541" spans="13:13">
      <c r="M31541" s="75" t="s">
        <v>31669</v>
      </c>
    </row>
    <row r="31542" spans="13:13">
      <c r="M31542" s="75" t="s">
        <v>31670</v>
      </c>
    </row>
    <row r="31543" spans="13:13">
      <c r="M31543" s="75" t="s">
        <v>31671</v>
      </c>
    </row>
    <row r="31544" spans="13:13">
      <c r="M31544" s="75" t="s">
        <v>31672</v>
      </c>
    </row>
    <row r="31545" spans="13:13">
      <c r="M31545" s="75" t="s">
        <v>31673</v>
      </c>
    </row>
    <row r="31546" spans="13:13">
      <c r="M31546" s="75" t="s">
        <v>31674</v>
      </c>
    </row>
    <row r="31547" spans="13:13">
      <c r="M31547" s="75" t="s">
        <v>31675</v>
      </c>
    </row>
    <row r="31548" spans="13:13">
      <c r="M31548" s="75" t="s">
        <v>31676</v>
      </c>
    </row>
    <row r="31549" spans="13:13">
      <c r="M31549" s="75" t="s">
        <v>31677</v>
      </c>
    </row>
    <row r="31550" spans="13:13">
      <c r="M31550" s="75" t="s">
        <v>31678</v>
      </c>
    </row>
    <row r="31551" spans="13:13">
      <c r="M31551" s="75" t="s">
        <v>31679</v>
      </c>
    </row>
    <row r="31552" spans="13:13">
      <c r="M31552" s="75" t="s">
        <v>31680</v>
      </c>
    </row>
    <row r="31553" spans="13:13">
      <c r="M31553" s="75" t="s">
        <v>31681</v>
      </c>
    </row>
    <row r="31554" spans="13:13">
      <c r="M31554" s="75" t="s">
        <v>31682</v>
      </c>
    </row>
    <row r="31555" spans="13:13">
      <c r="M31555" s="75" t="s">
        <v>31683</v>
      </c>
    </row>
    <row r="31556" spans="13:13">
      <c r="M31556" s="75" t="s">
        <v>31684</v>
      </c>
    </row>
    <row r="31557" spans="13:13">
      <c r="M31557" s="75" t="s">
        <v>31685</v>
      </c>
    </row>
    <row r="31558" spans="13:13">
      <c r="M31558" s="75" t="s">
        <v>31686</v>
      </c>
    </row>
    <row r="31559" spans="13:13">
      <c r="M31559" s="75" t="s">
        <v>31687</v>
      </c>
    </row>
    <row r="31560" spans="13:13">
      <c r="M31560" s="75" t="s">
        <v>31688</v>
      </c>
    </row>
    <row r="31561" spans="13:13">
      <c r="M31561" s="75" t="s">
        <v>31689</v>
      </c>
    </row>
    <row r="31562" spans="13:13">
      <c r="M31562" s="75" t="s">
        <v>31690</v>
      </c>
    </row>
    <row r="31563" spans="13:13">
      <c r="M31563" s="75" t="s">
        <v>31691</v>
      </c>
    </row>
    <row r="31564" spans="13:13">
      <c r="M31564" s="75" t="s">
        <v>31692</v>
      </c>
    </row>
    <row r="31565" spans="13:13">
      <c r="M31565" s="75" t="s">
        <v>31693</v>
      </c>
    </row>
    <row r="31566" spans="13:13">
      <c r="M31566" s="75" t="s">
        <v>31694</v>
      </c>
    </row>
    <row r="31567" spans="13:13">
      <c r="M31567" s="75" t="s">
        <v>31695</v>
      </c>
    </row>
    <row r="31568" spans="13:13">
      <c r="M31568" s="75" t="s">
        <v>31696</v>
      </c>
    </row>
    <row r="31569" spans="13:13">
      <c r="M31569" s="75" t="s">
        <v>31697</v>
      </c>
    </row>
    <row r="31570" spans="13:13">
      <c r="M31570" s="75" t="s">
        <v>31698</v>
      </c>
    </row>
    <row r="31571" spans="13:13">
      <c r="M31571" s="75" t="s">
        <v>31699</v>
      </c>
    </row>
    <row r="31572" spans="13:13">
      <c r="M31572" s="75" t="s">
        <v>31700</v>
      </c>
    </row>
    <row r="31573" spans="13:13">
      <c r="M31573" s="75" t="s">
        <v>31701</v>
      </c>
    </row>
    <row r="31574" spans="13:13">
      <c r="M31574" s="75" t="s">
        <v>31702</v>
      </c>
    </row>
    <row r="31575" spans="13:13">
      <c r="M31575" s="75" t="s">
        <v>31703</v>
      </c>
    </row>
    <row r="31576" spans="13:13">
      <c r="M31576" s="75" t="s">
        <v>31704</v>
      </c>
    </row>
    <row r="31577" spans="13:13">
      <c r="M31577" s="75" t="s">
        <v>31705</v>
      </c>
    </row>
    <row r="31578" spans="13:13">
      <c r="M31578" s="75" t="s">
        <v>31706</v>
      </c>
    </row>
    <row r="31579" spans="13:13">
      <c r="M31579" s="75" t="s">
        <v>31707</v>
      </c>
    </row>
    <row r="31580" spans="13:13">
      <c r="M31580" s="75" t="s">
        <v>31708</v>
      </c>
    </row>
    <row r="31581" spans="13:13">
      <c r="M31581" s="75" t="s">
        <v>31709</v>
      </c>
    </row>
    <row r="31582" spans="13:13">
      <c r="M31582" s="75" t="s">
        <v>31710</v>
      </c>
    </row>
    <row r="31583" spans="13:13">
      <c r="M31583" s="75" t="s">
        <v>31711</v>
      </c>
    </row>
    <row r="31584" spans="13:13">
      <c r="M31584" s="75" t="s">
        <v>31712</v>
      </c>
    </row>
    <row r="31585" spans="13:13">
      <c r="M31585" s="75" t="s">
        <v>31713</v>
      </c>
    </row>
    <row r="31586" spans="13:13">
      <c r="M31586" s="75" t="s">
        <v>31714</v>
      </c>
    </row>
    <row r="31587" spans="13:13">
      <c r="M31587" s="75" t="s">
        <v>31715</v>
      </c>
    </row>
    <row r="31588" spans="13:13">
      <c r="M31588" s="75" t="s">
        <v>31716</v>
      </c>
    </row>
    <row r="31589" spans="13:13">
      <c r="M31589" s="75" t="s">
        <v>31717</v>
      </c>
    </row>
    <row r="31590" spans="13:13">
      <c r="M31590" s="75" t="s">
        <v>31718</v>
      </c>
    </row>
    <row r="31591" spans="13:13">
      <c r="M31591" s="75" t="s">
        <v>31719</v>
      </c>
    </row>
    <row r="31592" spans="13:13">
      <c r="M31592" s="75" t="s">
        <v>31720</v>
      </c>
    </row>
    <row r="31593" spans="13:13">
      <c r="M31593" s="75" t="s">
        <v>31721</v>
      </c>
    </row>
    <row r="31594" spans="13:13">
      <c r="M31594" s="75" t="s">
        <v>31722</v>
      </c>
    </row>
    <row r="31595" spans="13:13">
      <c r="M31595" s="75" t="s">
        <v>31723</v>
      </c>
    </row>
    <row r="31596" spans="13:13">
      <c r="M31596" s="75" t="s">
        <v>31724</v>
      </c>
    </row>
    <row r="31597" spans="13:13">
      <c r="M31597" s="75" t="s">
        <v>31725</v>
      </c>
    </row>
    <row r="31598" spans="13:13">
      <c r="M31598" s="75" t="s">
        <v>31726</v>
      </c>
    </row>
    <row r="31599" spans="13:13">
      <c r="M31599" s="75" t="s">
        <v>31727</v>
      </c>
    </row>
    <row r="31600" spans="13:13">
      <c r="M31600" s="75" t="s">
        <v>31728</v>
      </c>
    </row>
    <row r="31601" spans="13:13">
      <c r="M31601" s="75" t="s">
        <v>31729</v>
      </c>
    </row>
    <row r="31602" spans="13:13">
      <c r="M31602" s="75" t="s">
        <v>31730</v>
      </c>
    </row>
    <row r="31603" spans="13:13">
      <c r="M31603" s="75" t="s">
        <v>31731</v>
      </c>
    </row>
    <row r="31604" spans="13:13">
      <c r="M31604" s="75" t="s">
        <v>31732</v>
      </c>
    </row>
    <row r="31605" spans="13:13">
      <c r="M31605" s="75" t="s">
        <v>31733</v>
      </c>
    </row>
    <row r="31606" spans="13:13">
      <c r="M31606" s="75" t="s">
        <v>31734</v>
      </c>
    </row>
    <row r="31607" spans="13:13">
      <c r="M31607" s="75" t="s">
        <v>31735</v>
      </c>
    </row>
    <row r="31608" spans="13:13">
      <c r="M31608" s="75" t="s">
        <v>31736</v>
      </c>
    </row>
    <row r="31609" spans="13:13">
      <c r="M31609" s="75" t="s">
        <v>31737</v>
      </c>
    </row>
    <row r="31610" spans="13:13">
      <c r="M31610" s="75" t="s">
        <v>31738</v>
      </c>
    </row>
    <row r="31611" spans="13:13">
      <c r="M31611" s="75" t="s">
        <v>31739</v>
      </c>
    </row>
    <row r="31612" spans="13:13">
      <c r="M31612" s="75" t="s">
        <v>31740</v>
      </c>
    </row>
    <row r="31613" spans="13:13">
      <c r="M31613" s="75" t="s">
        <v>31741</v>
      </c>
    </row>
    <row r="31614" spans="13:13">
      <c r="M31614" s="75" t="s">
        <v>31742</v>
      </c>
    </row>
    <row r="31615" spans="13:13">
      <c r="M31615" s="75" t="s">
        <v>31743</v>
      </c>
    </row>
    <row r="31616" spans="13:13">
      <c r="M31616" s="75" t="s">
        <v>31744</v>
      </c>
    </row>
    <row r="31617" spans="13:13">
      <c r="M31617" s="75" t="s">
        <v>31745</v>
      </c>
    </row>
    <row r="31618" spans="13:13">
      <c r="M31618" s="75" t="s">
        <v>31746</v>
      </c>
    </row>
    <row r="31619" spans="13:13">
      <c r="M31619" s="75" t="s">
        <v>31747</v>
      </c>
    </row>
    <row r="31620" spans="13:13">
      <c r="M31620" s="75" t="s">
        <v>31748</v>
      </c>
    </row>
    <row r="31621" spans="13:13">
      <c r="M31621" s="75" t="s">
        <v>31749</v>
      </c>
    </row>
    <row r="31622" spans="13:13">
      <c r="M31622" s="75" t="s">
        <v>31750</v>
      </c>
    </row>
    <row r="31623" spans="13:13">
      <c r="M31623" s="75" t="s">
        <v>31751</v>
      </c>
    </row>
    <row r="31624" spans="13:13">
      <c r="M31624" s="75" t="s">
        <v>31752</v>
      </c>
    </row>
    <row r="31625" spans="13:13">
      <c r="M31625" s="75" t="s">
        <v>31753</v>
      </c>
    </row>
    <row r="31626" spans="13:13">
      <c r="M31626" s="75" t="s">
        <v>31754</v>
      </c>
    </row>
    <row r="31627" spans="13:13">
      <c r="M31627" s="75" t="s">
        <v>31755</v>
      </c>
    </row>
    <row r="31628" spans="13:13">
      <c r="M31628" s="75" t="s">
        <v>31756</v>
      </c>
    </row>
    <row r="31629" spans="13:13">
      <c r="M31629" s="75" t="s">
        <v>31757</v>
      </c>
    </row>
    <row r="31630" spans="13:13">
      <c r="M31630" s="75" t="s">
        <v>31758</v>
      </c>
    </row>
    <row r="31631" spans="13:13">
      <c r="M31631" s="75" t="s">
        <v>31759</v>
      </c>
    </row>
    <row r="31632" spans="13:13">
      <c r="M31632" s="75" t="s">
        <v>31760</v>
      </c>
    </row>
    <row r="31633" spans="13:13">
      <c r="M31633" s="75" t="s">
        <v>31761</v>
      </c>
    </row>
    <row r="31634" spans="13:13">
      <c r="M31634" s="75" t="s">
        <v>31762</v>
      </c>
    </row>
    <row r="31635" spans="13:13">
      <c r="M31635" s="75" t="s">
        <v>31763</v>
      </c>
    </row>
    <row r="31636" spans="13:13">
      <c r="M31636" s="75" t="s">
        <v>31764</v>
      </c>
    </row>
    <row r="31637" spans="13:13">
      <c r="M31637" s="75" t="s">
        <v>31765</v>
      </c>
    </row>
    <row r="31638" spans="13:13">
      <c r="M31638" s="75" t="s">
        <v>31766</v>
      </c>
    </row>
    <row r="31639" spans="13:13">
      <c r="M31639" s="75" t="s">
        <v>31767</v>
      </c>
    </row>
    <row r="31640" spans="13:13">
      <c r="M31640" s="75" t="s">
        <v>31768</v>
      </c>
    </row>
    <row r="31641" spans="13:13">
      <c r="M31641" s="75" t="s">
        <v>31769</v>
      </c>
    </row>
    <row r="31642" spans="13:13">
      <c r="M31642" s="75" t="s">
        <v>31770</v>
      </c>
    </row>
    <row r="31643" spans="13:13">
      <c r="M31643" s="75" t="s">
        <v>31771</v>
      </c>
    </row>
    <row r="31644" spans="13:13">
      <c r="M31644" s="75" t="s">
        <v>31772</v>
      </c>
    </row>
    <row r="31645" spans="13:13">
      <c r="M31645" s="75" t="s">
        <v>31773</v>
      </c>
    </row>
    <row r="31646" spans="13:13">
      <c r="M31646" s="75" t="s">
        <v>31774</v>
      </c>
    </row>
    <row r="31647" spans="13:13">
      <c r="M31647" s="75" t="s">
        <v>31775</v>
      </c>
    </row>
    <row r="31648" spans="13:13">
      <c r="M31648" s="75" t="s">
        <v>31776</v>
      </c>
    </row>
    <row r="31649" spans="13:13">
      <c r="M31649" s="75" t="s">
        <v>31777</v>
      </c>
    </row>
    <row r="31650" spans="13:13">
      <c r="M31650" s="75" t="s">
        <v>31778</v>
      </c>
    </row>
    <row r="31651" spans="13:13">
      <c r="M31651" s="75" t="s">
        <v>31779</v>
      </c>
    </row>
    <row r="31652" spans="13:13">
      <c r="M31652" s="75" t="s">
        <v>31780</v>
      </c>
    </row>
    <row r="31653" spans="13:13">
      <c r="M31653" s="75" t="s">
        <v>31781</v>
      </c>
    </row>
    <row r="31654" spans="13:13">
      <c r="M31654" s="75" t="s">
        <v>31782</v>
      </c>
    </row>
    <row r="31655" spans="13:13">
      <c r="M31655" s="75" t="s">
        <v>31783</v>
      </c>
    </row>
    <row r="31656" spans="13:13">
      <c r="M31656" s="75" t="s">
        <v>31784</v>
      </c>
    </row>
    <row r="31657" spans="13:13">
      <c r="M31657" s="75" t="s">
        <v>31785</v>
      </c>
    </row>
    <row r="31658" spans="13:13">
      <c r="M31658" s="75" t="s">
        <v>31786</v>
      </c>
    </row>
    <row r="31659" spans="13:13">
      <c r="M31659" s="75" t="s">
        <v>31787</v>
      </c>
    </row>
    <row r="31660" spans="13:13">
      <c r="M31660" s="75" t="s">
        <v>31788</v>
      </c>
    </row>
    <row r="31661" spans="13:13">
      <c r="M31661" s="75" t="s">
        <v>31789</v>
      </c>
    </row>
    <row r="31662" spans="13:13">
      <c r="M31662" s="75" t="s">
        <v>31790</v>
      </c>
    </row>
    <row r="31663" spans="13:13">
      <c r="M31663" s="75" t="s">
        <v>31791</v>
      </c>
    </row>
    <row r="31664" spans="13:13">
      <c r="M31664" s="75" t="s">
        <v>31792</v>
      </c>
    </row>
    <row r="31665" spans="13:13">
      <c r="M31665" s="75" t="s">
        <v>31793</v>
      </c>
    </row>
    <row r="31666" spans="13:13">
      <c r="M31666" s="75" t="s">
        <v>31794</v>
      </c>
    </row>
    <row r="31667" spans="13:13">
      <c r="M31667" s="75" t="s">
        <v>31795</v>
      </c>
    </row>
    <row r="31668" spans="13:13">
      <c r="M31668" s="75" t="s">
        <v>31796</v>
      </c>
    </row>
    <row r="31669" spans="13:13">
      <c r="M31669" s="75" t="s">
        <v>31797</v>
      </c>
    </row>
    <row r="31670" spans="13:13">
      <c r="M31670" s="75" t="s">
        <v>31798</v>
      </c>
    </row>
    <row r="31671" spans="13:13">
      <c r="M31671" s="75" t="s">
        <v>31799</v>
      </c>
    </row>
    <row r="31672" spans="13:13">
      <c r="M31672" s="75" t="s">
        <v>31800</v>
      </c>
    </row>
    <row r="31673" spans="13:13">
      <c r="M31673" s="75" t="s">
        <v>31801</v>
      </c>
    </row>
    <row r="31674" spans="13:13">
      <c r="M31674" s="75" t="s">
        <v>31802</v>
      </c>
    </row>
    <row r="31675" spans="13:13">
      <c r="M31675" s="75" t="s">
        <v>31803</v>
      </c>
    </row>
    <row r="31676" spans="13:13">
      <c r="M31676" s="75" t="s">
        <v>31804</v>
      </c>
    </row>
    <row r="31677" spans="13:13">
      <c r="M31677" s="75" t="s">
        <v>31805</v>
      </c>
    </row>
    <row r="31678" spans="13:13">
      <c r="M31678" s="75" t="s">
        <v>31806</v>
      </c>
    </row>
    <row r="31679" spans="13:13">
      <c r="M31679" s="75" t="s">
        <v>31807</v>
      </c>
    </row>
    <row r="31680" spans="13:13">
      <c r="M31680" s="75" t="s">
        <v>31808</v>
      </c>
    </row>
    <row r="31681" spans="13:13">
      <c r="M31681" s="75" t="s">
        <v>31809</v>
      </c>
    </row>
    <row r="31682" spans="13:13">
      <c r="M31682" s="75" t="s">
        <v>31810</v>
      </c>
    </row>
    <row r="31683" spans="13:13">
      <c r="M31683" s="75" t="s">
        <v>31811</v>
      </c>
    </row>
    <row r="31684" spans="13:13">
      <c r="M31684" s="75" t="s">
        <v>31812</v>
      </c>
    </row>
    <row r="31685" spans="13:13">
      <c r="M31685" s="75" t="s">
        <v>31813</v>
      </c>
    </row>
    <row r="31686" spans="13:13">
      <c r="M31686" s="75" t="s">
        <v>31814</v>
      </c>
    </row>
    <row r="31687" spans="13:13">
      <c r="M31687" s="75" t="s">
        <v>31815</v>
      </c>
    </row>
    <row r="31688" spans="13:13">
      <c r="M31688" s="75" t="s">
        <v>31816</v>
      </c>
    </row>
    <row r="31689" spans="13:13">
      <c r="M31689" s="75" t="s">
        <v>31817</v>
      </c>
    </row>
    <row r="31690" spans="13:13">
      <c r="M31690" s="75" t="s">
        <v>31818</v>
      </c>
    </row>
    <row r="31691" spans="13:13">
      <c r="M31691" s="75" t="s">
        <v>31819</v>
      </c>
    </row>
    <row r="31692" spans="13:13">
      <c r="M31692" s="75" t="s">
        <v>31820</v>
      </c>
    </row>
    <row r="31693" spans="13:13">
      <c r="M31693" s="75" t="s">
        <v>31821</v>
      </c>
    </row>
    <row r="31694" spans="13:13">
      <c r="M31694" s="75" t="s">
        <v>31822</v>
      </c>
    </row>
    <row r="31695" spans="13:13">
      <c r="M31695" s="75" t="s">
        <v>31823</v>
      </c>
    </row>
    <row r="31696" spans="13:13">
      <c r="M31696" s="75" t="s">
        <v>31824</v>
      </c>
    </row>
    <row r="31697" spans="13:13">
      <c r="M31697" s="75" t="s">
        <v>31825</v>
      </c>
    </row>
    <row r="31698" spans="13:13">
      <c r="M31698" s="75" t="s">
        <v>31826</v>
      </c>
    </row>
    <row r="31699" spans="13:13">
      <c r="M31699" s="75" t="s">
        <v>31827</v>
      </c>
    </row>
    <row r="31700" spans="13:13">
      <c r="M31700" s="75" t="s">
        <v>31828</v>
      </c>
    </row>
    <row r="31701" spans="13:13">
      <c r="M31701" s="75" t="s">
        <v>31829</v>
      </c>
    </row>
    <row r="31702" spans="13:13">
      <c r="M31702" s="75" t="s">
        <v>31830</v>
      </c>
    </row>
    <row r="31703" spans="13:13">
      <c r="M31703" s="75" t="s">
        <v>31831</v>
      </c>
    </row>
    <row r="31704" spans="13:13">
      <c r="M31704" s="75" t="s">
        <v>31832</v>
      </c>
    </row>
    <row r="31705" spans="13:13">
      <c r="M31705" s="75" t="s">
        <v>31833</v>
      </c>
    </row>
    <row r="31706" spans="13:13">
      <c r="M31706" s="75" t="s">
        <v>31834</v>
      </c>
    </row>
    <row r="31707" spans="13:13">
      <c r="M31707" s="75" t="s">
        <v>31835</v>
      </c>
    </row>
    <row r="31708" spans="13:13">
      <c r="M31708" s="75" t="s">
        <v>31836</v>
      </c>
    </row>
    <row r="31709" spans="13:13">
      <c r="M31709" s="75" t="s">
        <v>31837</v>
      </c>
    </row>
    <row r="31710" spans="13:13">
      <c r="M31710" s="75" t="s">
        <v>31838</v>
      </c>
    </row>
    <row r="31711" spans="13:13">
      <c r="M31711" s="75" t="s">
        <v>31839</v>
      </c>
    </row>
    <row r="31712" spans="13:13">
      <c r="M31712" s="75" t="s">
        <v>31840</v>
      </c>
    </row>
    <row r="31713" spans="13:13">
      <c r="M31713" s="75" t="s">
        <v>31841</v>
      </c>
    </row>
    <row r="31714" spans="13:13">
      <c r="M31714" s="75" t="s">
        <v>31842</v>
      </c>
    </row>
    <row r="31715" spans="13:13">
      <c r="M31715" s="75" t="s">
        <v>31843</v>
      </c>
    </row>
    <row r="31716" spans="13:13">
      <c r="M31716" s="75" t="s">
        <v>31844</v>
      </c>
    </row>
    <row r="31717" spans="13:13">
      <c r="M31717" s="75" t="s">
        <v>31845</v>
      </c>
    </row>
    <row r="31718" spans="13:13">
      <c r="M31718" s="75" t="s">
        <v>31846</v>
      </c>
    </row>
    <row r="31719" spans="13:13">
      <c r="M31719" s="75" t="s">
        <v>31847</v>
      </c>
    </row>
    <row r="31720" spans="13:13">
      <c r="M31720" s="75" t="s">
        <v>31848</v>
      </c>
    </row>
    <row r="31721" spans="13:13">
      <c r="M31721" s="75" t="s">
        <v>31849</v>
      </c>
    </row>
    <row r="31722" spans="13:13">
      <c r="M31722" s="75" t="s">
        <v>31850</v>
      </c>
    </row>
    <row r="31723" spans="13:13">
      <c r="M31723" s="75" t="s">
        <v>31851</v>
      </c>
    </row>
    <row r="31724" spans="13:13">
      <c r="M31724" s="75" t="s">
        <v>31852</v>
      </c>
    </row>
    <row r="31725" spans="13:13">
      <c r="M31725" s="75" t="s">
        <v>31853</v>
      </c>
    </row>
    <row r="31726" spans="13:13">
      <c r="M31726" s="75" t="s">
        <v>31854</v>
      </c>
    </row>
    <row r="31727" spans="13:13">
      <c r="M31727" s="75" t="s">
        <v>31855</v>
      </c>
    </row>
    <row r="31728" spans="13:13">
      <c r="M31728" s="75" t="s">
        <v>31856</v>
      </c>
    </row>
    <row r="31729" spans="13:13">
      <c r="M31729" s="75" t="s">
        <v>31857</v>
      </c>
    </row>
    <row r="31730" spans="13:13">
      <c r="M31730" s="75" t="s">
        <v>31858</v>
      </c>
    </row>
    <row r="31731" spans="13:13">
      <c r="M31731" s="75" t="s">
        <v>31859</v>
      </c>
    </row>
    <row r="31732" spans="13:13">
      <c r="M31732" s="75" t="s">
        <v>31860</v>
      </c>
    </row>
    <row r="31733" spans="13:13">
      <c r="M31733" s="75" t="s">
        <v>31861</v>
      </c>
    </row>
    <row r="31734" spans="13:13">
      <c r="M31734" s="75" t="s">
        <v>31862</v>
      </c>
    </row>
    <row r="31735" spans="13:13">
      <c r="M31735" s="75" t="s">
        <v>31863</v>
      </c>
    </row>
    <row r="31736" spans="13:13">
      <c r="M31736" s="75" t="s">
        <v>31864</v>
      </c>
    </row>
    <row r="31737" spans="13:13">
      <c r="M31737" s="75" t="s">
        <v>31865</v>
      </c>
    </row>
    <row r="31738" spans="13:13">
      <c r="M31738" s="75" t="s">
        <v>31866</v>
      </c>
    </row>
    <row r="31739" spans="13:13">
      <c r="M31739" s="75" t="s">
        <v>31867</v>
      </c>
    </row>
    <row r="31740" spans="13:13">
      <c r="M31740" s="75" t="s">
        <v>31868</v>
      </c>
    </row>
    <row r="31741" spans="13:13">
      <c r="M31741" s="75" t="s">
        <v>31869</v>
      </c>
    </row>
    <row r="31742" spans="13:13">
      <c r="M31742" s="75" t="s">
        <v>31870</v>
      </c>
    </row>
    <row r="31743" spans="13:13">
      <c r="M31743" s="75" t="s">
        <v>31871</v>
      </c>
    </row>
    <row r="31744" spans="13:13">
      <c r="M31744" s="75" t="s">
        <v>31872</v>
      </c>
    </row>
    <row r="31745" spans="13:13">
      <c r="M31745" s="75" t="s">
        <v>31873</v>
      </c>
    </row>
    <row r="31746" spans="13:13">
      <c r="M31746" s="75" t="s">
        <v>31874</v>
      </c>
    </row>
    <row r="31747" spans="13:13">
      <c r="M31747" s="75" t="s">
        <v>31875</v>
      </c>
    </row>
    <row r="31748" spans="13:13">
      <c r="M31748" s="75" t="s">
        <v>31876</v>
      </c>
    </row>
    <row r="31749" spans="13:13">
      <c r="M31749" s="75" t="s">
        <v>31877</v>
      </c>
    </row>
    <row r="31750" spans="13:13">
      <c r="M31750" s="75" t="s">
        <v>31878</v>
      </c>
    </row>
    <row r="31751" spans="13:13">
      <c r="M31751" s="75" t="s">
        <v>31879</v>
      </c>
    </row>
    <row r="31752" spans="13:13">
      <c r="M31752" s="75" t="s">
        <v>31880</v>
      </c>
    </row>
    <row r="31753" spans="13:13">
      <c r="M31753" s="75" t="s">
        <v>31881</v>
      </c>
    </row>
    <row r="31754" spans="13:13">
      <c r="M31754" s="75" t="s">
        <v>31882</v>
      </c>
    </row>
    <row r="31755" spans="13:13">
      <c r="M31755" s="75" t="s">
        <v>31883</v>
      </c>
    </row>
    <row r="31756" spans="13:13">
      <c r="M31756" s="75" t="s">
        <v>31884</v>
      </c>
    </row>
    <row r="31757" spans="13:13">
      <c r="M31757" s="75" t="s">
        <v>31885</v>
      </c>
    </row>
    <row r="31758" spans="13:13">
      <c r="M31758" s="75" t="s">
        <v>31886</v>
      </c>
    </row>
    <row r="31759" spans="13:13">
      <c r="M31759" s="75" t="s">
        <v>31887</v>
      </c>
    </row>
    <row r="31760" spans="13:13">
      <c r="M31760" s="75" t="s">
        <v>31888</v>
      </c>
    </row>
    <row r="31761" spans="13:13">
      <c r="M31761" s="75" t="s">
        <v>31889</v>
      </c>
    </row>
    <row r="31762" spans="13:13">
      <c r="M31762" s="75" t="s">
        <v>31890</v>
      </c>
    </row>
    <row r="31763" spans="13:13">
      <c r="M31763" s="75" t="s">
        <v>31891</v>
      </c>
    </row>
    <row r="31764" spans="13:13">
      <c r="M31764" s="75" t="s">
        <v>31892</v>
      </c>
    </row>
    <row r="31765" spans="13:13">
      <c r="M31765" s="75" t="s">
        <v>31893</v>
      </c>
    </row>
    <row r="31766" spans="13:13">
      <c r="M31766" s="75" t="s">
        <v>31894</v>
      </c>
    </row>
    <row r="31767" spans="13:13">
      <c r="M31767" s="75" t="s">
        <v>31895</v>
      </c>
    </row>
    <row r="31768" spans="13:13">
      <c r="M31768" s="75" t="s">
        <v>31896</v>
      </c>
    </row>
    <row r="31769" spans="13:13">
      <c r="M31769" s="75" t="s">
        <v>31897</v>
      </c>
    </row>
    <row r="31770" spans="13:13">
      <c r="M31770" s="75" t="s">
        <v>31898</v>
      </c>
    </row>
    <row r="31771" spans="13:13">
      <c r="M31771" s="75" t="s">
        <v>31899</v>
      </c>
    </row>
    <row r="31772" spans="13:13">
      <c r="M31772" s="75" t="s">
        <v>31900</v>
      </c>
    </row>
    <row r="31773" spans="13:13">
      <c r="M31773" s="75" t="s">
        <v>31901</v>
      </c>
    </row>
    <row r="31774" spans="13:13">
      <c r="M31774" s="75" t="s">
        <v>31902</v>
      </c>
    </row>
    <row r="31775" spans="13:13">
      <c r="M31775" s="75" t="s">
        <v>31903</v>
      </c>
    </row>
    <row r="31776" spans="13:13">
      <c r="M31776" s="75" t="s">
        <v>31904</v>
      </c>
    </row>
    <row r="31777" spans="13:13">
      <c r="M31777" s="75" t="s">
        <v>31905</v>
      </c>
    </row>
    <row r="31778" spans="13:13">
      <c r="M31778" s="75" t="s">
        <v>31906</v>
      </c>
    </row>
    <row r="31779" spans="13:13">
      <c r="M31779" s="75" t="s">
        <v>31907</v>
      </c>
    </row>
    <row r="31780" spans="13:13">
      <c r="M31780" s="75" t="s">
        <v>31908</v>
      </c>
    </row>
    <row r="31781" spans="13:13">
      <c r="M31781" s="75" t="s">
        <v>31909</v>
      </c>
    </row>
    <row r="31782" spans="13:13">
      <c r="M31782" s="75" t="s">
        <v>31910</v>
      </c>
    </row>
    <row r="31783" spans="13:13">
      <c r="M31783" s="75" t="s">
        <v>31911</v>
      </c>
    </row>
    <row r="31784" spans="13:13">
      <c r="M31784" s="75" t="s">
        <v>31912</v>
      </c>
    </row>
    <row r="31785" spans="13:13">
      <c r="M31785" s="75" t="s">
        <v>31913</v>
      </c>
    </row>
    <row r="31786" spans="13:13">
      <c r="M31786" s="75" t="s">
        <v>31914</v>
      </c>
    </row>
    <row r="31787" spans="13:13">
      <c r="M31787" s="75" t="s">
        <v>31915</v>
      </c>
    </row>
    <row r="31788" spans="13:13">
      <c r="M31788" s="75" t="s">
        <v>31916</v>
      </c>
    </row>
    <row r="31789" spans="13:13">
      <c r="M31789" s="75" t="s">
        <v>31917</v>
      </c>
    </row>
    <row r="31790" spans="13:13">
      <c r="M31790" s="75" t="s">
        <v>31918</v>
      </c>
    </row>
    <row r="31791" spans="13:13">
      <c r="M31791" s="75" t="s">
        <v>31919</v>
      </c>
    </row>
    <row r="31792" spans="13:13">
      <c r="M31792" s="75" t="s">
        <v>31920</v>
      </c>
    </row>
    <row r="31793" spans="13:13">
      <c r="M31793" s="75" t="s">
        <v>31921</v>
      </c>
    </row>
    <row r="31794" spans="13:13">
      <c r="M31794" s="75" t="s">
        <v>31922</v>
      </c>
    </row>
    <row r="31795" spans="13:13">
      <c r="M31795" s="75" t="s">
        <v>31923</v>
      </c>
    </row>
    <row r="31796" spans="13:13">
      <c r="M31796" s="75" t="s">
        <v>31924</v>
      </c>
    </row>
    <row r="31797" spans="13:13">
      <c r="M31797" s="75" t="s">
        <v>31925</v>
      </c>
    </row>
    <row r="31798" spans="13:13">
      <c r="M31798" s="75" t="s">
        <v>31926</v>
      </c>
    </row>
    <row r="31799" spans="13:13">
      <c r="M31799" s="75" t="s">
        <v>31927</v>
      </c>
    </row>
    <row r="31800" spans="13:13">
      <c r="M31800" s="75" t="s">
        <v>31928</v>
      </c>
    </row>
    <row r="31801" spans="13:13">
      <c r="M31801" s="75" t="s">
        <v>31929</v>
      </c>
    </row>
    <row r="31802" spans="13:13">
      <c r="M31802" s="75" t="s">
        <v>31930</v>
      </c>
    </row>
    <row r="31803" spans="13:13">
      <c r="M31803" s="75" t="s">
        <v>31931</v>
      </c>
    </row>
    <row r="31804" spans="13:13">
      <c r="M31804" s="75" t="s">
        <v>31932</v>
      </c>
    </row>
    <row r="31805" spans="13:13">
      <c r="M31805" s="75" t="s">
        <v>31933</v>
      </c>
    </row>
    <row r="31806" spans="13:13">
      <c r="M31806" s="75" t="s">
        <v>31934</v>
      </c>
    </row>
    <row r="31807" spans="13:13">
      <c r="M31807" s="75" t="s">
        <v>31935</v>
      </c>
    </row>
    <row r="31808" spans="13:13">
      <c r="M31808" s="75" t="s">
        <v>31936</v>
      </c>
    </row>
    <row r="31809" spans="13:13">
      <c r="M31809" s="75" t="s">
        <v>31937</v>
      </c>
    </row>
    <row r="31810" spans="13:13">
      <c r="M31810" s="75" t="s">
        <v>31938</v>
      </c>
    </row>
    <row r="31811" spans="13:13">
      <c r="M31811" s="75" t="s">
        <v>31939</v>
      </c>
    </row>
    <row r="31812" spans="13:13">
      <c r="M31812" s="75" t="s">
        <v>31940</v>
      </c>
    </row>
    <row r="31813" spans="13:13">
      <c r="M31813" s="75" t="s">
        <v>31941</v>
      </c>
    </row>
    <row r="31814" spans="13:13">
      <c r="M31814" s="75" t="s">
        <v>31942</v>
      </c>
    </row>
    <row r="31815" spans="13:13">
      <c r="M31815" s="75" t="s">
        <v>31943</v>
      </c>
    </row>
    <row r="31816" spans="13:13">
      <c r="M31816" s="75" t="s">
        <v>31944</v>
      </c>
    </row>
    <row r="31817" spans="13:13">
      <c r="M31817" s="75" t="s">
        <v>31945</v>
      </c>
    </row>
    <row r="31818" spans="13:13">
      <c r="M31818" s="75" t="s">
        <v>31946</v>
      </c>
    </row>
    <row r="31819" spans="13:13">
      <c r="M31819" s="75" t="s">
        <v>31947</v>
      </c>
    </row>
    <row r="31820" spans="13:13">
      <c r="M31820" s="75" t="s">
        <v>31948</v>
      </c>
    </row>
    <row r="31821" spans="13:13">
      <c r="M31821" s="75" t="s">
        <v>31949</v>
      </c>
    </row>
    <row r="31822" spans="13:13">
      <c r="M31822" s="75" t="s">
        <v>31950</v>
      </c>
    </row>
    <row r="31823" spans="13:13">
      <c r="M31823" s="75" t="s">
        <v>31951</v>
      </c>
    </row>
    <row r="31824" spans="13:13">
      <c r="M31824" s="75" t="s">
        <v>31952</v>
      </c>
    </row>
    <row r="31825" spans="13:13">
      <c r="M31825" s="75" t="s">
        <v>31953</v>
      </c>
    </row>
    <row r="31826" spans="13:13">
      <c r="M31826" s="75" t="s">
        <v>31954</v>
      </c>
    </row>
    <row r="31827" spans="13:13">
      <c r="M31827" s="75" t="s">
        <v>31955</v>
      </c>
    </row>
    <row r="31828" spans="13:13">
      <c r="M31828" s="75" t="s">
        <v>31956</v>
      </c>
    </row>
    <row r="31829" spans="13:13">
      <c r="M31829" s="75" t="s">
        <v>31957</v>
      </c>
    </row>
    <row r="31830" spans="13:13">
      <c r="M31830" s="75" t="s">
        <v>31958</v>
      </c>
    </row>
    <row r="31831" spans="13:13">
      <c r="M31831" s="75" t="s">
        <v>31959</v>
      </c>
    </row>
    <row r="31832" spans="13:13">
      <c r="M31832" s="75" t="s">
        <v>31960</v>
      </c>
    </row>
    <row r="31833" spans="13:13">
      <c r="M31833" s="75" t="s">
        <v>31961</v>
      </c>
    </row>
    <row r="31834" spans="13:13">
      <c r="M31834" s="75" t="s">
        <v>31962</v>
      </c>
    </row>
    <row r="31835" spans="13:13">
      <c r="M31835" s="75" t="s">
        <v>31963</v>
      </c>
    </row>
    <row r="31836" spans="13:13">
      <c r="M31836" s="75" t="s">
        <v>31964</v>
      </c>
    </row>
    <row r="31837" spans="13:13">
      <c r="M31837" s="75" t="s">
        <v>31965</v>
      </c>
    </row>
    <row r="31838" spans="13:13">
      <c r="M31838" s="75" t="s">
        <v>31966</v>
      </c>
    </row>
    <row r="31839" spans="13:13">
      <c r="M31839" s="75" t="s">
        <v>31967</v>
      </c>
    </row>
    <row r="31840" spans="13:13">
      <c r="M31840" s="75" t="s">
        <v>31968</v>
      </c>
    </row>
    <row r="31841" spans="13:13">
      <c r="M31841" s="75" t="s">
        <v>31969</v>
      </c>
    </row>
    <row r="31842" spans="13:13">
      <c r="M31842" s="75" t="s">
        <v>31970</v>
      </c>
    </row>
    <row r="31843" spans="13:13">
      <c r="M31843" s="75" t="s">
        <v>31971</v>
      </c>
    </row>
    <row r="31844" spans="13:13">
      <c r="M31844" s="75" t="s">
        <v>31972</v>
      </c>
    </row>
    <row r="31845" spans="13:13">
      <c r="M31845" s="75" t="s">
        <v>31973</v>
      </c>
    </row>
    <row r="31846" spans="13:13">
      <c r="M31846" s="75" t="s">
        <v>31974</v>
      </c>
    </row>
    <row r="31847" spans="13:13">
      <c r="M31847" s="75" t="s">
        <v>31975</v>
      </c>
    </row>
    <row r="31848" spans="13:13">
      <c r="M31848" s="75" t="s">
        <v>31976</v>
      </c>
    </row>
    <row r="31849" spans="13:13">
      <c r="M31849" s="75" t="s">
        <v>31977</v>
      </c>
    </row>
    <row r="31850" spans="13:13">
      <c r="M31850" s="75" t="s">
        <v>31978</v>
      </c>
    </row>
    <row r="31851" spans="13:13">
      <c r="M31851" s="75" t="s">
        <v>31979</v>
      </c>
    </row>
    <row r="31852" spans="13:13">
      <c r="M31852" s="75" t="s">
        <v>31980</v>
      </c>
    </row>
    <row r="31853" spans="13:13">
      <c r="M31853" s="75" t="s">
        <v>31981</v>
      </c>
    </row>
    <row r="31854" spans="13:13">
      <c r="M31854" s="75" t="s">
        <v>31982</v>
      </c>
    </row>
    <row r="31855" spans="13:13">
      <c r="M31855" s="75" t="s">
        <v>31983</v>
      </c>
    </row>
    <row r="31856" spans="13:13">
      <c r="M31856" s="75" t="s">
        <v>31984</v>
      </c>
    </row>
    <row r="31857" spans="13:13">
      <c r="M31857" s="75" t="s">
        <v>31985</v>
      </c>
    </row>
    <row r="31858" spans="13:13">
      <c r="M31858" s="75" t="s">
        <v>31986</v>
      </c>
    </row>
    <row r="31859" spans="13:13">
      <c r="M31859" s="75" t="s">
        <v>31987</v>
      </c>
    </row>
    <row r="31860" spans="13:13">
      <c r="M31860" s="75" t="s">
        <v>31988</v>
      </c>
    </row>
    <row r="31861" spans="13:13">
      <c r="M31861" s="75" t="s">
        <v>31989</v>
      </c>
    </row>
    <row r="31862" spans="13:13">
      <c r="M31862" s="75" t="s">
        <v>31990</v>
      </c>
    </row>
    <row r="31863" spans="13:13">
      <c r="M31863" s="75" t="s">
        <v>31991</v>
      </c>
    </row>
    <row r="31864" spans="13:13">
      <c r="M31864" s="75" t="s">
        <v>31992</v>
      </c>
    </row>
    <row r="31865" spans="13:13">
      <c r="M31865" s="75" t="s">
        <v>31993</v>
      </c>
    </row>
    <row r="31866" spans="13:13">
      <c r="M31866" s="75" t="s">
        <v>31994</v>
      </c>
    </row>
    <row r="31867" spans="13:13">
      <c r="M31867" s="75" t="s">
        <v>31995</v>
      </c>
    </row>
    <row r="31868" spans="13:13">
      <c r="M31868" s="75" t="s">
        <v>31996</v>
      </c>
    </row>
    <row r="31869" spans="13:13">
      <c r="M31869" s="75" t="s">
        <v>31997</v>
      </c>
    </row>
    <row r="31870" spans="13:13">
      <c r="M31870" s="75" t="s">
        <v>31998</v>
      </c>
    </row>
    <row r="31871" spans="13:13">
      <c r="M31871" s="75" t="s">
        <v>31999</v>
      </c>
    </row>
    <row r="31872" spans="13:13">
      <c r="M31872" s="75" t="s">
        <v>32000</v>
      </c>
    </row>
    <row r="31873" spans="13:13">
      <c r="M31873" s="75" t="s">
        <v>32001</v>
      </c>
    </row>
    <row r="31874" spans="13:13">
      <c r="M31874" s="75" t="s">
        <v>32002</v>
      </c>
    </row>
    <row r="31875" spans="13:13">
      <c r="M31875" s="75" t="s">
        <v>32003</v>
      </c>
    </row>
    <row r="31876" spans="13:13">
      <c r="M31876" s="75" t="s">
        <v>32004</v>
      </c>
    </row>
    <row r="31877" spans="13:13">
      <c r="M31877" s="75" t="s">
        <v>32005</v>
      </c>
    </row>
    <row r="31878" spans="13:13">
      <c r="M31878" s="75" t="s">
        <v>32006</v>
      </c>
    </row>
    <row r="31879" spans="13:13">
      <c r="M31879" s="75" t="s">
        <v>32007</v>
      </c>
    </row>
    <row r="31880" spans="13:13">
      <c r="M31880" s="75" t="s">
        <v>32008</v>
      </c>
    </row>
    <row r="31881" spans="13:13">
      <c r="M31881" s="75" t="s">
        <v>32009</v>
      </c>
    </row>
    <row r="31882" spans="13:13">
      <c r="M31882" s="75" t="s">
        <v>32010</v>
      </c>
    </row>
    <row r="31883" spans="13:13">
      <c r="M31883" s="75" t="s">
        <v>32011</v>
      </c>
    </row>
    <row r="31884" spans="13:13">
      <c r="M31884" s="75" t="s">
        <v>32012</v>
      </c>
    </row>
    <row r="31885" spans="13:13">
      <c r="M31885" s="75" t="s">
        <v>32013</v>
      </c>
    </row>
    <row r="31886" spans="13:13">
      <c r="M31886" s="75" t="s">
        <v>32014</v>
      </c>
    </row>
    <row r="31887" spans="13:13">
      <c r="M31887" s="75" t="s">
        <v>32015</v>
      </c>
    </row>
    <row r="31888" spans="13:13">
      <c r="M31888" s="75" t="s">
        <v>32016</v>
      </c>
    </row>
    <row r="31889" spans="13:13">
      <c r="M31889" s="75" t="s">
        <v>32017</v>
      </c>
    </row>
    <row r="31890" spans="13:13">
      <c r="M31890" s="75" t="s">
        <v>32018</v>
      </c>
    </row>
    <row r="31891" spans="13:13">
      <c r="M31891" s="75" t="s">
        <v>32019</v>
      </c>
    </row>
    <row r="31892" spans="13:13">
      <c r="M31892" s="75" t="s">
        <v>32020</v>
      </c>
    </row>
    <row r="31893" spans="13:13">
      <c r="M31893" s="75" t="s">
        <v>32021</v>
      </c>
    </row>
    <row r="31894" spans="13:13">
      <c r="M31894" s="75" t="s">
        <v>32022</v>
      </c>
    </row>
    <row r="31895" spans="13:13">
      <c r="M31895" s="75" t="s">
        <v>32023</v>
      </c>
    </row>
    <row r="31896" spans="13:13">
      <c r="M31896" s="75" t="s">
        <v>32024</v>
      </c>
    </row>
    <row r="31897" spans="13:13">
      <c r="M31897" s="75" t="s">
        <v>32025</v>
      </c>
    </row>
    <row r="31898" spans="13:13">
      <c r="M31898" s="75" t="s">
        <v>32026</v>
      </c>
    </row>
    <row r="31899" spans="13:13">
      <c r="M31899" s="75" t="s">
        <v>32027</v>
      </c>
    </row>
    <row r="31900" spans="13:13">
      <c r="M31900" s="75" t="s">
        <v>32028</v>
      </c>
    </row>
    <row r="31901" spans="13:13">
      <c r="M31901" s="75" t="s">
        <v>32029</v>
      </c>
    </row>
    <row r="31902" spans="13:13">
      <c r="M31902" s="75" t="s">
        <v>32030</v>
      </c>
    </row>
    <row r="31903" spans="13:13">
      <c r="M31903" s="75" t="s">
        <v>32031</v>
      </c>
    </row>
    <row r="31904" spans="13:13">
      <c r="M31904" s="75" t="s">
        <v>32032</v>
      </c>
    </row>
    <row r="31905" spans="13:13">
      <c r="M31905" s="75" t="s">
        <v>32033</v>
      </c>
    </row>
    <row r="31906" spans="13:13">
      <c r="M31906" s="75" t="s">
        <v>32034</v>
      </c>
    </row>
    <row r="31907" spans="13:13">
      <c r="M31907" s="75" t="s">
        <v>32035</v>
      </c>
    </row>
    <row r="31908" spans="13:13">
      <c r="M31908" s="75" t="s">
        <v>32036</v>
      </c>
    </row>
    <row r="31909" spans="13:13">
      <c r="M31909" s="75" t="s">
        <v>32037</v>
      </c>
    </row>
    <row r="31910" spans="13:13">
      <c r="M31910" s="75" t="s">
        <v>32038</v>
      </c>
    </row>
    <row r="31911" spans="13:13">
      <c r="M31911" s="75" t="s">
        <v>32039</v>
      </c>
    </row>
    <row r="31912" spans="13:13">
      <c r="M31912" s="75" t="s">
        <v>32040</v>
      </c>
    </row>
    <row r="31913" spans="13:13">
      <c r="M31913" s="75" t="s">
        <v>32041</v>
      </c>
    </row>
    <row r="31914" spans="13:13">
      <c r="M31914" s="75" t="s">
        <v>32042</v>
      </c>
    </row>
    <row r="31915" spans="13:13">
      <c r="M31915" s="75" t="s">
        <v>32043</v>
      </c>
    </row>
    <row r="31916" spans="13:13">
      <c r="M31916" s="75" t="s">
        <v>32044</v>
      </c>
    </row>
    <row r="31917" spans="13:13">
      <c r="M31917" s="75" t="s">
        <v>32045</v>
      </c>
    </row>
    <row r="31918" spans="13:13">
      <c r="M31918" s="75" t="s">
        <v>32046</v>
      </c>
    </row>
    <row r="31919" spans="13:13">
      <c r="M31919" s="75" t="s">
        <v>32047</v>
      </c>
    </row>
    <row r="31920" spans="13:13">
      <c r="M31920" s="75" t="s">
        <v>32048</v>
      </c>
    </row>
    <row r="31921" spans="13:13">
      <c r="M31921" s="75" t="s">
        <v>32049</v>
      </c>
    </row>
    <row r="31922" spans="13:13">
      <c r="M31922" s="75" t="s">
        <v>32050</v>
      </c>
    </row>
    <row r="31923" spans="13:13">
      <c r="M31923" s="75" t="s">
        <v>32051</v>
      </c>
    </row>
    <row r="31924" spans="13:13">
      <c r="M31924" s="75" t="s">
        <v>32052</v>
      </c>
    </row>
    <row r="31925" spans="13:13">
      <c r="M31925" s="75" t="s">
        <v>32053</v>
      </c>
    </row>
    <row r="31926" spans="13:13">
      <c r="M31926" s="75" t="s">
        <v>32054</v>
      </c>
    </row>
    <row r="31927" spans="13:13">
      <c r="M31927" s="75" t="s">
        <v>32055</v>
      </c>
    </row>
    <row r="31928" spans="13:13">
      <c r="M31928" s="75" t="s">
        <v>32056</v>
      </c>
    </row>
    <row r="31929" spans="13:13">
      <c r="M31929" s="75" t="s">
        <v>32057</v>
      </c>
    </row>
    <row r="31930" spans="13:13">
      <c r="M31930" s="75" t="s">
        <v>32058</v>
      </c>
    </row>
    <row r="31931" spans="13:13">
      <c r="M31931" s="75" t="s">
        <v>32059</v>
      </c>
    </row>
    <row r="31932" spans="13:13">
      <c r="M31932" s="75" t="s">
        <v>32060</v>
      </c>
    </row>
    <row r="31933" spans="13:13">
      <c r="M31933" s="75" t="s">
        <v>32061</v>
      </c>
    </row>
    <row r="31934" spans="13:13">
      <c r="M31934" s="75" t="s">
        <v>32062</v>
      </c>
    </row>
    <row r="31935" spans="13:13">
      <c r="M31935" s="75" t="s">
        <v>32063</v>
      </c>
    </row>
    <row r="31936" spans="13:13">
      <c r="M31936" s="75" t="s">
        <v>32064</v>
      </c>
    </row>
    <row r="31937" spans="13:13">
      <c r="M31937" s="75" t="s">
        <v>32065</v>
      </c>
    </row>
    <row r="31938" spans="13:13">
      <c r="M31938" s="75" t="s">
        <v>32066</v>
      </c>
    </row>
    <row r="31939" spans="13:13">
      <c r="M31939" s="75" t="s">
        <v>32067</v>
      </c>
    </row>
    <row r="31940" spans="13:13">
      <c r="M31940" s="75" t="s">
        <v>32068</v>
      </c>
    </row>
    <row r="31941" spans="13:13">
      <c r="M31941" s="75" t="s">
        <v>32069</v>
      </c>
    </row>
    <row r="31942" spans="13:13">
      <c r="M31942" s="75" t="s">
        <v>32070</v>
      </c>
    </row>
    <row r="31943" spans="13:13">
      <c r="M31943" s="75" t="s">
        <v>32071</v>
      </c>
    </row>
    <row r="31944" spans="13:13">
      <c r="M31944" s="75" t="s">
        <v>32072</v>
      </c>
    </row>
    <row r="31945" spans="13:13">
      <c r="M31945" s="75" t="s">
        <v>32073</v>
      </c>
    </row>
    <row r="31946" spans="13:13">
      <c r="M31946" s="75" t="s">
        <v>32074</v>
      </c>
    </row>
    <row r="31947" spans="13:13">
      <c r="M31947" s="75" t="s">
        <v>32075</v>
      </c>
    </row>
    <row r="31948" spans="13:13">
      <c r="M31948" s="75" t="s">
        <v>32076</v>
      </c>
    </row>
    <row r="31949" spans="13:13">
      <c r="M31949" s="75" t="s">
        <v>32077</v>
      </c>
    </row>
    <row r="31950" spans="13:13">
      <c r="M31950" s="75" t="s">
        <v>32078</v>
      </c>
    </row>
    <row r="31951" spans="13:13">
      <c r="M31951" s="75" t="s">
        <v>32079</v>
      </c>
    </row>
    <row r="31952" spans="13:13">
      <c r="M31952" s="75" t="s">
        <v>32080</v>
      </c>
    </row>
    <row r="31953" spans="13:13">
      <c r="M31953" s="75" t="s">
        <v>32081</v>
      </c>
    </row>
    <row r="31954" spans="13:13">
      <c r="M31954" s="75" t="s">
        <v>32082</v>
      </c>
    </row>
    <row r="31955" spans="13:13">
      <c r="M31955" s="75" t="s">
        <v>32083</v>
      </c>
    </row>
    <row r="31956" spans="13:13">
      <c r="M31956" s="75" t="s">
        <v>32084</v>
      </c>
    </row>
    <row r="31957" spans="13:13">
      <c r="M31957" s="75" t="s">
        <v>32085</v>
      </c>
    </row>
    <row r="31958" spans="13:13">
      <c r="M31958" s="75" t="s">
        <v>32086</v>
      </c>
    </row>
    <row r="31959" spans="13:13">
      <c r="M31959" s="75" t="s">
        <v>32087</v>
      </c>
    </row>
    <row r="31960" spans="13:13">
      <c r="M31960" s="75" t="s">
        <v>32088</v>
      </c>
    </row>
    <row r="31961" spans="13:13">
      <c r="M31961" s="75" t="s">
        <v>32089</v>
      </c>
    </row>
    <row r="31962" spans="13:13">
      <c r="M31962" s="75" t="s">
        <v>32090</v>
      </c>
    </row>
    <row r="31963" spans="13:13">
      <c r="M31963" s="75" t="s">
        <v>32091</v>
      </c>
    </row>
    <row r="31964" spans="13:13">
      <c r="M31964" s="75" t="s">
        <v>32092</v>
      </c>
    </row>
    <row r="31965" spans="13:13">
      <c r="M31965" s="75" t="s">
        <v>32093</v>
      </c>
    </row>
    <row r="31966" spans="13:13">
      <c r="M31966" s="75" t="s">
        <v>32094</v>
      </c>
    </row>
    <row r="31967" spans="13:13">
      <c r="M31967" s="75" t="s">
        <v>32095</v>
      </c>
    </row>
    <row r="31968" spans="13:13">
      <c r="M31968" s="75" t="s">
        <v>32096</v>
      </c>
    </row>
    <row r="31969" spans="13:13">
      <c r="M31969" s="75" t="s">
        <v>32097</v>
      </c>
    </row>
    <row r="31970" spans="13:13">
      <c r="M31970" s="75" t="s">
        <v>32098</v>
      </c>
    </row>
    <row r="31971" spans="13:13">
      <c r="M31971" s="75" t="s">
        <v>32099</v>
      </c>
    </row>
    <row r="31972" spans="13:13">
      <c r="M31972" s="75" t="s">
        <v>32100</v>
      </c>
    </row>
    <row r="31973" spans="13:13">
      <c r="M31973" s="75" t="s">
        <v>32101</v>
      </c>
    </row>
    <row r="31974" spans="13:13">
      <c r="M31974" s="75" t="s">
        <v>32102</v>
      </c>
    </row>
    <row r="31975" spans="13:13">
      <c r="M31975" s="75" t="s">
        <v>32103</v>
      </c>
    </row>
    <row r="31976" spans="13:13">
      <c r="M31976" s="75" t="s">
        <v>32104</v>
      </c>
    </row>
    <row r="31977" spans="13:13">
      <c r="M31977" s="75" t="s">
        <v>32105</v>
      </c>
    </row>
    <row r="31978" spans="13:13">
      <c r="M31978" s="75" t="s">
        <v>32106</v>
      </c>
    </row>
    <row r="31979" spans="13:13">
      <c r="M31979" s="75" t="s">
        <v>32107</v>
      </c>
    </row>
    <row r="31980" spans="13:13">
      <c r="M31980" s="75" t="s">
        <v>32108</v>
      </c>
    </row>
    <row r="31981" spans="13:13">
      <c r="M31981" s="75" t="s">
        <v>32109</v>
      </c>
    </row>
    <row r="31982" spans="13:13">
      <c r="M31982" s="75" t="s">
        <v>32110</v>
      </c>
    </row>
    <row r="31983" spans="13:13">
      <c r="M31983" s="75" t="s">
        <v>32111</v>
      </c>
    </row>
    <row r="31984" spans="13:13">
      <c r="M31984" s="75" t="s">
        <v>32112</v>
      </c>
    </row>
    <row r="31985" spans="13:13">
      <c r="M31985" s="75" t="s">
        <v>32113</v>
      </c>
    </row>
    <row r="31986" spans="13:13">
      <c r="M31986" s="75" t="s">
        <v>32114</v>
      </c>
    </row>
    <row r="31987" spans="13:13">
      <c r="M31987" s="75" t="s">
        <v>32115</v>
      </c>
    </row>
    <row r="31988" spans="13:13">
      <c r="M31988" s="75" t="s">
        <v>32116</v>
      </c>
    </row>
    <row r="31989" spans="13:13">
      <c r="M31989" s="75" t="s">
        <v>32117</v>
      </c>
    </row>
    <row r="31990" spans="13:13">
      <c r="M31990" s="75" t="s">
        <v>32118</v>
      </c>
    </row>
    <row r="31991" spans="13:13">
      <c r="M31991" s="75" t="s">
        <v>32119</v>
      </c>
    </row>
    <row r="31992" spans="13:13">
      <c r="M31992" s="75" t="s">
        <v>32120</v>
      </c>
    </row>
    <row r="31993" spans="13:13">
      <c r="M31993" s="75" t="s">
        <v>32121</v>
      </c>
    </row>
    <row r="31994" spans="13:13">
      <c r="M31994" s="75" t="s">
        <v>32122</v>
      </c>
    </row>
    <row r="31995" spans="13:13">
      <c r="M31995" s="75" t="s">
        <v>32123</v>
      </c>
    </row>
    <row r="31996" spans="13:13">
      <c r="M31996" s="75" t="s">
        <v>32124</v>
      </c>
    </row>
    <row r="31997" spans="13:13">
      <c r="M31997" s="75" t="s">
        <v>32125</v>
      </c>
    </row>
    <row r="31998" spans="13:13">
      <c r="M31998" s="75" t="s">
        <v>32126</v>
      </c>
    </row>
    <row r="31999" spans="13:13">
      <c r="M31999" s="75" t="s">
        <v>32127</v>
      </c>
    </row>
    <row r="32000" spans="13:13">
      <c r="M32000" s="75" t="s">
        <v>32128</v>
      </c>
    </row>
    <row r="32001" spans="13:13">
      <c r="M32001" s="75" t="s">
        <v>32129</v>
      </c>
    </row>
    <row r="32002" spans="13:13">
      <c r="M32002" s="75" t="s">
        <v>32130</v>
      </c>
    </row>
    <row r="32003" spans="13:13">
      <c r="M32003" s="75" t="s">
        <v>32131</v>
      </c>
    </row>
    <row r="32004" spans="13:13">
      <c r="M32004" s="75" t="s">
        <v>32132</v>
      </c>
    </row>
    <row r="32005" spans="13:13">
      <c r="M32005" s="75" t="s">
        <v>32133</v>
      </c>
    </row>
    <row r="32006" spans="13:13">
      <c r="M32006" s="75" t="s">
        <v>32134</v>
      </c>
    </row>
    <row r="32007" spans="13:13">
      <c r="M32007" s="75" t="s">
        <v>32135</v>
      </c>
    </row>
    <row r="32008" spans="13:13">
      <c r="M32008" s="75" t="s">
        <v>32136</v>
      </c>
    </row>
    <row r="32009" spans="13:13">
      <c r="M32009" s="75" t="s">
        <v>32137</v>
      </c>
    </row>
    <row r="32010" spans="13:13">
      <c r="M32010" s="75" t="s">
        <v>32138</v>
      </c>
    </row>
    <row r="32011" spans="13:13">
      <c r="M32011" s="75" t="s">
        <v>32139</v>
      </c>
    </row>
    <row r="32012" spans="13:13">
      <c r="M32012" s="75" t="s">
        <v>32140</v>
      </c>
    </row>
    <row r="32013" spans="13:13">
      <c r="M32013" s="75" t="s">
        <v>32141</v>
      </c>
    </row>
    <row r="32014" spans="13:13">
      <c r="M32014" s="75" t="s">
        <v>32142</v>
      </c>
    </row>
    <row r="32015" spans="13:13">
      <c r="M32015" s="75" t="s">
        <v>32143</v>
      </c>
    </row>
    <row r="32016" spans="13:13">
      <c r="M32016" s="75" t="s">
        <v>32144</v>
      </c>
    </row>
    <row r="32017" spans="13:13">
      <c r="M32017" s="75" t="s">
        <v>32145</v>
      </c>
    </row>
    <row r="32018" spans="13:13">
      <c r="M32018" s="75" t="s">
        <v>32146</v>
      </c>
    </row>
    <row r="32019" spans="13:13">
      <c r="M32019" s="75" t="s">
        <v>32147</v>
      </c>
    </row>
    <row r="32020" spans="13:13">
      <c r="M32020" s="75" t="s">
        <v>32148</v>
      </c>
    </row>
    <row r="32021" spans="13:13">
      <c r="M32021" s="75" t="s">
        <v>32149</v>
      </c>
    </row>
    <row r="32022" spans="13:13">
      <c r="M32022" s="75" t="s">
        <v>32150</v>
      </c>
    </row>
    <row r="32023" spans="13:13">
      <c r="M32023" s="75" t="s">
        <v>32151</v>
      </c>
    </row>
    <row r="32024" spans="13:13">
      <c r="M32024" s="75" t="s">
        <v>32152</v>
      </c>
    </row>
    <row r="32025" spans="13:13">
      <c r="M32025" s="75" t="s">
        <v>32153</v>
      </c>
    </row>
    <row r="32026" spans="13:13">
      <c r="M32026" s="75" t="s">
        <v>32154</v>
      </c>
    </row>
    <row r="32027" spans="13:13">
      <c r="M32027" s="75" t="s">
        <v>32155</v>
      </c>
    </row>
    <row r="32028" spans="13:13">
      <c r="M32028" s="75" t="s">
        <v>32156</v>
      </c>
    </row>
    <row r="32029" spans="13:13">
      <c r="M32029" s="75" t="s">
        <v>32157</v>
      </c>
    </row>
    <row r="32030" spans="13:13">
      <c r="M32030" s="75" t="s">
        <v>32158</v>
      </c>
    </row>
    <row r="32031" spans="13:13">
      <c r="M32031" s="75" t="s">
        <v>32159</v>
      </c>
    </row>
    <row r="32032" spans="13:13">
      <c r="M32032" s="75" t="s">
        <v>32160</v>
      </c>
    </row>
    <row r="32033" spans="13:13">
      <c r="M32033" s="75" t="s">
        <v>32161</v>
      </c>
    </row>
    <row r="32034" spans="13:13">
      <c r="M32034" s="75" t="s">
        <v>32162</v>
      </c>
    </row>
    <row r="32035" spans="13:13">
      <c r="M32035" s="75" t="s">
        <v>32163</v>
      </c>
    </row>
    <row r="32036" spans="13:13">
      <c r="M32036" s="75" t="s">
        <v>32164</v>
      </c>
    </row>
    <row r="32037" spans="13:13">
      <c r="M32037" s="75" t="s">
        <v>32165</v>
      </c>
    </row>
    <row r="32038" spans="13:13">
      <c r="M32038" s="75" t="s">
        <v>32166</v>
      </c>
    </row>
    <row r="32039" spans="13:13">
      <c r="M32039" s="75" t="s">
        <v>32167</v>
      </c>
    </row>
    <row r="32040" spans="13:13">
      <c r="M32040" s="75" t="s">
        <v>32168</v>
      </c>
    </row>
    <row r="32041" spans="13:13">
      <c r="M32041" s="75" t="s">
        <v>32169</v>
      </c>
    </row>
    <row r="32042" spans="13:13">
      <c r="M32042" s="75" t="s">
        <v>32170</v>
      </c>
    </row>
    <row r="32043" spans="13:13">
      <c r="M32043" s="75" t="s">
        <v>32171</v>
      </c>
    </row>
    <row r="32044" spans="13:13">
      <c r="M32044" s="75" t="s">
        <v>32172</v>
      </c>
    </row>
    <row r="32045" spans="13:13">
      <c r="M32045" s="75" t="s">
        <v>32173</v>
      </c>
    </row>
    <row r="32046" spans="13:13">
      <c r="M32046" s="75" t="s">
        <v>32174</v>
      </c>
    </row>
    <row r="32047" spans="13:13">
      <c r="M32047" s="75" t="s">
        <v>32175</v>
      </c>
    </row>
    <row r="32048" spans="13:13">
      <c r="M32048" s="75" t="s">
        <v>32176</v>
      </c>
    </row>
    <row r="32049" spans="13:13">
      <c r="M32049" s="75" t="s">
        <v>32177</v>
      </c>
    </row>
    <row r="32050" spans="13:13">
      <c r="M32050" s="75" t="s">
        <v>32178</v>
      </c>
    </row>
    <row r="32051" spans="13:13">
      <c r="M32051" s="75" t="s">
        <v>32179</v>
      </c>
    </row>
    <row r="32052" spans="13:13">
      <c r="M32052" s="75" t="s">
        <v>32180</v>
      </c>
    </row>
    <row r="32053" spans="13:13">
      <c r="M32053" s="75" t="s">
        <v>32181</v>
      </c>
    </row>
    <row r="32054" spans="13:13">
      <c r="M32054" s="75" t="s">
        <v>32182</v>
      </c>
    </row>
    <row r="32055" spans="13:13">
      <c r="M32055" s="75" t="s">
        <v>32183</v>
      </c>
    </row>
    <row r="32056" spans="13:13">
      <c r="M32056" s="75" t="s">
        <v>32184</v>
      </c>
    </row>
    <row r="32057" spans="13:13">
      <c r="M32057" s="75" t="s">
        <v>32185</v>
      </c>
    </row>
    <row r="32058" spans="13:13">
      <c r="M32058" s="75" t="s">
        <v>32186</v>
      </c>
    </row>
    <row r="32059" spans="13:13">
      <c r="M32059" s="75" t="s">
        <v>32187</v>
      </c>
    </row>
    <row r="32060" spans="13:13">
      <c r="M32060" s="75" t="s">
        <v>32188</v>
      </c>
    </row>
    <row r="32061" spans="13:13">
      <c r="M32061" s="75" t="s">
        <v>32189</v>
      </c>
    </row>
    <row r="32062" spans="13:13">
      <c r="M32062" s="75" t="s">
        <v>32190</v>
      </c>
    </row>
    <row r="32063" spans="13:13">
      <c r="M32063" s="75" t="s">
        <v>32191</v>
      </c>
    </row>
    <row r="32064" spans="13:13">
      <c r="M32064" s="75" t="s">
        <v>32192</v>
      </c>
    </row>
    <row r="32065" spans="13:13">
      <c r="M32065" s="75" t="s">
        <v>32193</v>
      </c>
    </row>
    <row r="32066" spans="13:13">
      <c r="M32066" s="75" t="s">
        <v>32194</v>
      </c>
    </row>
    <row r="32067" spans="13:13">
      <c r="M32067" s="75" t="s">
        <v>32195</v>
      </c>
    </row>
    <row r="32068" spans="13:13">
      <c r="M32068" s="75" t="s">
        <v>32196</v>
      </c>
    </row>
    <row r="32069" spans="13:13">
      <c r="M32069" s="75" t="s">
        <v>32197</v>
      </c>
    </row>
    <row r="32070" spans="13:13">
      <c r="M32070" s="75" t="s">
        <v>32198</v>
      </c>
    </row>
    <row r="32071" spans="13:13">
      <c r="M32071" s="75" t="s">
        <v>32199</v>
      </c>
    </row>
    <row r="32072" spans="13:13">
      <c r="M32072" s="75" t="s">
        <v>32200</v>
      </c>
    </row>
    <row r="32073" spans="13:13">
      <c r="M32073" s="75" t="s">
        <v>32201</v>
      </c>
    </row>
    <row r="32074" spans="13:13">
      <c r="M32074" s="75" t="s">
        <v>32202</v>
      </c>
    </row>
    <row r="32075" spans="13:13">
      <c r="M32075" s="75" t="s">
        <v>32203</v>
      </c>
    </row>
    <row r="32076" spans="13:13">
      <c r="M32076" s="75" t="s">
        <v>32204</v>
      </c>
    </row>
    <row r="32077" spans="13:13">
      <c r="M32077" s="75" t="s">
        <v>32205</v>
      </c>
    </row>
    <row r="32078" spans="13:13">
      <c r="M32078" s="75" t="s">
        <v>32206</v>
      </c>
    </row>
    <row r="32079" spans="13:13">
      <c r="M32079" s="75" t="s">
        <v>32207</v>
      </c>
    </row>
    <row r="32080" spans="13:13">
      <c r="M32080" s="75" t="s">
        <v>32208</v>
      </c>
    </row>
    <row r="32081" spans="13:13">
      <c r="M32081" s="75" t="s">
        <v>32209</v>
      </c>
    </row>
    <row r="32082" spans="13:13">
      <c r="M32082" s="75" t="s">
        <v>32210</v>
      </c>
    </row>
    <row r="32083" spans="13:13">
      <c r="M32083" s="75" t="s">
        <v>32211</v>
      </c>
    </row>
    <row r="32084" spans="13:13">
      <c r="M32084" s="75" t="s">
        <v>32212</v>
      </c>
    </row>
    <row r="32085" spans="13:13">
      <c r="M32085" s="75" t="s">
        <v>32213</v>
      </c>
    </row>
    <row r="32086" spans="13:13">
      <c r="M32086" s="75" t="s">
        <v>32214</v>
      </c>
    </row>
    <row r="32087" spans="13:13">
      <c r="M32087" s="75" t="s">
        <v>32215</v>
      </c>
    </row>
    <row r="32088" spans="13:13">
      <c r="M32088" s="75" t="s">
        <v>32216</v>
      </c>
    </row>
    <row r="32089" spans="13:13">
      <c r="M32089" s="75" t="s">
        <v>32217</v>
      </c>
    </row>
    <row r="32090" spans="13:13">
      <c r="M32090" s="75" t="s">
        <v>32218</v>
      </c>
    </row>
    <row r="32091" spans="13:13">
      <c r="M32091" s="75" t="s">
        <v>32219</v>
      </c>
    </row>
    <row r="32092" spans="13:13">
      <c r="M32092" s="75" t="s">
        <v>32220</v>
      </c>
    </row>
    <row r="32093" spans="13:13">
      <c r="M32093" s="75" t="s">
        <v>32221</v>
      </c>
    </row>
    <row r="32094" spans="13:13">
      <c r="M32094" s="75" t="s">
        <v>32222</v>
      </c>
    </row>
    <row r="32095" spans="13:13">
      <c r="M32095" s="75" t="s">
        <v>32223</v>
      </c>
    </row>
    <row r="32096" spans="13:13">
      <c r="M32096" s="75" t="s">
        <v>32224</v>
      </c>
    </row>
    <row r="32097" spans="13:13">
      <c r="M32097" s="75" t="s">
        <v>32225</v>
      </c>
    </row>
    <row r="32098" spans="13:13">
      <c r="M32098" s="75" t="s">
        <v>32226</v>
      </c>
    </row>
    <row r="32099" spans="13:13">
      <c r="M32099" s="75" t="s">
        <v>32227</v>
      </c>
    </row>
    <row r="32100" spans="13:13">
      <c r="M32100" s="75" t="s">
        <v>32228</v>
      </c>
    </row>
    <row r="32101" spans="13:13">
      <c r="M32101" s="75" t="s">
        <v>32229</v>
      </c>
    </row>
    <row r="32102" spans="13:13">
      <c r="M32102" s="75" t="s">
        <v>32230</v>
      </c>
    </row>
    <row r="32103" spans="13:13">
      <c r="M32103" s="75" t="s">
        <v>32231</v>
      </c>
    </row>
    <row r="32104" spans="13:13">
      <c r="M32104" s="75" t="s">
        <v>32232</v>
      </c>
    </row>
    <row r="32105" spans="13:13">
      <c r="M32105" s="75" t="s">
        <v>32233</v>
      </c>
    </row>
    <row r="32106" spans="13:13">
      <c r="M32106" s="75" t="s">
        <v>32234</v>
      </c>
    </row>
    <row r="32107" spans="13:13">
      <c r="M32107" s="75" t="s">
        <v>32235</v>
      </c>
    </row>
    <row r="32108" spans="13:13">
      <c r="M32108" s="75" t="s">
        <v>32236</v>
      </c>
    </row>
    <row r="32109" spans="13:13">
      <c r="M32109" s="75" t="s">
        <v>32237</v>
      </c>
    </row>
    <row r="32110" spans="13:13">
      <c r="M32110" s="75" t="s">
        <v>32238</v>
      </c>
    </row>
    <row r="32111" spans="13:13">
      <c r="M32111" s="75" t="s">
        <v>32239</v>
      </c>
    </row>
    <row r="32112" spans="13:13">
      <c r="M32112" s="75" t="s">
        <v>32240</v>
      </c>
    </row>
    <row r="32113" spans="13:13">
      <c r="M32113" s="75" t="s">
        <v>32241</v>
      </c>
    </row>
    <row r="32114" spans="13:13">
      <c r="M32114" s="75" t="s">
        <v>32242</v>
      </c>
    </row>
    <row r="32115" spans="13:13">
      <c r="M32115" s="75" t="s">
        <v>32243</v>
      </c>
    </row>
    <row r="32116" spans="13:13">
      <c r="M32116" s="75" t="s">
        <v>32244</v>
      </c>
    </row>
    <row r="32117" spans="13:13">
      <c r="M32117" s="75" t="s">
        <v>32245</v>
      </c>
    </row>
    <row r="32118" spans="13:13">
      <c r="M32118" s="75" t="s">
        <v>32246</v>
      </c>
    </row>
    <row r="32119" spans="13:13">
      <c r="M32119" s="75" t="s">
        <v>32247</v>
      </c>
    </row>
    <row r="32120" spans="13:13">
      <c r="M32120" s="75" t="s">
        <v>32248</v>
      </c>
    </row>
    <row r="32121" spans="13:13">
      <c r="M32121" s="75" t="s">
        <v>32249</v>
      </c>
    </row>
    <row r="32122" spans="13:13">
      <c r="M32122" s="75" t="s">
        <v>32250</v>
      </c>
    </row>
    <row r="32123" spans="13:13">
      <c r="M32123" s="75" t="s">
        <v>32251</v>
      </c>
    </row>
    <row r="32124" spans="13:13">
      <c r="M32124" s="75" t="s">
        <v>32252</v>
      </c>
    </row>
    <row r="32125" spans="13:13">
      <c r="M32125" s="75" t="s">
        <v>32253</v>
      </c>
    </row>
    <row r="32126" spans="13:13">
      <c r="M32126" s="75" t="s">
        <v>32254</v>
      </c>
    </row>
    <row r="32127" spans="13:13">
      <c r="M32127" s="75" t="s">
        <v>32255</v>
      </c>
    </row>
    <row r="32128" spans="13:13">
      <c r="M32128" s="75" t="s">
        <v>32256</v>
      </c>
    </row>
    <row r="32129" spans="13:13">
      <c r="M32129" s="75" t="s">
        <v>32257</v>
      </c>
    </row>
    <row r="32130" spans="13:13">
      <c r="M32130" s="75" t="s">
        <v>32258</v>
      </c>
    </row>
    <row r="32131" spans="13:13">
      <c r="M32131" s="75" t="s">
        <v>32259</v>
      </c>
    </row>
    <row r="32132" spans="13:13">
      <c r="M32132" s="75" t="s">
        <v>32260</v>
      </c>
    </row>
    <row r="32133" spans="13:13">
      <c r="M32133" s="75" t="s">
        <v>32261</v>
      </c>
    </row>
    <row r="32134" spans="13:13">
      <c r="M32134" s="75" t="s">
        <v>32262</v>
      </c>
    </row>
    <row r="32135" spans="13:13">
      <c r="M32135" s="75" t="s">
        <v>32263</v>
      </c>
    </row>
    <row r="32136" spans="13:13">
      <c r="M32136" s="75" t="s">
        <v>32264</v>
      </c>
    </row>
    <row r="32137" spans="13:13">
      <c r="M32137" s="75" t="s">
        <v>32265</v>
      </c>
    </row>
    <row r="32138" spans="13:13">
      <c r="M32138" s="75" t="s">
        <v>32266</v>
      </c>
    </row>
    <row r="32139" spans="13:13">
      <c r="M32139" s="75" t="s">
        <v>32267</v>
      </c>
    </row>
    <row r="32140" spans="13:13">
      <c r="M32140" s="75" t="s">
        <v>32268</v>
      </c>
    </row>
    <row r="32141" spans="13:13">
      <c r="M32141" s="75" t="s">
        <v>32269</v>
      </c>
    </row>
    <row r="32142" spans="13:13">
      <c r="M32142" s="75" t="s">
        <v>32270</v>
      </c>
    </row>
    <row r="32143" spans="13:13">
      <c r="M32143" s="75" t="s">
        <v>32271</v>
      </c>
    </row>
    <row r="32144" spans="13:13">
      <c r="M32144" s="75" t="s">
        <v>32272</v>
      </c>
    </row>
    <row r="32145" spans="13:13">
      <c r="M32145" s="75" t="s">
        <v>32273</v>
      </c>
    </row>
    <row r="32146" spans="13:13">
      <c r="M32146" s="75" t="s">
        <v>32274</v>
      </c>
    </row>
    <row r="32147" spans="13:13">
      <c r="M32147" s="75" t="s">
        <v>32275</v>
      </c>
    </row>
    <row r="32148" spans="13:13">
      <c r="M32148" s="75" t="s">
        <v>32276</v>
      </c>
    </row>
    <row r="32149" spans="13:13">
      <c r="M32149" s="75" t="s">
        <v>32277</v>
      </c>
    </row>
    <row r="32150" spans="13:13">
      <c r="M32150" s="75" t="s">
        <v>32278</v>
      </c>
    </row>
    <row r="32151" spans="13:13">
      <c r="M32151" s="75" t="s">
        <v>32279</v>
      </c>
    </row>
    <row r="32152" spans="13:13">
      <c r="M32152" s="75" t="s">
        <v>32280</v>
      </c>
    </row>
    <row r="32153" spans="13:13">
      <c r="M32153" s="75" t="s">
        <v>32281</v>
      </c>
    </row>
    <row r="32154" spans="13:13">
      <c r="M32154" s="75" t="s">
        <v>32282</v>
      </c>
    </row>
    <row r="32155" spans="13:13">
      <c r="M32155" s="75" t="s">
        <v>32283</v>
      </c>
    </row>
    <row r="32156" spans="13:13">
      <c r="M32156" s="75" t="s">
        <v>32284</v>
      </c>
    </row>
    <row r="32157" spans="13:13">
      <c r="M32157" s="75" t="s">
        <v>32285</v>
      </c>
    </row>
    <row r="32158" spans="13:13">
      <c r="M32158" s="75" t="s">
        <v>32286</v>
      </c>
    </row>
    <row r="32159" spans="13:13">
      <c r="M32159" s="75" t="s">
        <v>32287</v>
      </c>
    </row>
    <row r="32160" spans="13:13">
      <c r="M32160" s="75" t="s">
        <v>32288</v>
      </c>
    </row>
    <row r="32161" spans="13:13">
      <c r="M32161" s="75" t="s">
        <v>32289</v>
      </c>
    </row>
    <row r="32162" spans="13:13">
      <c r="M32162" s="75" t="s">
        <v>32290</v>
      </c>
    </row>
    <row r="32163" spans="13:13">
      <c r="M32163" s="75" t="s">
        <v>32291</v>
      </c>
    </row>
    <row r="32164" spans="13:13">
      <c r="M32164" s="75" t="s">
        <v>32292</v>
      </c>
    </row>
    <row r="32165" spans="13:13">
      <c r="M32165" s="75" t="s">
        <v>32293</v>
      </c>
    </row>
    <row r="32166" spans="13:13">
      <c r="M32166" s="75" t="s">
        <v>32294</v>
      </c>
    </row>
    <row r="32167" spans="13:13">
      <c r="M32167" s="75" t="s">
        <v>32295</v>
      </c>
    </row>
    <row r="32168" spans="13:13">
      <c r="M32168" s="75" t="s">
        <v>32296</v>
      </c>
    </row>
    <row r="32169" spans="13:13">
      <c r="M32169" s="75" t="s">
        <v>32297</v>
      </c>
    </row>
    <row r="32170" spans="13:13">
      <c r="M32170" s="75" t="s">
        <v>32298</v>
      </c>
    </row>
    <row r="32171" spans="13:13">
      <c r="M32171" s="75" t="s">
        <v>32299</v>
      </c>
    </row>
    <row r="32172" spans="13:13">
      <c r="M32172" s="75" t="s">
        <v>32300</v>
      </c>
    </row>
    <row r="32173" spans="13:13">
      <c r="M32173" s="75" t="s">
        <v>32301</v>
      </c>
    </row>
    <row r="32174" spans="13:13">
      <c r="M32174" s="75" t="s">
        <v>32302</v>
      </c>
    </row>
    <row r="32175" spans="13:13">
      <c r="M32175" s="75" t="s">
        <v>32303</v>
      </c>
    </row>
    <row r="32176" spans="13:13">
      <c r="M32176" s="75" t="s">
        <v>32304</v>
      </c>
    </row>
    <row r="32177" spans="13:13">
      <c r="M32177" s="75" t="s">
        <v>32305</v>
      </c>
    </row>
    <row r="32178" spans="13:13">
      <c r="M32178" s="75" t="s">
        <v>32306</v>
      </c>
    </row>
    <row r="32179" spans="13:13">
      <c r="M32179" s="75" t="s">
        <v>32307</v>
      </c>
    </row>
    <row r="32180" spans="13:13">
      <c r="M32180" s="75" t="s">
        <v>32308</v>
      </c>
    </row>
    <row r="32181" spans="13:13">
      <c r="M32181" s="75" t="s">
        <v>32309</v>
      </c>
    </row>
    <row r="32182" spans="13:13">
      <c r="M32182" s="75" t="s">
        <v>32310</v>
      </c>
    </row>
    <row r="32183" spans="13:13">
      <c r="M32183" s="75" t="s">
        <v>32311</v>
      </c>
    </row>
    <row r="32184" spans="13:13">
      <c r="M32184" s="75" t="s">
        <v>32312</v>
      </c>
    </row>
    <row r="32185" spans="13:13">
      <c r="M32185" s="75" t="s">
        <v>32313</v>
      </c>
    </row>
    <row r="32186" spans="13:13">
      <c r="M32186" s="75" t="s">
        <v>32314</v>
      </c>
    </row>
    <row r="32187" spans="13:13">
      <c r="M32187" s="75" t="s">
        <v>32315</v>
      </c>
    </row>
    <row r="32188" spans="13:13">
      <c r="M32188" s="75" t="s">
        <v>32316</v>
      </c>
    </row>
    <row r="32189" spans="13:13">
      <c r="M32189" s="75" t="s">
        <v>32317</v>
      </c>
    </row>
    <row r="32190" spans="13:13">
      <c r="M32190" s="75" t="s">
        <v>32318</v>
      </c>
    </row>
    <row r="32191" spans="13:13">
      <c r="M32191" s="75" t="s">
        <v>32319</v>
      </c>
    </row>
    <row r="32192" spans="13:13">
      <c r="M32192" s="75" t="s">
        <v>32320</v>
      </c>
    </row>
    <row r="32193" spans="13:13">
      <c r="M32193" s="75" t="s">
        <v>32321</v>
      </c>
    </row>
    <row r="32194" spans="13:13">
      <c r="M32194" s="75" t="s">
        <v>32322</v>
      </c>
    </row>
    <row r="32195" spans="13:13">
      <c r="M32195" s="75" t="s">
        <v>32323</v>
      </c>
    </row>
    <row r="32196" spans="13:13">
      <c r="M32196" s="75" t="s">
        <v>32324</v>
      </c>
    </row>
    <row r="32197" spans="13:13">
      <c r="M32197" s="75" t="s">
        <v>32325</v>
      </c>
    </row>
    <row r="32198" spans="13:13">
      <c r="M32198" s="75" t="s">
        <v>32326</v>
      </c>
    </row>
    <row r="32199" spans="13:13">
      <c r="M32199" s="75" t="s">
        <v>32327</v>
      </c>
    </row>
    <row r="32200" spans="13:13">
      <c r="M32200" s="75" t="s">
        <v>32328</v>
      </c>
    </row>
    <row r="32201" spans="13:13">
      <c r="M32201" s="75" t="s">
        <v>32329</v>
      </c>
    </row>
    <row r="32202" spans="13:13">
      <c r="M32202" s="75" t="s">
        <v>32330</v>
      </c>
    </row>
    <row r="32203" spans="13:13">
      <c r="M32203" s="75" t="s">
        <v>32331</v>
      </c>
    </row>
    <row r="32204" spans="13:13">
      <c r="M32204" s="75" t="s">
        <v>32332</v>
      </c>
    </row>
    <row r="32205" spans="13:13">
      <c r="M32205" s="75" t="s">
        <v>32333</v>
      </c>
    </row>
    <row r="32206" spans="13:13">
      <c r="M32206" s="75" t="s">
        <v>32334</v>
      </c>
    </row>
    <row r="32207" spans="13:13">
      <c r="M32207" s="75" t="s">
        <v>32335</v>
      </c>
    </row>
    <row r="32208" spans="13:13">
      <c r="M32208" s="75" t="s">
        <v>32336</v>
      </c>
    </row>
    <row r="32209" spans="13:13">
      <c r="M32209" s="75" t="s">
        <v>32337</v>
      </c>
    </row>
    <row r="32210" spans="13:13">
      <c r="M32210" s="75" t="s">
        <v>32338</v>
      </c>
    </row>
    <row r="32211" spans="13:13">
      <c r="M32211" s="75" t="s">
        <v>32339</v>
      </c>
    </row>
    <row r="32212" spans="13:13">
      <c r="M32212" s="75" t="s">
        <v>32340</v>
      </c>
    </row>
    <row r="32213" spans="13:13">
      <c r="M32213" s="75" t="s">
        <v>32341</v>
      </c>
    </row>
    <row r="32214" spans="13:13">
      <c r="M32214" s="75" t="s">
        <v>32342</v>
      </c>
    </row>
    <row r="32215" spans="13:13">
      <c r="M32215" s="75" t="s">
        <v>32343</v>
      </c>
    </row>
    <row r="32216" spans="13:13">
      <c r="M32216" s="75" t="s">
        <v>32344</v>
      </c>
    </row>
    <row r="32217" spans="13:13">
      <c r="M32217" s="75" t="s">
        <v>32345</v>
      </c>
    </row>
    <row r="32218" spans="13:13">
      <c r="M32218" s="75" t="s">
        <v>32346</v>
      </c>
    </row>
    <row r="32219" spans="13:13">
      <c r="M32219" s="75" t="s">
        <v>32347</v>
      </c>
    </row>
    <row r="32220" spans="13:13">
      <c r="M32220" s="75" t="s">
        <v>32348</v>
      </c>
    </row>
    <row r="32221" spans="13:13">
      <c r="M32221" s="75" t="s">
        <v>32349</v>
      </c>
    </row>
    <row r="32222" spans="13:13">
      <c r="M32222" s="75" t="s">
        <v>32350</v>
      </c>
    </row>
    <row r="32223" spans="13:13">
      <c r="M32223" s="75" t="s">
        <v>32351</v>
      </c>
    </row>
    <row r="32224" spans="13:13">
      <c r="M32224" s="75" t="s">
        <v>32352</v>
      </c>
    </row>
    <row r="32225" spans="13:13">
      <c r="M32225" s="75" t="s">
        <v>32353</v>
      </c>
    </row>
    <row r="32226" spans="13:13">
      <c r="M32226" s="75" t="s">
        <v>32354</v>
      </c>
    </row>
    <row r="32227" spans="13:13">
      <c r="M32227" s="75" t="s">
        <v>32355</v>
      </c>
    </row>
    <row r="32228" spans="13:13">
      <c r="M32228" s="75" t="s">
        <v>32356</v>
      </c>
    </row>
    <row r="32229" spans="13:13">
      <c r="M32229" s="75" t="s">
        <v>32357</v>
      </c>
    </row>
    <row r="32230" spans="13:13">
      <c r="M32230" s="75" t="s">
        <v>32358</v>
      </c>
    </row>
    <row r="32231" spans="13:13">
      <c r="M32231" s="75" t="s">
        <v>32359</v>
      </c>
    </row>
    <row r="32232" spans="13:13">
      <c r="M32232" s="75" t="s">
        <v>32360</v>
      </c>
    </row>
    <row r="32233" spans="13:13">
      <c r="M32233" s="75" t="s">
        <v>32361</v>
      </c>
    </row>
    <row r="32234" spans="13:13">
      <c r="M32234" s="75" t="s">
        <v>32362</v>
      </c>
    </row>
    <row r="32235" spans="13:13">
      <c r="M32235" s="75" t="s">
        <v>32363</v>
      </c>
    </row>
    <row r="32236" spans="13:13">
      <c r="M32236" s="75" t="s">
        <v>32364</v>
      </c>
    </row>
    <row r="32237" spans="13:13">
      <c r="M32237" s="75" t="s">
        <v>32365</v>
      </c>
    </row>
    <row r="32238" spans="13:13">
      <c r="M32238" s="75" t="s">
        <v>32366</v>
      </c>
    </row>
    <row r="32239" spans="13:13">
      <c r="M32239" s="75" t="s">
        <v>32367</v>
      </c>
    </row>
    <row r="32240" spans="13:13">
      <c r="M32240" s="75" t="s">
        <v>32368</v>
      </c>
    </row>
    <row r="32241" spans="13:13">
      <c r="M32241" s="75" t="s">
        <v>32369</v>
      </c>
    </row>
    <row r="32242" spans="13:13">
      <c r="M32242" s="75" t="s">
        <v>32370</v>
      </c>
    </row>
    <row r="32243" spans="13:13">
      <c r="M32243" s="75" t="s">
        <v>32371</v>
      </c>
    </row>
    <row r="32244" spans="13:13">
      <c r="M32244" s="75" t="s">
        <v>32372</v>
      </c>
    </row>
    <row r="32245" spans="13:13">
      <c r="M32245" s="75" t="s">
        <v>32373</v>
      </c>
    </row>
    <row r="32246" spans="13:13">
      <c r="M32246" s="75" t="s">
        <v>32374</v>
      </c>
    </row>
    <row r="32247" spans="13:13">
      <c r="M32247" s="75" t="s">
        <v>32375</v>
      </c>
    </row>
    <row r="32248" spans="13:13">
      <c r="M32248" s="75" t="s">
        <v>32376</v>
      </c>
    </row>
    <row r="32249" spans="13:13">
      <c r="M32249" s="75" t="s">
        <v>32377</v>
      </c>
    </row>
    <row r="32250" spans="13:13">
      <c r="M32250" s="75" t="s">
        <v>32378</v>
      </c>
    </row>
    <row r="32251" spans="13:13">
      <c r="M32251" s="75" t="s">
        <v>32379</v>
      </c>
    </row>
    <row r="32252" spans="13:13">
      <c r="M32252" s="75" t="s">
        <v>32380</v>
      </c>
    </row>
    <row r="32253" spans="13:13">
      <c r="M32253" s="75" t="s">
        <v>32381</v>
      </c>
    </row>
    <row r="32254" spans="13:13">
      <c r="M32254" s="75" t="s">
        <v>32382</v>
      </c>
    </row>
    <row r="32255" spans="13:13">
      <c r="M32255" s="75" t="s">
        <v>32383</v>
      </c>
    </row>
    <row r="32256" spans="13:13">
      <c r="M32256" s="75" t="s">
        <v>32384</v>
      </c>
    </row>
    <row r="32257" spans="13:13">
      <c r="M32257" s="75" t="s">
        <v>32385</v>
      </c>
    </row>
    <row r="32258" spans="13:13">
      <c r="M32258" s="75" t="s">
        <v>32386</v>
      </c>
    </row>
    <row r="32259" spans="13:13">
      <c r="M32259" s="75" t="s">
        <v>32387</v>
      </c>
    </row>
    <row r="32260" spans="13:13">
      <c r="M32260" s="75" t="s">
        <v>32388</v>
      </c>
    </row>
    <row r="32261" spans="13:13">
      <c r="M32261" s="75" t="s">
        <v>32389</v>
      </c>
    </row>
    <row r="32262" spans="13:13">
      <c r="M32262" s="75" t="s">
        <v>32390</v>
      </c>
    </row>
    <row r="32263" spans="13:13">
      <c r="M32263" s="75" t="s">
        <v>32391</v>
      </c>
    </row>
    <row r="32264" spans="13:13">
      <c r="M32264" s="75" t="s">
        <v>32392</v>
      </c>
    </row>
    <row r="32265" spans="13:13">
      <c r="M32265" s="75" t="s">
        <v>32393</v>
      </c>
    </row>
    <row r="32266" spans="13:13">
      <c r="M32266" s="75" t="s">
        <v>32394</v>
      </c>
    </row>
    <row r="32267" spans="13:13">
      <c r="M32267" s="75" t="s">
        <v>32395</v>
      </c>
    </row>
    <row r="32268" spans="13:13">
      <c r="M32268" s="75" t="s">
        <v>32396</v>
      </c>
    </row>
    <row r="32269" spans="13:13">
      <c r="M32269" s="75" t="s">
        <v>32397</v>
      </c>
    </row>
    <row r="32270" spans="13:13">
      <c r="M32270" s="75" t="s">
        <v>32398</v>
      </c>
    </row>
    <row r="32271" spans="13:13">
      <c r="M32271" s="75" t="s">
        <v>32399</v>
      </c>
    </row>
    <row r="32272" spans="13:13">
      <c r="M32272" s="75" t="s">
        <v>32400</v>
      </c>
    </row>
    <row r="32273" spans="13:13">
      <c r="M32273" s="75" t="s">
        <v>32401</v>
      </c>
    </row>
    <row r="32274" spans="13:13">
      <c r="M32274" s="75" t="s">
        <v>32402</v>
      </c>
    </row>
    <row r="32275" spans="13:13">
      <c r="M32275" s="75" t="s">
        <v>32403</v>
      </c>
    </row>
    <row r="32276" spans="13:13">
      <c r="M32276" s="75" t="s">
        <v>32404</v>
      </c>
    </row>
    <row r="32277" spans="13:13">
      <c r="M32277" s="75" t="s">
        <v>32405</v>
      </c>
    </row>
    <row r="32278" spans="13:13">
      <c r="M32278" s="75" t="s">
        <v>32406</v>
      </c>
    </row>
    <row r="32279" spans="13:13">
      <c r="M32279" s="75" t="s">
        <v>32407</v>
      </c>
    </row>
    <row r="32280" spans="13:13">
      <c r="M32280" s="75" t="s">
        <v>32408</v>
      </c>
    </row>
    <row r="32281" spans="13:13">
      <c r="M32281" s="75" t="s">
        <v>32409</v>
      </c>
    </row>
    <row r="32282" spans="13:13">
      <c r="M32282" s="75" t="s">
        <v>32410</v>
      </c>
    </row>
    <row r="32283" spans="13:13">
      <c r="M32283" s="75" t="s">
        <v>32411</v>
      </c>
    </row>
    <row r="32284" spans="13:13">
      <c r="M32284" s="75" t="s">
        <v>32412</v>
      </c>
    </row>
    <row r="32285" spans="13:13">
      <c r="M32285" s="75" t="s">
        <v>32413</v>
      </c>
    </row>
    <row r="32286" spans="13:13">
      <c r="M32286" s="75" t="s">
        <v>32414</v>
      </c>
    </row>
    <row r="32287" spans="13:13">
      <c r="M32287" s="75" t="s">
        <v>32415</v>
      </c>
    </row>
    <row r="32288" spans="13:13">
      <c r="M32288" s="75" t="s">
        <v>32416</v>
      </c>
    </row>
    <row r="32289" spans="13:13">
      <c r="M32289" s="75" t="s">
        <v>32417</v>
      </c>
    </row>
    <row r="32290" spans="13:13">
      <c r="M32290" s="75" t="s">
        <v>32418</v>
      </c>
    </row>
    <row r="32291" spans="13:13">
      <c r="M32291" s="75" t="s">
        <v>32419</v>
      </c>
    </row>
    <row r="32292" spans="13:13">
      <c r="M32292" s="75" t="s">
        <v>32420</v>
      </c>
    </row>
    <row r="32293" spans="13:13">
      <c r="M32293" s="75" t="s">
        <v>32421</v>
      </c>
    </row>
    <row r="32294" spans="13:13">
      <c r="M32294" s="75" t="s">
        <v>32422</v>
      </c>
    </row>
    <row r="32295" spans="13:13">
      <c r="M32295" s="75" t="s">
        <v>32423</v>
      </c>
    </row>
    <row r="32296" spans="13:13">
      <c r="M32296" s="75" t="s">
        <v>32424</v>
      </c>
    </row>
    <row r="32297" spans="13:13">
      <c r="M32297" s="75" t="s">
        <v>32425</v>
      </c>
    </row>
    <row r="32298" spans="13:13">
      <c r="M32298" s="75" t="s">
        <v>32426</v>
      </c>
    </row>
    <row r="32299" spans="13:13">
      <c r="M32299" s="75" t="s">
        <v>32427</v>
      </c>
    </row>
    <row r="32300" spans="13:13">
      <c r="M32300" s="75" t="s">
        <v>32428</v>
      </c>
    </row>
    <row r="32301" spans="13:13">
      <c r="M32301" s="75" t="s">
        <v>32429</v>
      </c>
    </row>
    <row r="32302" spans="13:13">
      <c r="M32302" s="75" t="s">
        <v>32430</v>
      </c>
    </row>
    <row r="32303" spans="13:13">
      <c r="M32303" s="75" t="s">
        <v>32431</v>
      </c>
    </row>
    <row r="32304" spans="13:13">
      <c r="M32304" s="75" t="s">
        <v>32432</v>
      </c>
    </row>
    <row r="32305" spans="13:13">
      <c r="M32305" s="75" t="s">
        <v>32433</v>
      </c>
    </row>
    <row r="32306" spans="13:13">
      <c r="M32306" s="75" t="s">
        <v>32434</v>
      </c>
    </row>
    <row r="32307" spans="13:13">
      <c r="M32307" s="75" t="s">
        <v>32435</v>
      </c>
    </row>
    <row r="32308" spans="13:13">
      <c r="M32308" s="75" t="s">
        <v>32436</v>
      </c>
    </row>
    <row r="32309" spans="13:13">
      <c r="M32309" s="75" t="s">
        <v>32437</v>
      </c>
    </row>
    <row r="32310" spans="13:13">
      <c r="M32310" s="75" t="s">
        <v>32438</v>
      </c>
    </row>
    <row r="32311" spans="13:13">
      <c r="M32311" s="75" t="s">
        <v>32439</v>
      </c>
    </row>
    <row r="32312" spans="13:13">
      <c r="M32312" s="75" t="s">
        <v>32440</v>
      </c>
    </row>
    <row r="32313" spans="13:13">
      <c r="M32313" s="75" t="s">
        <v>32441</v>
      </c>
    </row>
    <row r="32314" spans="13:13">
      <c r="M32314" s="75" t="s">
        <v>32442</v>
      </c>
    </row>
    <row r="32315" spans="13:13">
      <c r="M32315" s="75" t="s">
        <v>32443</v>
      </c>
    </row>
    <row r="32316" spans="13:13">
      <c r="M32316" s="75" t="s">
        <v>32444</v>
      </c>
    </row>
    <row r="32317" spans="13:13">
      <c r="M32317" s="75" t="s">
        <v>32445</v>
      </c>
    </row>
    <row r="32318" spans="13:13">
      <c r="M32318" s="75" t="s">
        <v>32446</v>
      </c>
    </row>
    <row r="32319" spans="13:13">
      <c r="M32319" s="75" t="s">
        <v>32447</v>
      </c>
    </row>
    <row r="32320" spans="13:13">
      <c r="M32320" s="75" t="s">
        <v>32448</v>
      </c>
    </row>
    <row r="32321" spans="13:13">
      <c r="M32321" s="75" t="s">
        <v>32449</v>
      </c>
    </row>
    <row r="32322" spans="13:13">
      <c r="M32322" s="75" t="s">
        <v>32450</v>
      </c>
    </row>
    <row r="32323" spans="13:13">
      <c r="M32323" s="75" t="s">
        <v>32451</v>
      </c>
    </row>
    <row r="32324" spans="13:13">
      <c r="M32324" s="75" t="s">
        <v>32452</v>
      </c>
    </row>
    <row r="32325" spans="13:13">
      <c r="M32325" s="75" t="s">
        <v>32453</v>
      </c>
    </row>
    <row r="32326" spans="13:13">
      <c r="M32326" s="75" t="s">
        <v>32454</v>
      </c>
    </row>
    <row r="32327" spans="13:13">
      <c r="M32327" s="75" t="s">
        <v>32455</v>
      </c>
    </row>
    <row r="32328" spans="13:13">
      <c r="M32328" s="75" t="s">
        <v>32456</v>
      </c>
    </row>
    <row r="32329" spans="13:13">
      <c r="M32329" s="75" t="s">
        <v>32457</v>
      </c>
    </row>
    <row r="32330" spans="13:13">
      <c r="M32330" s="75" t="s">
        <v>32458</v>
      </c>
    </row>
    <row r="32331" spans="13:13">
      <c r="M32331" s="75" t="s">
        <v>32459</v>
      </c>
    </row>
    <row r="32332" spans="13:13">
      <c r="M32332" s="75" t="s">
        <v>32460</v>
      </c>
    </row>
    <row r="32333" spans="13:13">
      <c r="M32333" s="75" t="s">
        <v>32461</v>
      </c>
    </row>
    <row r="32334" spans="13:13">
      <c r="M32334" s="75" t="s">
        <v>32462</v>
      </c>
    </row>
    <row r="32335" spans="13:13">
      <c r="M32335" s="75" t="s">
        <v>32463</v>
      </c>
    </row>
    <row r="32336" spans="13:13">
      <c r="M32336" s="75" t="s">
        <v>32464</v>
      </c>
    </row>
    <row r="32337" spans="13:13">
      <c r="M32337" s="75" t="s">
        <v>32465</v>
      </c>
    </row>
    <row r="32338" spans="13:13">
      <c r="M32338" s="75" t="s">
        <v>32466</v>
      </c>
    </row>
    <row r="32339" spans="13:13">
      <c r="M32339" s="75" t="s">
        <v>32467</v>
      </c>
    </row>
    <row r="32340" spans="13:13">
      <c r="M32340" s="75" t="s">
        <v>32468</v>
      </c>
    </row>
    <row r="32341" spans="13:13">
      <c r="M32341" s="75" t="s">
        <v>32469</v>
      </c>
    </row>
    <row r="32342" spans="13:13">
      <c r="M32342" s="75" t="s">
        <v>32470</v>
      </c>
    </row>
    <row r="32343" spans="13:13">
      <c r="M32343" s="75" t="s">
        <v>32471</v>
      </c>
    </row>
    <row r="32344" spans="13:13">
      <c r="M32344" s="75" t="s">
        <v>32472</v>
      </c>
    </row>
    <row r="32345" spans="13:13">
      <c r="M32345" s="75" t="s">
        <v>32473</v>
      </c>
    </row>
    <row r="32346" spans="13:13">
      <c r="M32346" s="75" t="s">
        <v>32474</v>
      </c>
    </row>
    <row r="32347" spans="13:13">
      <c r="M32347" s="75" t="s">
        <v>32475</v>
      </c>
    </row>
    <row r="32348" spans="13:13">
      <c r="M32348" s="75" t="s">
        <v>32476</v>
      </c>
    </row>
    <row r="32349" spans="13:13">
      <c r="M32349" s="75" t="s">
        <v>32477</v>
      </c>
    </row>
    <row r="32350" spans="13:13">
      <c r="M32350" s="75" t="s">
        <v>32478</v>
      </c>
    </row>
    <row r="32351" spans="13:13">
      <c r="M32351" s="75" t="s">
        <v>32479</v>
      </c>
    </row>
    <row r="32352" spans="13:13">
      <c r="M32352" s="75" t="s">
        <v>32480</v>
      </c>
    </row>
    <row r="32353" spans="13:13">
      <c r="M32353" s="75" t="s">
        <v>32481</v>
      </c>
    </row>
    <row r="32354" spans="13:13">
      <c r="M32354" s="75" t="s">
        <v>32482</v>
      </c>
    </row>
    <row r="32355" spans="13:13">
      <c r="M32355" s="75" t="s">
        <v>32483</v>
      </c>
    </row>
    <row r="32356" spans="13:13">
      <c r="M32356" s="75" t="s">
        <v>32484</v>
      </c>
    </row>
    <row r="32357" spans="13:13">
      <c r="M32357" s="75" t="s">
        <v>32485</v>
      </c>
    </row>
    <row r="32358" spans="13:13">
      <c r="M32358" s="75" t="s">
        <v>32486</v>
      </c>
    </row>
    <row r="32359" spans="13:13">
      <c r="M32359" s="75" t="s">
        <v>32487</v>
      </c>
    </row>
    <row r="32360" spans="13:13">
      <c r="M32360" s="75" t="s">
        <v>32488</v>
      </c>
    </row>
    <row r="32361" spans="13:13">
      <c r="M32361" s="75" t="s">
        <v>32489</v>
      </c>
    </row>
    <row r="32362" spans="13:13">
      <c r="M32362" s="75" t="s">
        <v>32490</v>
      </c>
    </row>
    <row r="32363" spans="13:13">
      <c r="M32363" s="75" t="s">
        <v>32491</v>
      </c>
    </row>
    <row r="32364" spans="13:13">
      <c r="M32364" s="75" t="s">
        <v>32492</v>
      </c>
    </row>
    <row r="32365" spans="13:13">
      <c r="M32365" s="75" t="s">
        <v>32493</v>
      </c>
    </row>
    <row r="32366" spans="13:13">
      <c r="M32366" s="75" t="s">
        <v>32494</v>
      </c>
    </row>
    <row r="32367" spans="13:13">
      <c r="M32367" s="75" t="s">
        <v>32495</v>
      </c>
    </row>
    <row r="32368" spans="13:13">
      <c r="M32368" s="75" t="s">
        <v>32496</v>
      </c>
    </row>
    <row r="32369" spans="13:13">
      <c r="M32369" s="75" t="s">
        <v>32497</v>
      </c>
    </row>
    <row r="32370" spans="13:13">
      <c r="M32370" s="75" t="s">
        <v>32498</v>
      </c>
    </row>
    <row r="32371" spans="13:13">
      <c r="M32371" s="75" t="s">
        <v>32499</v>
      </c>
    </row>
    <row r="32372" spans="13:13">
      <c r="M32372" s="75" t="s">
        <v>32500</v>
      </c>
    </row>
    <row r="32373" spans="13:13">
      <c r="M32373" s="75" t="s">
        <v>32501</v>
      </c>
    </row>
    <row r="32374" spans="13:13">
      <c r="M32374" s="75" t="s">
        <v>32502</v>
      </c>
    </row>
    <row r="32375" spans="13:13">
      <c r="M32375" s="75" t="s">
        <v>32503</v>
      </c>
    </row>
    <row r="32376" spans="13:13">
      <c r="M32376" s="75" t="s">
        <v>32504</v>
      </c>
    </row>
    <row r="32377" spans="13:13">
      <c r="M32377" s="75" t="s">
        <v>32505</v>
      </c>
    </row>
    <row r="32378" spans="13:13">
      <c r="M32378" s="75" t="s">
        <v>32506</v>
      </c>
    </row>
    <row r="32379" spans="13:13">
      <c r="M32379" s="75" t="s">
        <v>32507</v>
      </c>
    </row>
    <row r="32380" spans="13:13">
      <c r="M32380" s="75" t="s">
        <v>32508</v>
      </c>
    </row>
    <row r="32381" spans="13:13">
      <c r="M32381" s="75" t="s">
        <v>32509</v>
      </c>
    </row>
    <row r="32382" spans="13:13">
      <c r="M32382" s="75" t="s">
        <v>32510</v>
      </c>
    </row>
    <row r="32383" spans="13:13">
      <c r="M32383" s="75" t="s">
        <v>32511</v>
      </c>
    </row>
    <row r="32384" spans="13:13">
      <c r="M32384" s="75" t="s">
        <v>32512</v>
      </c>
    </row>
    <row r="32385" spans="13:13">
      <c r="M32385" s="75" t="s">
        <v>32513</v>
      </c>
    </row>
    <row r="32386" spans="13:13">
      <c r="M32386" s="75" t="s">
        <v>32514</v>
      </c>
    </row>
    <row r="32387" spans="13:13">
      <c r="M32387" s="75" t="s">
        <v>32515</v>
      </c>
    </row>
    <row r="32388" spans="13:13">
      <c r="M32388" s="75" t="s">
        <v>32516</v>
      </c>
    </row>
    <row r="32389" spans="13:13">
      <c r="M32389" s="75" t="s">
        <v>32517</v>
      </c>
    </row>
    <row r="32390" spans="13:13">
      <c r="M32390" s="75" t="s">
        <v>32518</v>
      </c>
    </row>
    <row r="32391" spans="13:13">
      <c r="M32391" s="75" t="s">
        <v>32519</v>
      </c>
    </row>
    <row r="32392" spans="13:13">
      <c r="M32392" s="75" t="s">
        <v>32520</v>
      </c>
    </row>
    <row r="32393" spans="13:13">
      <c r="M32393" s="75" t="s">
        <v>32521</v>
      </c>
    </row>
    <row r="32394" spans="13:13">
      <c r="M32394" s="75" t="s">
        <v>32522</v>
      </c>
    </row>
    <row r="32395" spans="13:13">
      <c r="M32395" s="75" t="s">
        <v>32523</v>
      </c>
    </row>
    <row r="32396" spans="13:13">
      <c r="M32396" s="75" t="s">
        <v>32524</v>
      </c>
    </row>
    <row r="32397" spans="13:13">
      <c r="M32397" s="75" t="s">
        <v>32525</v>
      </c>
    </row>
    <row r="32398" spans="13:13">
      <c r="M32398" s="75" t="s">
        <v>32526</v>
      </c>
    </row>
    <row r="32399" spans="13:13">
      <c r="M32399" s="75" t="s">
        <v>32527</v>
      </c>
    </row>
    <row r="32400" spans="13:13">
      <c r="M32400" s="75" t="s">
        <v>32528</v>
      </c>
    </row>
    <row r="32401" spans="13:13">
      <c r="M32401" s="75" t="s">
        <v>32529</v>
      </c>
    </row>
    <row r="32402" spans="13:13">
      <c r="M32402" s="75" t="s">
        <v>32530</v>
      </c>
    </row>
    <row r="32403" spans="13:13">
      <c r="M32403" s="75" t="s">
        <v>32531</v>
      </c>
    </row>
    <row r="32404" spans="13:13">
      <c r="M32404" s="75" t="s">
        <v>32532</v>
      </c>
    </row>
    <row r="32405" spans="13:13">
      <c r="M32405" s="75" t="s">
        <v>32533</v>
      </c>
    </row>
    <row r="32406" spans="13:13">
      <c r="M32406" s="75" t="s">
        <v>32534</v>
      </c>
    </row>
    <row r="32407" spans="13:13">
      <c r="M32407" s="75" t="s">
        <v>32535</v>
      </c>
    </row>
    <row r="32408" spans="13:13">
      <c r="M32408" s="75" t="s">
        <v>32536</v>
      </c>
    </row>
    <row r="32409" spans="13:13">
      <c r="M32409" s="75" t="s">
        <v>32537</v>
      </c>
    </row>
    <row r="32410" spans="13:13">
      <c r="M32410" s="75" t="s">
        <v>32538</v>
      </c>
    </row>
    <row r="32411" spans="13:13">
      <c r="M32411" s="75" t="s">
        <v>32539</v>
      </c>
    </row>
    <row r="32412" spans="13:13">
      <c r="M32412" s="75" t="s">
        <v>32540</v>
      </c>
    </row>
    <row r="32413" spans="13:13">
      <c r="M32413" s="75" t="s">
        <v>32541</v>
      </c>
    </row>
    <row r="32414" spans="13:13">
      <c r="M32414" s="75" t="s">
        <v>32542</v>
      </c>
    </row>
    <row r="32415" spans="13:13">
      <c r="M32415" s="75" t="s">
        <v>32543</v>
      </c>
    </row>
    <row r="32416" spans="13:13">
      <c r="M32416" s="75" t="s">
        <v>32544</v>
      </c>
    </row>
    <row r="32417" spans="13:13">
      <c r="M32417" s="75" t="s">
        <v>32545</v>
      </c>
    </row>
    <row r="32418" spans="13:13">
      <c r="M32418" s="75" t="s">
        <v>32546</v>
      </c>
    </row>
    <row r="32419" spans="13:13">
      <c r="M32419" s="75" t="s">
        <v>32547</v>
      </c>
    </row>
    <row r="32420" spans="13:13">
      <c r="M32420" s="75" t="s">
        <v>32548</v>
      </c>
    </row>
    <row r="32421" spans="13:13">
      <c r="M32421" s="75" t="s">
        <v>32549</v>
      </c>
    </row>
    <row r="32422" spans="13:13">
      <c r="M32422" s="75" t="s">
        <v>32550</v>
      </c>
    </row>
    <row r="32423" spans="13:13">
      <c r="M32423" s="75" t="s">
        <v>32551</v>
      </c>
    </row>
    <row r="32424" spans="13:13">
      <c r="M32424" s="75" t="s">
        <v>32552</v>
      </c>
    </row>
    <row r="32425" spans="13:13">
      <c r="M32425" s="75" t="s">
        <v>32553</v>
      </c>
    </row>
    <row r="32426" spans="13:13">
      <c r="M32426" s="75" t="s">
        <v>32554</v>
      </c>
    </row>
    <row r="32427" spans="13:13">
      <c r="M32427" s="75" t="s">
        <v>32555</v>
      </c>
    </row>
    <row r="32428" spans="13:13">
      <c r="M32428" s="75" t="s">
        <v>32556</v>
      </c>
    </row>
    <row r="32429" spans="13:13">
      <c r="M32429" s="75" t="s">
        <v>32557</v>
      </c>
    </row>
    <row r="32430" spans="13:13">
      <c r="M32430" s="75" t="s">
        <v>32558</v>
      </c>
    </row>
    <row r="32431" spans="13:13">
      <c r="M32431" s="75" t="s">
        <v>32559</v>
      </c>
    </row>
    <row r="32432" spans="13:13">
      <c r="M32432" s="75" t="s">
        <v>32560</v>
      </c>
    </row>
    <row r="32433" spans="13:13">
      <c r="M32433" s="75" t="s">
        <v>32561</v>
      </c>
    </row>
    <row r="32434" spans="13:13">
      <c r="M32434" s="75" t="s">
        <v>32562</v>
      </c>
    </row>
    <row r="32435" spans="13:13">
      <c r="M32435" s="75" t="s">
        <v>32563</v>
      </c>
    </row>
    <row r="32436" spans="13:13">
      <c r="M32436" s="75" t="s">
        <v>32564</v>
      </c>
    </row>
    <row r="32437" spans="13:13">
      <c r="M32437" s="75" t="s">
        <v>32565</v>
      </c>
    </row>
    <row r="32438" spans="13:13">
      <c r="M32438" s="75" t="s">
        <v>32566</v>
      </c>
    </row>
    <row r="32439" spans="13:13">
      <c r="M32439" s="75" t="s">
        <v>32567</v>
      </c>
    </row>
    <row r="32440" spans="13:13">
      <c r="M32440" s="75" t="s">
        <v>32568</v>
      </c>
    </row>
    <row r="32441" spans="13:13">
      <c r="M32441" s="75" t="s">
        <v>32569</v>
      </c>
    </row>
    <row r="32442" spans="13:13">
      <c r="M32442" s="75" t="s">
        <v>32570</v>
      </c>
    </row>
    <row r="32443" spans="13:13">
      <c r="M32443" s="75" t="s">
        <v>32571</v>
      </c>
    </row>
    <row r="32444" spans="13:13">
      <c r="M32444" s="75" t="s">
        <v>32572</v>
      </c>
    </row>
    <row r="32445" spans="13:13">
      <c r="M32445" s="75" t="s">
        <v>32573</v>
      </c>
    </row>
    <row r="32446" spans="13:13">
      <c r="M32446" s="75" t="s">
        <v>32574</v>
      </c>
    </row>
    <row r="32447" spans="13:13">
      <c r="M32447" s="75" t="s">
        <v>32575</v>
      </c>
    </row>
    <row r="32448" spans="13:13">
      <c r="M32448" s="75" t="s">
        <v>32576</v>
      </c>
    </row>
    <row r="32449" spans="13:13">
      <c r="M32449" s="75" t="s">
        <v>32577</v>
      </c>
    </row>
    <row r="32450" spans="13:13">
      <c r="M32450" s="75" t="s">
        <v>32578</v>
      </c>
    </row>
    <row r="32451" spans="13:13">
      <c r="M32451" s="75" t="s">
        <v>32579</v>
      </c>
    </row>
    <row r="32452" spans="13:13">
      <c r="M32452" s="75" t="s">
        <v>32580</v>
      </c>
    </row>
    <row r="32453" spans="13:13">
      <c r="M32453" s="75" t="s">
        <v>32581</v>
      </c>
    </row>
    <row r="32454" spans="13:13">
      <c r="M32454" s="75" t="s">
        <v>32582</v>
      </c>
    </row>
    <row r="32455" spans="13:13">
      <c r="M32455" s="75" t="s">
        <v>32583</v>
      </c>
    </row>
    <row r="32456" spans="13:13">
      <c r="M32456" s="75" t="s">
        <v>32584</v>
      </c>
    </row>
    <row r="32457" spans="13:13">
      <c r="M32457" s="75" t="s">
        <v>32585</v>
      </c>
    </row>
    <row r="32458" spans="13:13">
      <c r="M32458" s="75" t="s">
        <v>32586</v>
      </c>
    </row>
    <row r="32459" spans="13:13">
      <c r="M32459" s="75" t="s">
        <v>32587</v>
      </c>
    </row>
    <row r="32460" spans="13:13">
      <c r="M32460" s="75" t="s">
        <v>32588</v>
      </c>
    </row>
    <row r="32461" spans="13:13">
      <c r="M32461" s="75" t="s">
        <v>32589</v>
      </c>
    </row>
    <row r="32462" spans="13:13">
      <c r="M32462" s="75" t="s">
        <v>32590</v>
      </c>
    </row>
    <row r="32463" spans="13:13">
      <c r="M32463" s="75" t="s">
        <v>32591</v>
      </c>
    </row>
    <row r="32464" spans="13:13">
      <c r="M32464" s="75" t="s">
        <v>32592</v>
      </c>
    </row>
    <row r="32465" spans="13:13">
      <c r="M32465" s="75" t="s">
        <v>32593</v>
      </c>
    </row>
    <row r="32466" spans="13:13">
      <c r="M32466" s="75" t="s">
        <v>32594</v>
      </c>
    </row>
    <row r="32467" spans="13:13">
      <c r="M32467" s="75" t="s">
        <v>32595</v>
      </c>
    </row>
    <row r="32468" spans="13:13">
      <c r="M32468" s="75" t="s">
        <v>32596</v>
      </c>
    </row>
    <row r="32469" spans="13:13">
      <c r="M32469" s="75" t="s">
        <v>32597</v>
      </c>
    </row>
    <row r="32470" spans="13:13">
      <c r="M32470" s="75" t="s">
        <v>32598</v>
      </c>
    </row>
    <row r="32471" spans="13:13">
      <c r="M32471" s="75" t="s">
        <v>32599</v>
      </c>
    </row>
    <row r="32472" spans="13:13">
      <c r="M32472" s="75" t="s">
        <v>32600</v>
      </c>
    </row>
    <row r="32473" spans="13:13">
      <c r="M32473" s="75" t="s">
        <v>32601</v>
      </c>
    </row>
    <row r="32474" spans="13:13">
      <c r="M32474" s="75" t="s">
        <v>32602</v>
      </c>
    </row>
    <row r="32475" spans="13:13">
      <c r="M32475" s="75" t="s">
        <v>32603</v>
      </c>
    </row>
    <row r="32476" spans="13:13">
      <c r="M32476" s="75" t="s">
        <v>32604</v>
      </c>
    </row>
    <row r="32477" spans="13:13">
      <c r="M32477" s="75" t="s">
        <v>32605</v>
      </c>
    </row>
    <row r="32478" spans="13:13">
      <c r="M32478" s="75" t="s">
        <v>32606</v>
      </c>
    </row>
    <row r="32479" spans="13:13">
      <c r="M32479" s="75" t="s">
        <v>32607</v>
      </c>
    </row>
    <row r="32480" spans="13:13">
      <c r="M32480" s="75" t="s">
        <v>32608</v>
      </c>
    </row>
    <row r="32481" spans="13:13">
      <c r="M32481" s="75" t="s">
        <v>32609</v>
      </c>
    </row>
    <row r="32482" spans="13:13">
      <c r="M32482" s="75" t="s">
        <v>32610</v>
      </c>
    </row>
    <row r="32483" spans="13:13">
      <c r="M32483" s="75" t="s">
        <v>32611</v>
      </c>
    </row>
    <row r="32484" spans="13:13">
      <c r="M32484" s="75" t="s">
        <v>32612</v>
      </c>
    </row>
    <row r="32485" spans="13:13">
      <c r="M32485" s="75" t="s">
        <v>32613</v>
      </c>
    </row>
    <row r="32486" spans="13:13">
      <c r="M32486" s="75" t="s">
        <v>32614</v>
      </c>
    </row>
    <row r="32487" spans="13:13">
      <c r="M32487" s="75" t="s">
        <v>32615</v>
      </c>
    </row>
    <row r="32488" spans="13:13">
      <c r="M32488" s="75" t="s">
        <v>32616</v>
      </c>
    </row>
    <row r="32489" spans="13:13">
      <c r="M32489" s="75" t="s">
        <v>32617</v>
      </c>
    </row>
    <row r="32490" spans="13:13">
      <c r="M32490" s="75" t="s">
        <v>32618</v>
      </c>
    </row>
    <row r="32491" spans="13:13">
      <c r="M32491" s="75" t="s">
        <v>32619</v>
      </c>
    </row>
    <row r="32492" spans="13:13">
      <c r="M32492" s="75" t="s">
        <v>32620</v>
      </c>
    </row>
    <row r="32493" spans="13:13">
      <c r="M32493" s="75" t="s">
        <v>32621</v>
      </c>
    </row>
    <row r="32494" spans="13:13">
      <c r="M32494" s="75" t="s">
        <v>32622</v>
      </c>
    </row>
    <row r="32495" spans="13:13">
      <c r="M32495" s="75" t="s">
        <v>32623</v>
      </c>
    </row>
    <row r="32496" spans="13:13">
      <c r="M32496" s="75" t="s">
        <v>32624</v>
      </c>
    </row>
    <row r="32497" spans="13:13">
      <c r="M32497" s="75" t="s">
        <v>32625</v>
      </c>
    </row>
    <row r="32498" spans="13:13">
      <c r="M32498" s="75" t="s">
        <v>32626</v>
      </c>
    </row>
    <row r="32499" spans="13:13">
      <c r="M32499" s="75" t="s">
        <v>32627</v>
      </c>
    </row>
    <row r="32500" spans="13:13">
      <c r="M32500" s="75" t="s">
        <v>32628</v>
      </c>
    </row>
    <row r="32501" spans="13:13">
      <c r="M32501" s="75" t="s">
        <v>32629</v>
      </c>
    </row>
    <row r="32502" spans="13:13">
      <c r="M32502" s="75" t="s">
        <v>32630</v>
      </c>
    </row>
    <row r="32503" spans="13:13">
      <c r="M32503" s="75" t="s">
        <v>32631</v>
      </c>
    </row>
    <row r="32504" spans="13:13">
      <c r="M32504" s="75" t="s">
        <v>32632</v>
      </c>
    </row>
    <row r="32505" spans="13:13">
      <c r="M32505" s="75" t="s">
        <v>32633</v>
      </c>
    </row>
    <row r="32506" spans="13:13">
      <c r="M32506" s="75" t="s">
        <v>32634</v>
      </c>
    </row>
    <row r="32507" spans="13:13">
      <c r="M32507" s="75" t="s">
        <v>32635</v>
      </c>
    </row>
    <row r="32508" spans="13:13">
      <c r="M32508" s="75" t="s">
        <v>32636</v>
      </c>
    </row>
    <row r="32509" spans="13:13">
      <c r="M32509" s="75" t="s">
        <v>32637</v>
      </c>
    </row>
    <row r="32510" spans="13:13">
      <c r="M32510" s="75" t="s">
        <v>32638</v>
      </c>
    </row>
    <row r="32511" spans="13:13">
      <c r="M32511" s="75" t="s">
        <v>32639</v>
      </c>
    </row>
    <row r="32512" spans="13:13">
      <c r="M32512" s="75" t="s">
        <v>32640</v>
      </c>
    </row>
    <row r="32513" spans="13:13">
      <c r="M32513" s="75" t="s">
        <v>32641</v>
      </c>
    </row>
    <row r="32514" spans="13:13">
      <c r="M32514" s="75" t="s">
        <v>32642</v>
      </c>
    </row>
    <row r="32515" spans="13:13">
      <c r="M32515" s="75" t="s">
        <v>32643</v>
      </c>
    </row>
    <row r="32516" spans="13:13">
      <c r="M32516" s="75" t="s">
        <v>32644</v>
      </c>
    </row>
    <row r="32517" spans="13:13">
      <c r="M32517" s="75" t="s">
        <v>32645</v>
      </c>
    </row>
    <row r="32518" spans="13:13">
      <c r="M32518" s="75" t="s">
        <v>32646</v>
      </c>
    </row>
    <row r="32519" spans="13:13">
      <c r="M32519" s="75" t="s">
        <v>32647</v>
      </c>
    </row>
    <row r="32520" spans="13:13">
      <c r="M32520" s="75" t="s">
        <v>32648</v>
      </c>
    </row>
    <row r="32521" spans="13:13">
      <c r="M32521" s="75" t="s">
        <v>32649</v>
      </c>
    </row>
    <row r="32522" spans="13:13">
      <c r="M32522" s="75" t="s">
        <v>32650</v>
      </c>
    </row>
    <row r="32523" spans="13:13">
      <c r="M32523" s="75" t="s">
        <v>32651</v>
      </c>
    </row>
    <row r="32524" spans="13:13">
      <c r="M32524" s="75" t="s">
        <v>32652</v>
      </c>
    </row>
    <row r="32525" spans="13:13">
      <c r="M32525" s="75" t="s">
        <v>32653</v>
      </c>
    </row>
    <row r="32526" spans="13:13">
      <c r="M32526" s="75" t="s">
        <v>32654</v>
      </c>
    </row>
    <row r="32527" spans="13:13">
      <c r="M32527" s="75" t="s">
        <v>32655</v>
      </c>
    </row>
    <row r="32528" spans="13:13">
      <c r="M32528" s="75" t="s">
        <v>32656</v>
      </c>
    </row>
    <row r="32529" spans="13:13">
      <c r="M32529" s="75" t="s">
        <v>32657</v>
      </c>
    </row>
    <row r="32530" spans="13:13">
      <c r="M32530" s="75" t="s">
        <v>32658</v>
      </c>
    </row>
    <row r="32531" spans="13:13">
      <c r="M32531" s="75" t="s">
        <v>32659</v>
      </c>
    </row>
    <row r="32532" spans="13:13">
      <c r="M32532" s="75" t="s">
        <v>32660</v>
      </c>
    </row>
    <row r="32533" spans="13:13">
      <c r="M32533" s="75" t="s">
        <v>32661</v>
      </c>
    </row>
    <row r="32534" spans="13:13">
      <c r="M32534" s="75" t="s">
        <v>32662</v>
      </c>
    </row>
    <row r="32535" spans="13:13">
      <c r="M32535" s="75" t="s">
        <v>32663</v>
      </c>
    </row>
    <row r="32536" spans="13:13">
      <c r="M32536" s="75" t="s">
        <v>32664</v>
      </c>
    </row>
    <row r="32537" spans="13:13">
      <c r="M32537" s="75" t="s">
        <v>32665</v>
      </c>
    </row>
    <row r="32538" spans="13:13">
      <c r="M32538" s="75" t="s">
        <v>32666</v>
      </c>
    </row>
    <row r="32539" spans="13:13">
      <c r="M32539" s="75" t="s">
        <v>32667</v>
      </c>
    </row>
    <row r="32540" spans="13:13">
      <c r="M32540" s="75" t="s">
        <v>32668</v>
      </c>
    </row>
    <row r="32541" spans="13:13">
      <c r="M32541" s="75" t="s">
        <v>32669</v>
      </c>
    </row>
    <row r="32542" spans="13:13">
      <c r="M32542" s="75" t="s">
        <v>32670</v>
      </c>
    </row>
    <row r="32543" spans="13:13">
      <c r="M32543" s="75" t="s">
        <v>32671</v>
      </c>
    </row>
    <row r="32544" spans="13:13">
      <c r="M32544" s="75" t="s">
        <v>32672</v>
      </c>
    </row>
    <row r="32545" spans="13:13">
      <c r="M32545" s="75" t="s">
        <v>32673</v>
      </c>
    </row>
    <row r="32546" spans="13:13">
      <c r="M32546" s="75" t="s">
        <v>32674</v>
      </c>
    </row>
    <row r="32547" spans="13:13">
      <c r="M32547" s="75" t="s">
        <v>32675</v>
      </c>
    </row>
    <row r="32548" spans="13:13">
      <c r="M32548" s="75" t="s">
        <v>32676</v>
      </c>
    </row>
    <row r="32549" spans="13:13">
      <c r="M32549" s="75" t="s">
        <v>32677</v>
      </c>
    </row>
    <row r="32550" spans="13:13">
      <c r="M32550" s="75" t="s">
        <v>32678</v>
      </c>
    </row>
    <row r="32551" spans="13:13">
      <c r="M32551" s="75" t="s">
        <v>32679</v>
      </c>
    </row>
    <row r="32552" spans="13:13">
      <c r="M32552" s="75" t="s">
        <v>32680</v>
      </c>
    </row>
    <row r="32553" spans="13:13">
      <c r="M32553" s="75" t="s">
        <v>32681</v>
      </c>
    </row>
    <row r="32554" spans="13:13">
      <c r="M32554" s="75" t="s">
        <v>32682</v>
      </c>
    </row>
    <row r="32555" spans="13:13">
      <c r="M32555" s="75" t="s">
        <v>32683</v>
      </c>
    </row>
    <row r="32556" spans="13:13">
      <c r="M32556" s="75" t="s">
        <v>32684</v>
      </c>
    </row>
    <row r="32557" spans="13:13">
      <c r="M32557" s="75" t="s">
        <v>32685</v>
      </c>
    </row>
    <row r="32558" spans="13:13">
      <c r="M32558" s="75" t="s">
        <v>32686</v>
      </c>
    </row>
    <row r="32559" spans="13:13">
      <c r="M32559" s="75" t="s">
        <v>32687</v>
      </c>
    </row>
    <row r="32560" spans="13:13">
      <c r="M32560" s="75" t="s">
        <v>32688</v>
      </c>
    </row>
    <row r="32561" spans="13:13">
      <c r="M32561" s="75" t="s">
        <v>32689</v>
      </c>
    </row>
    <row r="32562" spans="13:13">
      <c r="M32562" s="75" t="s">
        <v>32690</v>
      </c>
    </row>
    <row r="32563" spans="13:13">
      <c r="M32563" s="75" t="s">
        <v>32691</v>
      </c>
    </row>
    <row r="32564" spans="13:13">
      <c r="M32564" s="75" t="s">
        <v>32692</v>
      </c>
    </row>
    <row r="32565" spans="13:13">
      <c r="M32565" s="75" t="s">
        <v>32693</v>
      </c>
    </row>
    <row r="32566" spans="13:13">
      <c r="M32566" s="75" t="s">
        <v>32694</v>
      </c>
    </row>
    <row r="32567" spans="13:13">
      <c r="M32567" s="75" t="s">
        <v>32695</v>
      </c>
    </row>
    <row r="32568" spans="13:13">
      <c r="M32568" s="75" t="s">
        <v>32696</v>
      </c>
    </row>
    <row r="32569" spans="13:13">
      <c r="M32569" s="75" t="s">
        <v>32697</v>
      </c>
    </row>
    <row r="32570" spans="13:13">
      <c r="M32570" s="75" t="s">
        <v>32698</v>
      </c>
    </row>
    <row r="32571" spans="13:13">
      <c r="M32571" s="75" t="s">
        <v>32699</v>
      </c>
    </row>
    <row r="32572" spans="13:13">
      <c r="M32572" s="75" t="s">
        <v>32700</v>
      </c>
    </row>
    <row r="32573" spans="13:13">
      <c r="M32573" s="75" t="s">
        <v>32701</v>
      </c>
    </row>
    <row r="32574" spans="13:13">
      <c r="M32574" s="75" t="s">
        <v>32702</v>
      </c>
    </row>
    <row r="32575" spans="13:13">
      <c r="M32575" s="75" t="s">
        <v>32703</v>
      </c>
    </row>
    <row r="32576" spans="13:13">
      <c r="M32576" s="75" t="s">
        <v>32704</v>
      </c>
    </row>
    <row r="32577" spans="13:13">
      <c r="M32577" s="75" t="s">
        <v>32705</v>
      </c>
    </row>
    <row r="32578" spans="13:13">
      <c r="M32578" s="75" t="s">
        <v>32706</v>
      </c>
    </row>
    <row r="32579" spans="13:13">
      <c r="M32579" s="75" t="s">
        <v>32707</v>
      </c>
    </row>
    <row r="32580" spans="13:13">
      <c r="M32580" s="75" t="s">
        <v>32708</v>
      </c>
    </row>
    <row r="32581" spans="13:13">
      <c r="M32581" s="75" t="s">
        <v>32709</v>
      </c>
    </row>
    <row r="32582" spans="13:13">
      <c r="M32582" s="75" t="s">
        <v>32710</v>
      </c>
    </row>
    <row r="32583" spans="13:13">
      <c r="M32583" s="75" t="s">
        <v>32711</v>
      </c>
    </row>
    <row r="32584" spans="13:13">
      <c r="M32584" s="75" t="s">
        <v>32712</v>
      </c>
    </row>
    <row r="32585" spans="13:13">
      <c r="M32585" s="75" t="s">
        <v>32713</v>
      </c>
    </row>
    <row r="32586" spans="13:13">
      <c r="M32586" s="75" t="s">
        <v>32714</v>
      </c>
    </row>
    <row r="32587" spans="13:13">
      <c r="M32587" s="75" t="s">
        <v>32715</v>
      </c>
    </row>
    <row r="32588" spans="13:13">
      <c r="M32588" s="75" t="s">
        <v>32716</v>
      </c>
    </row>
    <row r="32589" spans="13:13">
      <c r="M32589" s="75" t="s">
        <v>32717</v>
      </c>
    </row>
    <row r="32590" spans="13:13">
      <c r="M32590" s="75" t="s">
        <v>32718</v>
      </c>
    </row>
    <row r="32591" spans="13:13">
      <c r="M32591" s="75" t="s">
        <v>32719</v>
      </c>
    </row>
    <row r="32592" spans="13:13">
      <c r="M32592" s="75" t="s">
        <v>32720</v>
      </c>
    </row>
    <row r="32593" spans="13:13">
      <c r="M32593" s="75" t="s">
        <v>32721</v>
      </c>
    </row>
    <row r="32594" spans="13:13">
      <c r="M32594" s="75" t="s">
        <v>32722</v>
      </c>
    </row>
    <row r="32595" spans="13:13">
      <c r="M32595" s="75" t="s">
        <v>32723</v>
      </c>
    </row>
    <row r="32596" spans="13:13">
      <c r="M32596" s="75" t="s">
        <v>32724</v>
      </c>
    </row>
    <row r="32597" spans="13:13">
      <c r="M32597" s="75" t="s">
        <v>32725</v>
      </c>
    </row>
    <row r="32598" spans="13:13">
      <c r="M32598" s="75" t="s">
        <v>32726</v>
      </c>
    </row>
    <row r="32599" spans="13:13">
      <c r="M32599" s="75" t="s">
        <v>32727</v>
      </c>
    </row>
    <row r="32600" spans="13:13">
      <c r="M32600" s="75" t="s">
        <v>32728</v>
      </c>
    </row>
    <row r="32601" spans="13:13">
      <c r="M32601" s="75" t="s">
        <v>32729</v>
      </c>
    </row>
    <row r="32602" spans="13:13">
      <c r="M32602" s="75" t="s">
        <v>32730</v>
      </c>
    </row>
    <row r="32603" spans="13:13">
      <c r="M32603" s="75" t="s">
        <v>32731</v>
      </c>
    </row>
    <row r="32604" spans="13:13">
      <c r="M32604" s="75" t="s">
        <v>32732</v>
      </c>
    </row>
    <row r="32605" spans="13:13">
      <c r="M32605" s="75" t="s">
        <v>32733</v>
      </c>
    </row>
    <row r="32606" spans="13:13">
      <c r="M32606" s="75" t="s">
        <v>32734</v>
      </c>
    </row>
    <row r="32607" spans="13:13">
      <c r="M32607" s="75" t="s">
        <v>32735</v>
      </c>
    </row>
    <row r="32608" spans="13:13">
      <c r="M32608" s="75" t="s">
        <v>32736</v>
      </c>
    </row>
    <row r="32609" spans="13:13">
      <c r="M32609" s="75" t="s">
        <v>32737</v>
      </c>
    </row>
    <row r="32610" spans="13:13">
      <c r="M32610" s="75" t="s">
        <v>32738</v>
      </c>
    </row>
    <row r="32611" spans="13:13">
      <c r="M32611" s="75" t="s">
        <v>32739</v>
      </c>
    </row>
    <row r="32612" spans="13:13">
      <c r="M32612" s="75" t="s">
        <v>32740</v>
      </c>
    </row>
    <row r="32613" spans="13:13">
      <c r="M32613" s="75" t="s">
        <v>32741</v>
      </c>
    </row>
    <row r="32614" spans="13:13">
      <c r="M32614" s="75" t="s">
        <v>32742</v>
      </c>
    </row>
    <row r="32615" spans="13:13">
      <c r="M32615" s="75" t="s">
        <v>32743</v>
      </c>
    </row>
    <row r="32616" spans="13:13">
      <c r="M32616" s="75" t="s">
        <v>32744</v>
      </c>
    </row>
    <row r="32617" spans="13:13">
      <c r="M32617" s="75" t="s">
        <v>32745</v>
      </c>
    </row>
    <row r="32618" spans="13:13">
      <c r="M32618" s="75" t="s">
        <v>32746</v>
      </c>
    </row>
    <row r="32619" spans="13:13">
      <c r="M32619" s="75" t="s">
        <v>32747</v>
      </c>
    </row>
    <row r="32620" spans="13:13">
      <c r="M32620" s="75" t="s">
        <v>32748</v>
      </c>
    </row>
    <row r="32621" spans="13:13">
      <c r="M32621" s="75" t="s">
        <v>32749</v>
      </c>
    </row>
    <row r="32622" spans="13:13">
      <c r="M32622" s="75" t="s">
        <v>32750</v>
      </c>
    </row>
    <row r="32623" spans="13:13">
      <c r="M32623" s="75" t="s">
        <v>32751</v>
      </c>
    </row>
    <row r="32624" spans="13:13">
      <c r="M32624" s="75" t="s">
        <v>32752</v>
      </c>
    </row>
    <row r="32625" spans="13:13">
      <c r="M32625" s="75" t="s">
        <v>32753</v>
      </c>
    </row>
    <row r="32626" spans="13:13">
      <c r="M32626" s="75" t="s">
        <v>32754</v>
      </c>
    </row>
    <row r="32627" spans="13:13">
      <c r="M32627" s="75" t="s">
        <v>32755</v>
      </c>
    </row>
    <row r="32628" spans="13:13">
      <c r="M32628" s="75" t="s">
        <v>32756</v>
      </c>
    </row>
    <row r="32629" spans="13:13">
      <c r="M32629" s="75" t="s">
        <v>32757</v>
      </c>
    </row>
    <row r="32630" spans="13:13">
      <c r="M32630" s="75" t="s">
        <v>32758</v>
      </c>
    </row>
    <row r="32631" spans="13:13">
      <c r="M32631" s="75" t="s">
        <v>32759</v>
      </c>
    </row>
    <row r="32632" spans="13:13">
      <c r="M32632" s="75" t="s">
        <v>32760</v>
      </c>
    </row>
    <row r="32633" spans="13:13">
      <c r="M32633" s="75" t="s">
        <v>32761</v>
      </c>
    </row>
    <row r="32634" spans="13:13">
      <c r="M32634" s="75" t="s">
        <v>32762</v>
      </c>
    </row>
    <row r="32635" spans="13:13">
      <c r="M32635" s="75" t="s">
        <v>32763</v>
      </c>
    </row>
    <row r="32636" spans="13:13">
      <c r="M32636" s="75" t="s">
        <v>32764</v>
      </c>
    </row>
    <row r="32637" spans="13:13">
      <c r="M32637" s="75" t="s">
        <v>32765</v>
      </c>
    </row>
    <row r="32638" spans="13:13">
      <c r="M32638" s="75" t="s">
        <v>32766</v>
      </c>
    </row>
    <row r="32639" spans="13:13">
      <c r="M32639" s="75" t="s">
        <v>32767</v>
      </c>
    </row>
    <row r="32640" spans="13:13">
      <c r="M32640" s="75" t="s">
        <v>32768</v>
      </c>
    </row>
    <row r="32641" spans="13:13">
      <c r="M32641" s="75" t="s">
        <v>32769</v>
      </c>
    </row>
    <row r="32642" spans="13:13">
      <c r="M32642" s="75" t="s">
        <v>32770</v>
      </c>
    </row>
    <row r="32643" spans="13:13">
      <c r="M32643" s="75" t="s">
        <v>32771</v>
      </c>
    </row>
    <row r="32644" spans="13:13">
      <c r="M32644" s="75" t="s">
        <v>32772</v>
      </c>
    </row>
    <row r="32645" spans="13:13">
      <c r="M32645" s="75" t="s">
        <v>32773</v>
      </c>
    </row>
    <row r="32646" spans="13:13">
      <c r="M32646" s="75" t="s">
        <v>32774</v>
      </c>
    </row>
    <row r="32647" spans="13:13">
      <c r="M32647" s="75" t="s">
        <v>32775</v>
      </c>
    </row>
    <row r="32648" spans="13:13">
      <c r="M32648" s="75" t="s">
        <v>32776</v>
      </c>
    </row>
    <row r="32649" spans="13:13">
      <c r="M32649" s="75" t="s">
        <v>32777</v>
      </c>
    </row>
    <row r="32650" spans="13:13">
      <c r="M32650" s="75" t="s">
        <v>32778</v>
      </c>
    </row>
    <row r="32651" spans="13:13">
      <c r="M32651" s="75" t="s">
        <v>32779</v>
      </c>
    </row>
    <row r="32652" spans="13:13">
      <c r="M32652" s="75" t="s">
        <v>32780</v>
      </c>
    </row>
    <row r="32653" spans="13:13">
      <c r="M32653" s="75" t="s">
        <v>32781</v>
      </c>
    </row>
    <row r="32654" spans="13:13">
      <c r="M32654" s="75" t="s">
        <v>32782</v>
      </c>
    </row>
    <row r="32655" spans="13:13">
      <c r="M32655" s="75" t="s">
        <v>32783</v>
      </c>
    </row>
    <row r="32656" spans="13:13">
      <c r="M32656" s="75" t="s">
        <v>32784</v>
      </c>
    </row>
    <row r="32657" spans="13:13">
      <c r="M32657" s="75" t="s">
        <v>32785</v>
      </c>
    </row>
    <row r="32658" spans="13:13">
      <c r="M32658" s="75" t="s">
        <v>32786</v>
      </c>
    </row>
    <row r="32659" spans="13:13">
      <c r="M32659" s="75" t="s">
        <v>32787</v>
      </c>
    </row>
    <row r="32660" spans="13:13">
      <c r="M32660" s="75" t="s">
        <v>32788</v>
      </c>
    </row>
    <row r="32661" spans="13:13">
      <c r="M32661" s="75" t="s">
        <v>32789</v>
      </c>
    </row>
    <row r="32662" spans="13:13">
      <c r="M32662" s="75" t="s">
        <v>32790</v>
      </c>
    </row>
    <row r="32663" spans="13:13">
      <c r="M32663" s="75" t="s">
        <v>32791</v>
      </c>
    </row>
    <row r="32664" spans="13:13">
      <c r="M32664" s="75" t="s">
        <v>32792</v>
      </c>
    </row>
    <row r="32665" spans="13:13">
      <c r="M32665" s="75" t="s">
        <v>32793</v>
      </c>
    </row>
    <row r="32666" spans="13:13">
      <c r="M32666" s="75" t="s">
        <v>32794</v>
      </c>
    </row>
    <row r="32667" spans="13:13">
      <c r="M32667" s="75" t="s">
        <v>32795</v>
      </c>
    </row>
    <row r="32668" spans="13:13">
      <c r="M32668" s="75" t="s">
        <v>32796</v>
      </c>
    </row>
    <row r="32669" spans="13:13">
      <c r="M32669" s="75" t="s">
        <v>32797</v>
      </c>
    </row>
    <row r="32670" spans="13:13">
      <c r="M32670" s="75" t="s">
        <v>32798</v>
      </c>
    </row>
    <row r="32671" spans="13:13">
      <c r="M32671" s="75" t="s">
        <v>32799</v>
      </c>
    </row>
    <row r="32672" spans="13:13">
      <c r="M32672" s="75" t="s">
        <v>32800</v>
      </c>
    </row>
    <row r="32673" spans="13:13">
      <c r="M32673" s="75" t="s">
        <v>32801</v>
      </c>
    </row>
    <row r="32674" spans="13:13">
      <c r="M32674" s="75" t="s">
        <v>32802</v>
      </c>
    </row>
    <row r="32675" spans="13:13">
      <c r="M32675" s="75" t="s">
        <v>32803</v>
      </c>
    </row>
    <row r="32676" spans="13:13">
      <c r="M32676" s="75" t="s">
        <v>32804</v>
      </c>
    </row>
    <row r="32677" spans="13:13">
      <c r="M32677" s="75" t="s">
        <v>32805</v>
      </c>
    </row>
    <row r="32678" spans="13:13">
      <c r="M32678" s="75" t="s">
        <v>32806</v>
      </c>
    </row>
    <row r="32679" spans="13:13">
      <c r="M32679" s="75" t="s">
        <v>32807</v>
      </c>
    </row>
    <row r="32680" spans="13:13">
      <c r="M32680" s="75" t="s">
        <v>32808</v>
      </c>
    </row>
    <row r="32681" spans="13:13">
      <c r="M32681" s="75" t="s">
        <v>32809</v>
      </c>
    </row>
    <row r="32682" spans="13:13">
      <c r="M32682" s="75" t="s">
        <v>32810</v>
      </c>
    </row>
    <row r="32683" spans="13:13">
      <c r="M32683" s="75" t="s">
        <v>32811</v>
      </c>
    </row>
    <row r="32684" spans="13:13">
      <c r="M32684" s="75" t="s">
        <v>32812</v>
      </c>
    </row>
    <row r="32685" spans="13:13">
      <c r="M32685" s="75" t="s">
        <v>32813</v>
      </c>
    </row>
    <row r="32686" spans="13:13">
      <c r="M32686" s="75" t="s">
        <v>32814</v>
      </c>
    </row>
    <row r="32687" spans="13:13">
      <c r="M32687" s="75" t="s">
        <v>32815</v>
      </c>
    </row>
    <row r="32688" spans="13:13">
      <c r="M32688" s="75" t="s">
        <v>32816</v>
      </c>
    </row>
    <row r="32689" spans="13:13">
      <c r="M32689" s="75" t="s">
        <v>32817</v>
      </c>
    </row>
    <row r="32690" spans="13:13">
      <c r="M32690" s="75" t="s">
        <v>32818</v>
      </c>
    </row>
    <row r="32691" spans="13:13">
      <c r="M32691" s="75" t="s">
        <v>32819</v>
      </c>
    </row>
    <row r="32692" spans="13:13">
      <c r="M32692" s="75" t="s">
        <v>32820</v>
      </c>
    </row>
    <row r="32693" spans="13:13">
      <c r="M32693" s="75" t="s">
        <v>32821</v>
      </c>
    </row>
    <row r="32694" spans="13:13">
      <c r="M32694" s="75" t="s">
        <v>32822</v>
      </c>
    </row>
    <row r="32695" spans="13:13">
      <c r="M32695" s="75" t="s">
        <v>32823</v>
      </c>
    </row>
    <row r="32696" spans="13:13">
      <c r="M32696" s="75" t="s">
        <v>32824</v>
      </c>
    </row>
    <row r="32697" spans="13:13">
      <c r="M32697" s="75" t="s">
        <v>32825</v>
      </c>
    </row>
    <row r="32698" spans="13:13">
      <c r="M32698" s="75" t="s">
        <v>32826</v>
      </c>
    </row>
    <row r="32699" spans="13:13">
      <c r="M32699" s="75" t="s">
        <v>32827</v>
      </c>
    </row>
    <row r="32700" spans="13:13">
      <c r="M32700" s="75" t="s">
        <v>32828</v>
      </c>
    </row>
    <row r="32701" spans="13:13">
      <c r="M32701" s="75" t="s">
        <v>32829</v>
      </c>
    </row>
    <row r="32702" spans="13:13">
      <c r="M32702" s="75" t="s">
        <v>32830</v>
      </c>
    </row>
    <row r="32703" spans="13:13">
      <c r="M32703" s="75" t="s">
        <v>32831</v>
      </c>
    </row>
    <row r="32704" spans="13:13">
      <c r="M32704" s="75" t="s">
        <v>32832</v>
      </c>
    </row>
    <row r="32705" spans="13:13">
      <c r="M32705" s="75" t="s">
        <v>32833</v>
      </c>
    </row>
    <row r="32706" spans="13:13">
      <c r="M32706" s="75" t="s">
        <v>32834</v>
      </c>
    </row>
    <row r="32707" spans="13:13">
      <c r="M32707" s="75" t="s">
        <v>32835</v>
      </c>
    </row>
    <row r="32708" spans="13:13">
      <c r="M32708" s="75" t="s">
        <v>32836</v>
      </c>
    </row>
    <row r="32709" spans="13:13">
      <c r="M32709" s="75" t="s">
        <v>32837</v>
      </c>
    </row>
    <row r="32710" spans="13:13">
      <c r="M32710" s="75" t="s">
        <v>32838</v>
      </c>
    </row>
    <row r="32711" spans="13:13">
      <c r="M32711" s="75" t="s">
        <v>32839</v>
      </c>
    </row>
    <row r="32712" spans="13:13">
      <c r="M32712" s="75" t="s">
        <v>32840</v>
      </c>
    </row>
    <row r="32713" spans="13:13">
      <c r="M32713" s="75" t="s">
        <v>32841</v>
      </c>
    </row>
    <row r="32714" spans="13:13">
      <c r="M32714" s="75" t="s">
        <v>32842</v>
      </c>
    </row>
    <row r="32715" spans="13:13">
      <c r="M32715" s="75" t="s">
        <v>32843</v>
      </c>
    </row>
    <row r="32716" spans="13:13">
      <c r="M32716" s="75" t="s">
        <v>32844</v>
      </c>
    </row>
    <row r="32717" spans="13:13">
      <c r="M32717" s="75" t="s">
        <v>32845</v>
      </c>
    </row>
    <row r="32718" spans="13:13">
      <c r="M32718" s="75" t="s">
        <v>32846</v>
      </c>
    </row>
    <row r="32719" spans="13:13">
      <c r="M32719" s="75" t="s">
        <v>32847</v>
      </c>
    </row>
    <row r="32720" spans="13:13">
      <c r="M32720" s="75" t="s">
        <v>32848</v>
      </c>
    </row>
    <row r="32721" spans="13:13">
      <c r="M32721" s="75" t="s">
        <v>32849</v>
      </c>
    </row>
    <row r="32722" spans="13:13">
      <c r="M32722" s="75" t="s">
        <v>32850</v>
      </c>
    </row>
    <row r="32723" spans="13:13">
      <c r="M32723" s="75" t="s">
        <v>32851</v>
      </c>
    </row>
    <row r="32724" spans="13:13">
      <c r="M32724" s="75" t="s">
        <v>32852</v>
      </c>
    </row>
    <row r="32725" spans="13:13">
      <c r="M32725" s="75" t="s">
        <v>32853</v>
      </c>
    </row>
    <row r="32726" spans="13:13">
      <c r="M32726" s="75" t="s">
        <v>32854</v>
      </c>
    </row>
    <row r="32727" spans="13:13">
      <c r="M32727" s="75" t="s">
        <v>32855</v>
      </c>
    </row>
    <row r="32728" spans="13:13">
      <c r="M32728" s="75" t="s">
        <v>32856</v>
      </c>
    </row>
    <row r="32729" spans="13:13">
      <c r="M32729" s="75" t="s">
        <v>32857</v>
      </c>
    </row>
    <row r="32730" spans="13:13">
      <c r="M32730" s="75" t="s">
        <v>32858</v>
      </c>
    </row>
    <row r="32731" spans="13:13">
      <c r="M32731" s="75" t="s">
        <v>32859</v>
      </c>
    </row>
    <row r="32732" spans="13:13">
      <c r="M32732" s="75" t="s">
        <v>32860</v>
      </c>
    </row>
    <row r="32733" spans="13:13">
      <c r="M32733" s="75" t="s">
        <v>32861</v>
      </c>
    </row>
    <row r="32734" spans="13:13">
      <c r="M32734" s="75" t="s">
        <v>32862</v>
      </c>
    </row>
    <row r="32735" spans="13:13">
      <c r="M32735" s="75" t="s">
        <v>32863</v>
      </c>
    </row>
    <row r="32736" spans="13:13">
      <c r="M32736" s="75" t="s">
        <v>32864</v>
      </c>
    </row>
    <row r="32737" spans="13:13">
      <c r="M32737" s="75" t="s">
        <v>32865</v>
      </c>
    </row>
    <row r="32738" spans="13:13">
      <c r="M32738" s="75" t="s">
        <v>32866</v>
      </c>
    </row>
    <row r="32739" spans="13:13">
      <c r="M32739" s="75" t="s">
        <v>32867</v>
      </c>
    </row>
    <row r="32740" spans="13:13">
      <c r="M32740" s="75" t="s">
        <v>32868</v>
      </c>
    </row>
    <row r="32741" spans="13:13">
      <c r="M32741" s="75" t="s">
        <v>32869</v>
      </c>
    </row>
    <row r="32742" spans="13:13">
      <c r="M32742" s="75" t="s">
        <v>32870</v>
      </c>
    </row>
    <row r="32743" spans="13:13">
      <c r="M32743" s="75" t="s">
        <v>32871</v>
      </c>
    </row>
    <row r="32744" spans="13:13">
      <c r="M32744" s="75" t="s">
        <v>32872</v>
      </c>
    </row>
    <row r="32745" spans="13:13">
      <c r="M32745" s="75" t="s">
        <v>32873</v>
      </c>
    </row>
    <row r="32746" spans="13:13">
      <c r="M32746" s="75" t="s">
        <v>32874</v>
      </c>
    </row>
    <row r="32747" spans="13:13">
      <c r="M32747" s="75" t="s">
        <v>32875</v>
      </c>
    </row>
    <row r="32748" spans="13:13">
      <c r="M32748" s="75" t="s">
        <v>32876</v>
      </c>
    </row>
    <row r="32749" spans="13:13">
      <c r="M32749" s="75" t="s">
        <v>32877</v>
      </c>
    </row>
    <row r="32750" spans="13:13">
      <c r="M32750" s="75" t="s">
        <v>32878</v>
      </c>
    </row>
    <row r="32751" spans="13:13">
      <c r="M32751" s="75" t="s">
        <v>32879</v>
      </c>
    </row>
    <row r="32752" spans="13:13">
      <c r="M32752" s="75" t="s">
        <v>32880</v>
      </c>
    </row>
    <row r="32753" spans="13:13">
      <c r="M32753" s="75" t="s">
        <v>32881</v>
      </c>
    </row>
    <row r="32754" spans="13:13">
      <c r="M32754" s="75" t="s">
        <v>32882</v>
      </c>
    </row>
    <row r="32755" spans="13:13">
      <c r="M32755" s="75" t="s">
        <v>32883</v>
      </c>
    </row>
    <row r="32756" spans="13:13">
      <c r="M32756" s="75" t="s">
        <v>32884</v>
      </c>
    </row>
    <row r="32757" spans="13:13">
      <c r="M32757" s="75" t="s">
        <v>32885</v>
      </c>
    </row>
    <row r="32758" spans="13:13">
      <c r="M32758" s="75" t="s">
        <v>32886</v>
      </c>
    </row>
    <row r="32759" spans="13:13">
      <c r="M32759" s="75" t="s">
        <v>32887</v>
      </c>
    </row>
    <row r="32760" spans="13:13">
      <c r="M32760" s="75" t="s">
        <v>32888</v>
      </c>
    </row>
    <row r="32761" spans="13:13">
      <c r="M32761" s="75" t="s">
        <v>32889</v>
      </c>
    </row>
    <row r="32762" spans="13:13">
      <c r="M32762" s="75" t="s">
        <v>32890</v>
      </c>
    </row>
    <row r="32763" spans="13:13">
      <c r="M32763" s="75" t="s">
        <v>32891</v>
      </c>
    </row>
    <row r="32764" spans="13:13">
      <c r="M32764" s="75" t="s">
        <v>32892</v>
      </c>
    </row>
    <row r="32765" spans="13:13">
      <c r="M32765" s="75" t="s">
        <v>32893</v>
      </c>
    </row>
    <row r="32766" spans="13:13">
      <c r="M32766" s="75" t="s">
        <v>32894</v>
      </c>
    </row>
    <row r="32767" spans="13:13">
      <c r="M32767" s="75" t="s">
        <v>32895</v>
      </c>
    </row>
    <row r="32768" spans="13:13">
      <c r="M32768" s="75" t="s">
        <v>32896</v>
      </c>
    </row>
    <row r="32769" spans="13:13">
      <c r="M32769" s="75" t="s">
        <v>32897</v>
      </c>
    </row>
    <row r="32770" spans="13:13">
      <c r="M32770" s="75" t="s">
        <v>32898</v>
      </c>
    </row>
    <row r="32771" spans="13:13">
      <c r="M32771" s="75" t="s">
        <v>32899</v>
      </c>
    </row>
    <row r="32772" spans="13:13">
      <c r="M32772" s="75" t="s">
        <v>32900</v>
      </c>
    </row>
    <row r="32773" spans="13:13">
      <c r="M32773" s="75" t="s">
        <v>32901</v>
      </c>
    </row>
    <row r="32774" spans="13:13">
      <c r="M32774" s="75" t="s">
        <v>32902</v>
      </c>
    </row>
    <row r="32775" spans="13:13">
      <c r="M32775" s="75" t="s">
        <v>32903</v>
      </c>
    </row>
    <row r="32776" spans="13:13">
      <c r="M32776" s="75" t="s">
        <v>32904</v>
      </c>
    </row>
    <row r="32777" spans="13:13">
      <c r="M32777" s="75" t="s">
        <v>32905</v>
      </c>
    </row>
    <row r="32778" spans="13:13">
      <c r="M32778" s="75" t="s">
        <v>32906</v>
      </c>
    </row>
    <row r="32779" spans="13:13">
      <c r="M32779" s="75" t="s">
        <v>32907</v>
      </c>
    </row>
    <row r="32780" spans="13:13">
      <c r="M32780" s="75" t="s">
        <v>32908</v>
      </c>
    </row>
    <row r="32781" spans="13:13">
      <c r="M32781" s="75" t="s">
        <v>32909</v>
      </c>
    </row>
    <row r="32782" spans="13:13">
      <c r="M32782" s="75" t="s">
        <v>32910</v>
      </c>
    </row>
    <row r="32783" spans="13:13">
      <c r="M32783" s="75" t="s">
        <v>32911</v>
      </c>
    </row>
    <row r="32784" spans="13:13">
      <c r="M32784" s="75" t="s">
        <v>32912</v>
      </c>
    </row>
    <row r="32785" spans="13:13">
      <c r="M32785" s="75" t="s">
        <v>32913</v>
      </c>
    </row>
    <row r="32786" spans="13:13">
      <c r="M32786" s="75" t="s">
        <v>32914</v>
      </c>
    </row>
    <row r="32787" spans="13:13">
      <c r="M32787" s="75" t="s">
        <v>32915</v>
      </c>
    </row>
    <row r="32788" spans="13:13">
      <c r="M32788" s="75" t="s">
        <v>32916</v>
      </c>
    </row>
    <row r="32789" spans="13:13">
      <c r="M32789" s="75" t="s">
        <v>32917</v>
      </c>
    </row>
    <row r="32790" spans="13:13">
      <c r="M32790" s="75" t="s">
        <v>32918</v>
      </c>
    </row>
    <row r="32791" spans="13:13">
      <c r="M32791" s="75" t="s">
        <v>32919</v>
      </c>
    </row>
    <row r="32792" spans="13:13">
      <c r="M32792" s="75" t="s">
        <v>32920</v>
      </c>
    </row>
    <row r="32793" spans="13:13">
      <c r="M32793" s="75" t="s">
        <v>32921</v>
      </c>
    </row>
    <row r="32794" spans="13:13">
      <c r="M32794" s="75" t="s">
        <v>32922</v>
      </c>
    </row>
    <row r="32795" spans="13:13">
      <c r="M32795" s="75" t="s">
        <v>32923</v>
      </c>
    </row>
    <row r="32796" spans="13:13">
      <c r="M32796" s="75" t="s">
        <v>32924</v>
      </c>
    </row>
    <row r="32797" spans="13:13">
      <c r="M32797" s="75" t="s">
        <v>32925</v>
      </c>
    </row>
    <row r="32798" spans="13:13">
      <c r="M32798" s="75" t="s">
        <v>32926</v>
      </c>
    </row>
    <row r="32799" spans="13:13">
      <c r="M32799" s="75" t="s">
        <v>32927</v>
      </c>
    </row>
    <row r="32800" spans="13:13">
      <c r="M32800" s="75" t="s">
        <v>32928</v>
      </c>
    </row>
    <row r="32801" spans="13:13">
      <c r="M32801" s="75" t="s">
        <v>32929</v>
      </c>
    </row>
    <row r="32802" spans="13:13">
      <c r="M32802" s="75" t="s">
        <v>32930</v>
      </c>
    </row>
    <row r="32803" spans="13:13">
      <c r="M32803" s="75" t="s">
        <v>32931</v>
      </c>
    </row>
    <row r="32804" spans="13:13">
      <c r="M32804" s="75" t="s">
        <v>32932</v>
      </c>
    </row>
    <row r="32805" spans="13:13">
      <c r="M32805" s="75" t="s">
        <v>32933</v>
      </c>
    </row>
    <row r="32806" spans="13:13">
      <c r="M32806" s="75" t="s">
        <v>32934</v>
      </c>
    </row>
    <row r="32807" spans="13:13">
      <c r="M32807" s="75" t="s">
        <v>32935</v>
      </c>
    </row>
    <row r="32808" spans="13:13">
      <c r="M32808" s="75" t="s">
        <v>32936</v>
      </c>
    </row>
    <row r="32809" spans="13:13">
      <c r="M32809" s="75" t="s">
        <v>32937</v>
      </c>
    </row>
    <row r="32810" spans="13:13">
      <c r="M32810" s="75" t="s">
        <v>32938</v>
      </c>
    </row>
    <row r="32811" spans="13:13">
      <c r="M32811" s="75" t="s">
        <v>32939</v>
      </c>
    </row>
    <row r="32812" spans="13:13">
      <c r="M32812" s="75" t="s">
        <v>32940</v>
      </c>
    </row>
    <row r="32813" spans="13:13">
      <c r="M32813" s="75" t="s">
        <v>32941</v>
      </c>
    </row>
    <row r="32814" spans="13:13">
      <c r="M32814" s="75" t="s">
        <v>32942</v>
      </c>
    </row>
    <row r="32815" spans="13:13">
      <c r="M32815" s="75" t="s">
        <v>32943</v>
      </c>
    </row>
    <row r="32816" spans="13:13">
      <c r="M32816" s="75" t="s">
        <v>32944</v>
      </c>
    </row>
    <row r="32817" spans="13:13">
      <c r="M32817" s="75" t="s">
        <v>32945</v>
      </c>
    </row>
    <row r="32818" spans="13:13">
      <c r="M32818" s="75" t="s">
        <v>32946</v>
      </c>
    </row>
    <row r="32819" spans="13:13">
      <c r="M32819" s="75" t="s">
        <v>32947</v>
      </c>
    </row>
    <row r="32820" spans="13:13">
      <c r="M32820" s="75" t="s">
        <v>32948</v>
      </c>
    </row>
    <row r="32821" spans="13:13">
      <c r="M32821" s="75" t="s">
        <v>32949</v>
      </c>
    </row>
    <row r="32822" spans="13:13">
      <c r="M32822" s="75" t="s">
        <v>32950</v>
      </c>
    </row>
    <row r="32823" spans="13:13">
      <c r="M32823" s="75" t="s">
        <v>32951</v>
      </c>
    </row>
    <row r="32824" spans="13:13">
      <c r="M32824" s="75" t="s">
        <v>32952</v>
      </c>
    </row>
    <row r="32825" spans="13:13">
      <c r="M32825" s="75" t="s">
        <v>32953</v>
      </c>
    </row>
    <row r="32826" spans="13:13">
      <c r="M32826" s="75" t="s">
        <v>32954</v>
      </c>
    </row>
    <row r="32827" spans="13:13">
      <c r="M32827" s="75" t="s">
        <v>32955</v>
      </c>
    </row>
    <row r="32828" spans="13:13">
      <c r="M32828" s="75" t="s">
        <v>32956</v>
      </c>
    </row>
    <row r="32829" spans="13:13">
      <c r="M32829" s="75" t="s">
        <v>32957</v>
      </c>
    </row>
    <row r="32830" spans="13:13">
      <c r="M32830" s="75" t="s">
        <v>32958</v>
      </c>
    </row>
    <row r="32831" spans="13:13">
      <c r="M32831" s="75" t="s">
        <v>32959</v>
      </c>
    </row>
    <row r="32832" spans="13:13">
      <c r="M32832" s="75" t="s">
        <v>32960</v>
      </c>
    </row>
    <row r="32833" spans="13:13">
      <c r="M32833" s="75" t="s">
        <v>32961</v>
      </c>
    </row>
    <row r="32834" spans="13:13">
      <c r="M32834" s="75" t="s">
        <v>32962</v>
      </c>
    </row>
    <row r="32835" spans="13:13">
      <c r="M32835" s="75" t="s">
        <v>32963</v>
      </c>
    </row>
    <row r="32836" spans="13:13">
      <c r="M32836" s="75" t="s">
        <v>32964</v>
      </c>
    </row>
    <row r="32837" spans="13:13">
      <c r="M32837" s="75" t="s">
        <v>32965</v>
      </c>
    </row>
    <row r="32838" spans="13:13">
      <c r="M32838" s="75" t="s">
        <v>32966</v>
      </c>
    </row>
    <row r="32839" spans="13:13">
      <c r="M32839" s="75" t="s">
        <v>32967</v>
      </c>
    </row>
    <row r="32840" spans="13:13">
      <c r="M32840" s="75" t="s">
        <v>32968</v>
      </c>
    </row>
    <row r="32841" spans="13:13">
      <c r="M32841" s="75" t="s">
        <v>32969</v>
      </c>
    </row>
    <row r="32842" spans="13:13">
      <c r="M32842" s="75" t="s">
        <v>32970</v>
      </c>
    </row>
    <row r="32843" spans="13:13">
      <c r="M32843" s="75" t="s">
        <v>32971</v>
      </c>
    </row>
    <row r="32844" spans="13:13">
      <c r="M32844" s="75" t="s">
        <v>32972</v>
      </c>
    </row>
    <row r="32845" spans="13:13">
      <c r="M32845" s="75" t="s">
        <v>32973</v>
      </c>
    </row>
    <row r="32846" spans="13:13">
      <c r="M32846" s="75" t="s">
        <v>32974</v>
      </c>
    </row>
    <row r="32847" spans="13:13">
      <c r="M32847" s="75" t="s">
        <v>32975</v>
      </c>
    </row>
    <row r="32848" spans="13:13">
      <c r="M32848" s="75" t="s">
        <v>32976</v>
      </c>
    </row>
    <row r="32849" spans="13:13">
      <c r="M32849" s="75" t="s">
        <v>32977</v>
      </c>
    </row>
    <row r="32850" spans="13:13">
      <c r="M32850" s="75" t="s">
        <v>32978</v>
      </c>
    </row>
    <row r="32851" spans="13:13">
      <c r="M32851" s="75" t="s">
        <v>32979</v>
      </c>
    </row>
    <row r="32852" spans="13:13">
      <c r="M32852" s="75" t="s">
        <v>32980</v>
      </c>
    </row>
    <row r="32853" spans="13:13">
      <c r="M32853" s="75" t="s">
        <v>32981</v>
      </c>
    </row>
    <row r="32854" spans="13:13">
      <c r="M32854" s="75" t="s">
        <v>32982</v>
      </c>
    </row>
    <row r="32855" spans="13:13">
      <c r="M32855" s="75" t="s">
        <v>32983</v>
      </c>
    </row>
    <row r="32856" spans="13:13">
      <c r="M32856" s="75" t="s">
        <v>32984</v>
      </c>
    </row>
    <row r="32857" spans="13:13">
      <c r="M32857" s="75" t="s">
        <v>32985</v>
      </c>
    </row>
    <row r="32858" spans="13:13">
      <c r="M32858" s="75" t="s">
        <v>32986</v>
      </c>
    </row>
    <row r="32859" spans="13:13">
      <c r="M32859" s="75" t="s">
        <v>32987</v>
      </c>
    </row>
    <row r="32860" spans="13:13">
      <c r="M32860" s="75" t="s">
        <v>32988</v>
      </c>
    </row>
    <row r="32861" spans="13:13">
      <c r="M32861" s="75" t="s">
        <v>32989</v>
      </c>
    </row>
    <row r="32862" spans="13:13">
      <c r="M32862" s="75" t="s">
        <v>32990</v>
      </c>
    </row>
    <row r="32863" spans="13:13">
      <c r="M32863" s="75" t="s">
        <v>32991</v>
      </c>
    </row>
    <row r="32864" spans="13:13">
      <c r="M32864" s="75" t="s">
        <v>32992</v>
      </c>
    </row>
    <row r="32865" spans="13:13">
      <c r="M32865" s="75" t="s">
        <v>32993</v>
      </c>
    </row>
    <row r="32866" spans="13:13">
      <c r="M32866" s="75" t="s">
        <v>32994</v>
      </c>
    </row>
    <row r="32867" spans="13:13">
      <c r="M32867" s="75" t="s">
        <v>32995</v>
      </c>
    </row>
    <row r="32868" spans="13:13">
      <c r="M32868" s="75" t="s">
        <v>32996</v>
      </c>
    </row>
    <row r="32869" spans="13:13">
      <c r="M32869" s="75" t="s">
        <v>32997</v>
      </c>
    </row>
    <row r="32870" spans="13:13">
      <c r="M32870" s="75" t="s">
        <v>32998</v>
      </c>
    </row>
    <row r="32871" spans="13:13">
      <c r="M32871" s="75" t="s">
        <v>32999</v>
      </c>
    </row>
    <row r="32872" spans="13:13">
      <c r="M32872" s="75" t="s">
        <v>33000</v>
      </c>
    </row>
    <row r="32873" spans="13:13">
      <c r="M32873" s="75" t="s">
        <v>33001</v>
      </c>
    </row>
    <row r="32874" spans="13:13">
      <c r="M32874" s="75" t="s">
        <v>33002</v>
      </c>
    </row>
    <row r="32875" spans="13:13">
      <c r="M32875" s="75" t="s">
        <v>33003</v>
      </c>
    </row>
    <row r="32876" spans="13:13">
      <c r="M32876" s="75" t="s">
        <v>33004</v>
      </c>
    </row>
    <row r="32877" spans="13:13">
      <c r="M32877" s="75" t="s">
        <v>33005</v>
      </c>
    </row>
    <row r="32878" spans="13:13">
      <c r="M32878" s="75" t="s">
        <v>33006</v>
      </c>
    </row>
    <row r="32879" spans="13:13">
      <c r="M32879" s="75" t="s">
        <v>33007</v>
      </c>
    </row>
    <row r="32880" spans="13:13">
      <c r="M32880" s="75" t="s">
        <v>33008</v>
      </c>
    </row>
    <row r="32881" spans="13:13">
      <c r="M32881" s="75" t="s">
        <v>33009</v>
      </c>
    </row>
    <row r="32882" spans="13:13">
      <c r="M32882" s="75" t="s">
        <v>33010</v>
      </c>
    </row>
    <row r="32883" spans="13:13">
      <c r="M32883" s="75" t="s">
        <v>33011</v>
      </c>
    </row>
    <row r="32884" spans="13:13">
      <c r="M32884" s="75" t="s">
        <v>33012</v>
      </c>
    </row>
    <row r="32885" spans="13:13">
      <c r="M32885" s="75" t="s">
        <v>33013</v>
      </c>
    </row>
    <row r="32886" spans="13:13">
      <c r="M32886" s="75" t="s">
        <v>33014</v>
      </c>
    </row>
    <row r="32887" spans="13:13">
      <c r="M32887" s="75" t="s">
        <v>33015</v>
      </c>
    </row>
    <row r="32888" spans="13:13">
      <c r="M32888" s="75" t="s">
        <v>33016</v>
      </c>
    </row>
    <row r="32889" spans="13:13">
      <c r="M32889" s="75" t="s">
        <v>33017</v>
      </c>
    </row>
    <row r="32890" spans="13:13">
      <c r="M32890" s="75" t="s">
        <v>33018</v>
      </c>
    </row>
    <row r="32891" spans="13:13">
      <c r="M32891" s="75" t="s">
        <v>33019</v>
      </c>
    </row>
    <row r="32892" spans="13:13">
      <c r="M32892" s="75" t="s">
        <v>33020</v>
      </c>
    </row>
    <row r="32893" spans="13:13">
      <c r="M32893" s="75" t="s">
        <v>33021</v>
      </c>
    </row>
    <row r="32894" spans="13:13">
      <c r="M32894" s="75" t="s">
        <v>33022</v>
      </c>
    </row>
    <row r="32895" spans="13:13">
      <c r="M32895" s="75" t="s">
        <v>33023</v>
      </c>
    </row>
    <row r="32896" spans="13:13">
      <c r="M32896" s="75" t="s">
        <v>33024</v>
      </c>
    </row>
    <row r="32897" spans="13:13">
      <c r="M32897" s="75" t="s">
        <v>33025</v>
      </c>
    </row>
    <row r="32898" spans="13:13">
      <c r="M32898" s="75" t="s">
        <v>33026</v>
      </c>
    </row>
    <row r="32899" spans="13:13">
      <c r="M32899" s="75" t="s">
        <v>33027</v>
      </c>
    </row>
    <row r="32900" spans="13:13">
      <c r="M32900" s="75" t="s">
        <v>33028</v>
      </c>
    </row>
    <row r="32901" spans="13:13">
      <c r="M32901" s="75" t="s">
        <v>33029</v>
      </c>
    </row>
    <row r="32902" spans="13:13">
      <c r="M32902" s="75" t="s">
        <v>33030</v>
      </c>
    </row>
    <row r="32903" spans="13:13">
      <c r="M32903" s="75" t="s">
        <v>33031</v>
      </c>
    </row>
    <row r="32904" spans="13:13">
      <c r="M32904" s="75" t="s">
        <v>33032</v>
      </c>
    </row>
    <row r="32905" spans="13:13">
      <c r="M32905" s="75" t="s">
        <v>33033</v>
      </c>
    </row>
    <row r="32906" spans="13:13">
      <c r="M32906" s="75" t="s">
        <v>33034</v>
      </c>
    </row>
    <row r="32907" spans="13:13">
      <c r="M32907" s="75" t="s">
        <v>33035</v>
      </c>
    </row>
    <row r="32908" spans="13:13">
      <c r="M32908" s="75" t="s">
        <v>33036</v>
      </c>
    </row>
    <row r="32909" spans="13:13">
      <c r="M32909" s="75" t="s">
        <v>33037</v>
      </c>
    </row>
    <row r="32910" spans="13:13">
      <c r="M32910" s="75" t="s">
        <v>33038</v>
      </c>
    </row>
    <row r="32911" spans="13:13">
      <c r="M32911" s="75" t="s">
        <v>33039</v>
      </c>
    </row>
    <row r="32912" spans="13:13">
      <c r="M32912" s="75" t="s">
        <v>33040</v>
      </c>
    </row>
    <row r="32913" spans="13:13">
      <c r="M32913" s="75" t="s">
        <v>33041</v>
      </c>
    </row>
    <row r="32914" spans="13:13">
      <c r="M32914" s="75" t="s">
        <v>33042</v>
      </c>
    </row>
    <row r="32915" spans="13:13">
      <c r="M32915" s="75" t="s">
        <v>33043</v>
      </c>
    </row>
    <row r="32916" spans="13:13">
      <c r="M32916" s="75" t="s">
        <v>33044</v>
      </c>
    </row>
    <row r="32917" spans="13:13">
      <c r="M32917" s="75" t="s">
        <v>33045</v>
      </c>
    </row>
    <row r="32918" spans="13:13">
      <c r="M32918" s="75" t="s">
        <v>33046</v>
      </c>
    </row>
    <row r="32919" spans="13:13">
      <c r="M32919" s="75" t="s">
        <v>33047</v>
      </c>
    </row>
    <row r="32920" spans="13:13">
      <c r="M32920" s="75" t="s">
        <v>33048</v>
      </c>
    </row>
    <row r="32921" spans="13:13">
      <c r="M32921" s="75" t="s">
        <v>33049</v>
      </c>
    </row>
    <row r="32922" spans="13:13">
      <c r="M32922" s="75" t="s">
        <v>33050</v>
      </c>
    </row>
    <row r="32923" spans="13:13">
      <c r="M32923" s="75" t="s">
        <v>33051</v>
      </c>
    </row>
    <row r="32924" spans="13:13">
      <c r="M32924" s="75" t="s">
        <v>33052</v>
      </c>
    </row>
    <row r="32925" spans="13:13">
      <c r="M32925" s="75" t="s">
        <v>33053</v>
      </c>
    </row>
    <row r="32926" spans="13:13">
      <c r="M32926" s="75" t="s">
        <v>33054</v>
      </c>
    </row>
    <row r="32927" spans="13:13">
      <c r="M32927" s="75" t="s">
        <v>33055</v>
      </c>
    </row>
    <row r="32928" spans="13:13">
      <c r="M32928" s="75" t="s">
        <v>33056</v>
      </c>
    </row>
    <row r="32929" spans="13:13">
      <c r="M32929" s="75" t="s">
        <v>33057</v>
      </c>
    </row>
    <row r="32930" spans="13:13">
      <c r="M32930" s="75" t="s">
        <v>33058</v>
      </c>
    </row>
    <row r="32931" spans="13:13">
      <c r="M32931" s="75" t="s">
        <v>33059</v>
      </c>
    </row>
    <row r="32932" spans="13:13">
      <c r="M32932" s="75" t="s">
        <v>33060</v>
      </c>
    </row>
    <row r="32933" spans="13:13">
      <c r="M32933" s="75" t="s">
        <v>33061</v>
      </c>
    </row>
    <row r="32934" spans="13:13">
      <c r="M32934" s="75" t="s">
        <v>33062</v>
      </c>
    </row>
    <row r="32935" spans="13:13">
      <c r="M32935" s="75" t="s">
        <v>33063</v>
      </c>
    </row>
    <row r="32936" spans="13:13">
      <c r="M32936" s="75" t="s">
        <v>33064</v>
      </c>
    </row>
    <row r="32937" spans="13:13">
      <c r="M32937" s="75" t="s">
        <v>33065</v>
      </c>
    </row>
    <row r="32938" spans="13:13">
      <c r="M32938" s="75" t="s">
        <v>33066</v>
      </c>
    </row>
    <row r="32939" spans="13:13">
      <c r="M32939" s="75" t="s">
        <v>33067</v>
      </c>
    </row>
    <row r="32940" spans="13:13">
      <c r="M32940" s="75" t="s">
        <v>33068</v>
      </c>
    </row>
    <row r="32941" spans="13:13">
      <c r="M32941" s="75" t="s">
        <v>33069</v>
      </c>
    </row>
    <row r="32942" spans="13:13">
      <c r="M32942" s="75" t="s">
        <v>33070</v>
      </c>
    </row>
    <row r="32943" spans="13:13">
      <c r="M32943" s="75" t="s">
        <v>33071</v>
      </c>
    </row>
    <row r="32944" spans="13:13">
      <c r="M32944" s="75" t="s">
        <v>33072</v>
      </c>
    </row>
    <row r="32945" spans="13:13">
      <c r="M32945" s="75" t="s">
        <v>33073</v>
      </c>
    </row>
    <row r="32946" spans="13:13">
      <c r="M32946" s="75" t="s">
        <v>33074</v>
      </c>
    </row>
    <row r="32947" spans="13:13">
      <c r="M32947" s="75" t="s">
        <v>33075</v>
      </c>
    </row>
    <row r="32948" spans="13:13">
      <c r="M32948" s="75" t="s">
        <v>33076</v>
      </c>
    </row>
    <row r="32949" spans="13:13">
      <c r="M32949" s="75" t="s">
        <v>33077</v>
      </c>
    </row>
    <row r="32950" spans="13:13">
      <c r="M32950" s="75" t="s">
        <v>33078</v>
      </c>
    </row>
    <row r="32951" spans="13:13">
      <c r="M32951" s="75" t="s">
        <v>33079</v>
      </c>
    </row>
    <row r="32952" spans="13:13">
      <c r="M32952" s="75" t="s">
        <v>33080</v>
      </c>
    </row>
    <row r="32953" spans="13:13">
      <c r="M32953" s="75" t="s">
        <v>33081</v>
      </c>
    </row>
    <row r="32954" spans="13:13">
      <c r="M32954" s="75" t="s">
        <v>33082</v>
      </c>
    </row>
    <row r="32955" spans="13:13">
      <c r="M32955" s="75" t="s">
        <v>33083</v>
      </c>
    </row>
    <row r="32956" spans="13:13">
      <c r="M32956" s="75" t="s">
        <v>33084</v>
      </c>
    </row>
    <row r="32957" spans="13:13">
      <c r="M32957" s="75" t="s">
        <v>33085</v>
      </c>
    </row>
    <row r="32958" spans="13:13">
      <c r="M32958" s="75" t="s">
        <v>33086</v>
      </c>
    </row>
    <row r="32959" spans="13:13">
      <c r="M32959" s="75" t="s">
        <v>33087</v>
      </c>
    </row>
    <row r="32960" spans="13:13">
      <c r="M32960" s="75" t="s">
        <v>33088</v>
      </c>
    </row>
    <row r="32961" spans="13:13">
      <c r="M32961" s="75" t="s">
        <v>33089</v>
      </c>
    </row>
    <row r="32962" spans="13:13">
      <c r="M32962" s="75" t="s">
        <v>33090</v>
      </c>
    </row>
    <row r="32963" spans="13:13">
      <c r="M32963" s="75" t="s">
        <v>33091</v>
      </c>
    </row>
    <row r="32964" spans="13:13">
      <c r="M32964" s="75" t="s">
        <v>33092</v>
      </c>
    </row>
    <row r="32965" spans="13:13">
      <c r="M32965" s="75" t="s">
        <v>33093</v>
      </c>
    </row>
    <row r="32966" spans="13:13">
      <c r="M32966" s="75" t="s">
        <v>33094</v>
      </c>
    </row>
    <row r="32967" spans="13:13">
      <c r="M32967" s="75" t="s">
        <v>33095</v>
      </c>
    </row>
    <row r="32968" spans="13:13">
      <c r="M32968" s="75" t="s">
        <v>33096</v>
      </c>
    </row>
    <row r="32969" spans="13:13">
      <c r="M32969" s="75" t="s">
        <v>33097</v>
      </c>
    </row>
    <row r="32970" spans="13:13">
      <c r="M32970" s="75" t="s">
        <v>33098</v>
      </c>
    </row>
    <row r="32971" spans="13:13">
      <c r="M32971" s="75" t="s">
        <v>33099</v>
      </c>
    </row>
    <row r="32972" spans="13:13">
      <c r="M32972" s="75" t="s">
        <v>33100</v>
      </c>
    </row>
    <row r="32973" spans="13:13">
      <c r="M32973" s="75" t="s">
        <v>33101</v>
      </c>
    </row>
    <row r="32974" spans="13:13">
      <c r="M32974" s="75" t="s">
        <v>33102</v>
      </c>
    </row>
    <row r="32975" spans="13:13">
      <c r="M32975" s="75" t="s">
        <v>33103</v>
      </c>
    </row>
    <row r="32976" spans="13:13">
      <c r="M32976" s="75" t="s">
        <v>33104</v>
      </c>
    </row>
    <row r="32977" spans="13:13">
      <c r="M32977" s="75" t="s">
        <v>33105</v>
      </c>
    </row>
    <row r="32978" spans="13:13">
      <c r="M32978" s="75" t="s">
        <v>33106</v>
      </c>
    </row>
    <row r="32979" spans="13:13">
      <c r="M32979" s="75" t="s">
        <v>33107</v>
      </c>
    </row>
    <row r="32980" spans="13:13">
      <c r="M32980" s="75" t="s">
        <v>33108</v>
      </c>
    </row>
    <row r="32981" spans="13:13">
      <c r="M32981" s="75" t="s">
        <v>33109</v>
      </c>
    </row>
    <row r="32982" spans="13:13">
      <c r="M32982" s="75" t="s">
        <v>33110</v>
      </c>
    </row>
    <row r="32983" spans="13:13">
      <c r="M32983" s="75" t="s">
        <v>33111</v>
      </c>
    </row>
    <row r="32984" spans="13:13">
      <c r="M32984" s="75" t="s">
        <v>33112</v>
      </c>
    </row>
    <row r="32985" spans="13:13">
      <c r="M32985" s="75" t="s">
        <v>33113</v>
      </c>
    </row>
    <row r="32986" spans="13:13">
      <c r="M32986" s="75" t="s">
        <v>33114</v>
      </c>
    </row>
    <row r="32987" spans="13:13">
      <c r="M32987" s="75" t="s">
        <v>33115</v>
      </c>
    </row>
    <row r="32988" spans="13:13">
      <c r="M32988" s="75" t="s">
        <v>33116</v>
      </c>
    </row>
    <row r="32989" spans="13:13">
      <c r="M32989" s="75" t="s">
        <v>33117</v>
      </c>
    </row>
    <row r="32990" spans="13:13">
      <c r="M32990" s="75" t="s">
        <v>33118</v>
      </c>
    </row>
    <row r="32991" spans="13:13">
      <c r="M32991" s="75" t="s">
        <v>33119</v>
      </c>
    </row>
    <row r="32992" spans="13:13">
      <c r="M32992" s="75" t="s">
        <v>33120</v>
      </c>
    </row>
    <row r="32993" spans="13:13">
      <c r="M32993" s="75" t="s">
        <v>33121</v>
      </c>
    </row>
    <row r="32994" spans="13:13">
      <c r="M32994" s="75" t="s">
        <v>33122</v>
      </c>
    </row>
    <row r="32995" spans="13:13">
      <c r="M32995" s="75" t="s">
        <v>33123</v>
      </c>
    </row>
    <row r="32996" spans="13:13">
      <c r="M32996" s="75" t="s">
        <v>33124</v>
      </c>
    </row>
    <row r="32997" spans="13:13">
      <c r="M32997" s="75" t="s">
        <v>33125</v>
      </c>
    </row>
    <row r="32998" spans="13:13">
      <c r="M32998" s="75" t="s">
        <v>33126</v>
      </c>
    </row>
    <row r="32999" spans="13:13">
      <c r="M32999" s="75" t="s">
        <v>33127</v>
      </c>
    </row>
    <row r="33000" spans="13:13">
      <c r="M33000" s="75" t="s">
        <v>33128</v>
      </c>
    </row>
    <row r="33001" spans="13:13">
      <c r="M33001" s="75" t="s">
        <v>33129</v>
      </c>
    </row>
    <row r="33002" spans="13:13">
      <c r="M33002" s="75" t="s">
        <v>33130</v>
      </c>
    </row>
    <row r="33003" spans="13:13">
      <c r="M33003" s="75" t="s">
        <v>33131</v>
      </c>
    </row>
    <row r="33004" spans="13:13">
      <c r="M33004" s="75" t="s">
        <v>33132</v>
      </c>
    </row>
    <row r="33005" spans="13:13">
      <c r="M33005" s="75" t="s">
        <v>33133</v>
      </c>
    </row>
    <row r="33006" spans="13:13">
      <c r="M33006" s="75" t="s">
        <v>33134</v>
      </c>
    </row>
    <row r="33007" spans="13:13">
      <c r="M33007" s="75" t="s">
        <v>33135</v>
      </c>
    </row>
    <row r="33008" spans="13:13">
      <c r="M33008" s="75" t="s">
        <v>33136</v>
      </c>
    </row>
    <row r="33009" spans="13:13">
      <c r="M33009" s="75" t="s">
        <v>33137</v>
      </c>
    </row>
    <row r="33010" spans="13:13">
      <c r="M33010" s="75" t="s">
        <v>33138</v>
      </c>
    </row>
    <row r="33011" spans="13:13">
      <c r="M33011" s="75" t="s">
        <v>33139</v>
      </c>
    </row>
    <row r="33012" spans="13:13">
      <c r="M33012" s="75" t="s">
        <v>33140</v>
      </c>
    </row>
    <row r="33013" spans="13:13">
      <c r="M33013" s="75" t="s">
        <v>33141</v>
      </c>
    </row>
    <row r="33014" spans="13:13">
      <c r="M33014" s="75" t="s">
        <v>33142</v>
      </c>
    </row>
    <row r="33015" spans="13:13">
      <c r="M33015" s="75" t="s">
        <v>33143</v>
      </c>
    </row>
    <row r="33016" spans="13:13">
      <c r="M33016" s="75" t="s">
        <v>33144</v>
      </c>
    </row>
    <row r="33017" spans="13:13">
      <c r="M33017" s="75" t="s">
        <v>33145</v>
      </c>
    </row>
    <row r="33018" spans="13:13">
      <c r="M33018" s="75" t="s">
        <v>33146</v>
      </c>
    </row>
    <row r="33019" spans="13:13">
      <c r="M33019" s="75" t="s">
        <v>33147</v>
      </c>
    </row>
    <row r="33020" spans="13:13">
      <c r="M33020" s="75" t="s">
        <v>33148</v>
      </c>
    </row>
    <row r="33021" spans="13:13">
      <c r="M33021" s="75" t="s">
        <v>33149</v>
      </c>
    </row>
    <row r="33022" spans="13:13">
      <c r="M33022" s="75" t="s">
        <v>33150</v>
      </c>
    </row>
    <row r="33023" spans="13:13">
      <c r="M33023" s="75" t="s">
        <v>33151</v>
      </c>
    </row>
    <row r="33024" spans="13:13">
      <c r="M33024" s="75" t="s">
        <v>33152</v>
      </c>
    </row>
    <row r="33025" spans="13:13">
      <c r="M33025" s="75" t="s">
        <v>33153</v>
      </c>
    </row>
    <row r="33026" spans="13:13">
      <c r="M33026" s="75" t="s">
        <v>33154</v>
      </c>
    </row>
    <row r="33027" spans="13:13">
      <c r="M33027" s="75" t="s">
        <v>33155</v>
      </c>
    </row>
    <row r="33028" spans="13:13">
      <c r="M33028" s="75" t="s">
        <v>33156</v>
      </c>
    </row>
    <row r="33029" spans="13:13">
      <c r="M33029" s="75" t="s">
        <v>33157</v>
      </c>
    </row>
    <row r="33030" spans="13:13">
      <c r="M33030" s="75" t="s">
        <v>33158</v>
      </c>
    </row>
    <row r="33031" spans="13:13">
      <c r="M33031" s="75" t="s">
        <v>33159</v>
      </c>
    </row>
    <row r="33032" spans="13:13">
      <c r="M33032" s="75" t="s">
        <v>33160</v>
      </c>
    </row>
    <row r="33033" spans="13:13">
      <c r="M33033" s="75" t="s">
        <v>33161</v>
      </c>
    </row>
    <row r="33034" spans="13:13">
      <c r="M33034" s="75" t="s">
        <v>33162</v>
      </c>
    </row>
    <row r="33035" spans="13:13">
      <c r="M33035" s="75" t="s">
        <v>33163</v>
      </c>
    </row>
    <row r="33036" spans="13:13">
      <c r="M33036" s="75" t="s">
        <v>33164</v>
      </c>
    </row>
    <row r="33037" spans="13:13">
      <c r="M33037" s="75" t="s">
        <v>33165</v>
      </c>
    </row>
    <row r="33038" spans="13:13">
      <c r="M33038" s="75" t="s">
        <v>33166</v>
      </c>
    </row>
    <row r="33039" spans="13:13">
      <c r="M33039" s="75" t="s">
        <v>33167</v>
      </c>
    </row>
    <row r="33040" spans="13:13">
      <c r="M33040" s="75" t="s">
        <v>33168</v>
      </c>
    </row>
    <row r="33041" spans="13:13">
      <c r="M33041" s="75" t="s">
        <v>33169</v>
      </c>
    </row>
    <row r="33042" spans="13:13">
      <c r="M33042" s="75" t="s">
        <v>33170</v>
      </c>
    </row>
    <row r="33043" spans="13:13">
      <c r="M33043" s="75" t="s">
        <v>33171</v>
      </c>
    </row>
    <row r="33044" spans="13:13">
      <c r="M33044" s="75" t="s">
        <v>33172</v>
      </c>
    </row>
    <row r="33045" spans="13:13">
      <c r="M33045" s="75" t="s">
        <v>33173</v>
      </c>
    </row>
    <row r="33046" spans="13:13">
      <c r="M33046" s="75" t="s">
        <v>33174</v>
      </c>
    </row>
    <row r="33047" spans="13:13">
      <c r="M33047" s="75" t="s">
        <v>33175</v>
      </c>
    </row>
    <row r="33048" spans="13:13">
      <c r="M33048" s="75" t="s">
        <v>33176</v>
      </c>
    </row>
    <row r="33049" spans="13:13">
      <c r="M33049" s="75" t="s">
        <v>33177</v>
      </c>
    </row>
    <row r="33050" spans="13:13">
      <c r="M33050" s="75" t="s">
        <v>33178</v>
      </c>
    </row>
    <row r="33051" spans="13:13">
      <c r="M33051" s="75" t="s">
        <v>33179</v>
      </c>
    </row>
    <row r="33052" spans="13:13">
      <c r="M33052" s="75" t="s">
        <v>33180</v>
      </c>
    </row>
    <row r="33053" spans="13:13">
      <c r="M33053" s="75" t="s">
        <v>33181</v>
      </c>
    </row>
    <row r="33054" spans="13:13">
      <c r="M33054" s="75" t="s">
        <v>33182</v>
      </c>
    </row>
    <row r="33055" spans="13:13">
      <c r="M33055" s="75" t="s">
        <v>33183</v>
      </c>
    </row>
    <row r="33056" spans="13:13">
      <c r="M33056" s="75" t="s">
        <v>33184</v>
      </c>
    </row>
    <row r="33057" spans="13:13">
      <c r="M33057" s="75" t="s">
        <v>33185</v>
      </c>
    </row>
    <row r="33058" spans="13:13">
      <c r="M33058" s="75" t="s">
        <v>33186</v>
      </c>
    </row>
    <row r="33059" spans="13:13">
      <c r="M33059" s="75" t="s">
        <v>33187</v>
      </c>
    </row>
    <row r="33060" spans="13:13">
      <c r="M33060" s="75" t="s">
        <v>33188</v>
      </c>
    </row>
    <row r="33061" spans="13:13">
      <c r="M33061" s="75" t="s">
        <v>33189</v>
      </c>
    </row>
    <row r="33062" spans="13:13">
      <c r="M33062" s="75" t="s">
        <v>33190</v>
      </c>
    </row>
    <row r="33063" spans="13:13">
      <c r="M33063" s="75" t="s">
        <v>33191</v>
      </c>
    </row>
    <row r="33064" spans="13:13">
      <c r="M33064" s="75" t="s">
        <v>33192</v>
      </c>
    </row>
    <row r="33065" spans="13:13">
      <c r="M33065" s="75" t="s">
        <v>33193</v>
      </c>
    </row>
    <row r="33066" spans="13:13">
      <c r="M33066" s="75" t="s">
        <v>33194</v>
      </c>
    </row>
    <row r="33067" spans="13:13">
      <c r="M33067" s="75" t="s">
        <v>33195</v>
      </c>
    </row>
    <row r="33068" spans="13:13">
      <c r="M33068" s="75" t="s">
        <v>33196</v>
      </c>
    </row>
    <row r="33069" spans="13:13">
      <c r="M33069" s="75" t="s">
        <v>33197</v>
      </c>
    </row>
    <row r="33070" spans="13:13">
      <c r="M33070" s="75" t="s">
        <v>33198</v>
      </c>
    </row>
    <row r="33071" spans="13:13">
      <c r="M33071" s="75" t="s">
        <v>33199</v>
      </c>
    </row>
    <row r="33072" spans="13:13">
      <c r="M33072" s="75" t="s">
        <v>33200</v>
      </c>
    </row>
    <row r="33073" spans="13:13">
      <c r="M33073" s="75" t="s">
        <v>33201</v>
      </c>
    </row>
    <row r="33074" spans="13:13">
      <c r="M33074" s="75" t="s">
        <v>33202</v>
      </c>
    </row>
    <row r="33075" spans="13:13">
      <c r="M33075" s="75" t="s">
        <v>33203</v>
      </c>
    </row>
    <row r="33076" spans="13:13">
      <c r="M33076" s="75" t="s">
        <v>33204</v>
      </c>
    </row>
    <row r="33077" spans="13:13">
      <c r="M33077" s="75" t="s">
        <v>33205</v>
      </c>
    </row>
    <row r="33078" spans="13:13">
      <c r="M33078" s="75" t="s">
        <v>33206</v>
      </c>
    </row>
    <row r="33079" spans="13:13">
      <c r="M33079" s="75" t="s">
        <v>33207</v>
      </c>
    </row>
    <row r="33080" spans="13:13">
      <c r="M33080" s="75" t="s">
        <v>33208</v>
      </c>
    </row>
    <row r="33081" spans="13:13">
      <c r="M33081" s="75" t="s">
        <v>33209</v>
      </c>
    </row>
    <row r="33082" spans="13:13">
      <c r="M33082" s="75" t="s">
        <v>33210</v>
      </c>
    </row>
    <row r="33083" spans="13:13">
      <c r="M33083" s="75" t="s">
        <v>33211</v>
      </c>
    </row>
    <row r="33084" spans="13:13">
      <c r="M33084" s="75" t="s">
        <v>33212</v>
      </c>
    </row>
    <row r="33085" spans="13:13">
      <c r="M33085" s="75" t="s">
        <v>33213</v>
      </c>
    </row>
    <row r="33086" spans="13:13">
      <c r="M33086" s="75" t="s">
        <v>33214</v>
      </c>
    </row>
    <row r="33087" spans="13:13">
      <c r="M33087" s="75" t="s">
        <v>33215</v>
      </c>
    </row>
    <row r="33088" spans="13:13">
      <c r="M33088" s="75" t="s">
        <v>33216</v>
      </c>
    </row>
    <row r="33089" spans="13:13">
      <c r="M33089" s="75" t="s">
        <v>33217</v>
      </c>
    </row>
    <row r="33090" spans="13:13">
      <c r="M33090" s="75" t="s">
        <v>33218</v>
      </c>
    </row>
    <row r="33091" spans="13:13">
      <c r="M33091" s="75" t="s">
        <v>33219</v>
      </c>
    </row>
    <row r="33092" spans="13:13">
      <c r="M33092" s="75" t="s">
        <v>33220</v>
      </c>
    </row>
    <row r="33093" spans="13:13">
      <c r="M33093" s="75" t="s">
        <v>33221</v>
      </c>
    </row>
    <row r="33094" spans="13:13">
      <c r="M33094" s="75" t="s">
        <v>33222</v>
      </c>
    </row>
    <row r="33095" spans="13:13">
      <c r="M33095" s="75" t="s">
        <v>33223</v>
      </c>
    </row>
    <row r="33096" spans="13:13">
      <c r="M33096" s="75" t="s">
        <v>33224</v>
      </c>
    </row>
    <row r="33097" spans="13:13">
      <c r="M33097" s="75" t="s">
        <v>33225</v>
      </c>
    </row>
    <row r="33098" spans="13:13">
      <c r="M33098" s="75" t="s">
        <v>33226</v>
      </c>
    </row>
    <row r="33099" spans="13:13">
      <c r="M33099" s="75" t="s">
        <v>33227</v>
      </c>
    </row>
    <row r="33100" spans="13:13">
      <c r="M33100" s="75" t="s">
        <v>33228</v>
      </c>
    </row>
    <row r="33101" spans="13:13">
      <c r="M33101" s="75" t="s">
        <v>33229</v>
      </c>
    </row>
    <row r="33102" spans="13:13">
      <c r="M33102" s="75" t="s">
        <v>33230</v>
      </c>
    </row>
    <row r="33103" spans="13:13">
      <c r="M33103" s="75" t="s">
        <v>33231</v>
      </c>
    </row>
    <row r="33104" spans="13:13">
      <c r="M33104" s="75" t="s">
        <v>33232</v>
      </c>
    </row>
    <row r="33105" spans="13:13">
      <c r="M33105" s="75" t="s">
        <v>33233</v>
      </c>
    </row>
    <row r="33106" spans="13:13">
      <c r="M33106" s="75" t="s">
        <v>33234</v>
      </c>
    </row>
    <row r="33107" spans="13:13">
      <c r="M33107" s="75" t="s">
        <v>33235</v>
      </c>
    </row>
    <row r="33108" spans="13:13">
      <c r="M33108" s="75" t="s">
        <v>33236</v>
      </c>
    </row>
    <row r="33109" spans="13:13">
      <c r="M33109" s="75" t="s">
        <v>33237</v>
      </c>
    </row>
    <row r="33110" spans="13:13">
      <c r="M33110" s="75" t="s">
        <v>33238</v>
      </c>
    </row>
    <row r="33111" spans="13:13">
      <c r="M33111" s="75" t="s">
        <v>33239</v>
      </c>
    </row>
    <row r="33112" spans="13:13">
      <c r="M33112" s="75" t="s">
        <v>33240</v>
      </c>
    </row>
    <row r="33113" spans="13:13">
      <c r="M33113" s="75" t="s">
        <v>33241</v>
      </c>
    </row>
    <row r="33114" spans="13:13">
      <c r="M33114" s="75" t="s">
        <v>33242</v>
      </c>
    </row>
    <row r="33115" spans="13:13">
      <c r="M33115" s="75" t="s">
        <v>33243</v>
      </c>
    </row>
    <row r="33116" spans="13:13">
      <c r="M33116" s="75" t="s">
        <v>33244</v>
      </c>
    </row>
    <row r="33117" spans="13:13">
      <c r="M33117" s="75" t="s">
        <v>33245</v>
      </c>
    </row>
    <row r="33118" spans="13:13">
      <c r="M33118" s="75" t="s">
        <v>33246</v>
      </c>
    </row>
    <row r="33119" spans="13:13">
      <c r="M33119" s="75" t="s">
        <v>33247</v>
      </c>
    </row>
    <row r="33120" spans="13:13">
      <c r="M33120" s="75" t="s">
        <v>33248</v>
      </c>
    </row>
    <row r="33121" spans="13:13">
      <c r="M33121" s="75" t="s">
        <v>33249</v>
      </c>
    </row>
    <row r="33122" spans="13:13">
      <c r="M33122" s="75" t="s">
        <v>33250</v>
      </c>
    </row>
    <row r="33123" spans="13:13">
      <c r="M33123" s="75" t="s">
        <v>33251</v>
      </c>
    </row>
    <row r="33124" spans="13:13">
      <c r="M33124" s="75" t="s">
        <v>33252</v>
      </c>
    </row>
    <row r="33125" spans="13:13">
      <c r="M33125" s="75" t="s">
        <v>33253</v>
      </c>
    </row>
    <row r="33126" spans="13:13">
      <c r="M33126" s="75" t="s">
        <v>33254</v>
      </c>
    </row>
    <row r="33127" spans="13:13">
      <c r="M33127" s="75" t="s">
        <v>33255</v>
      </c>
    </row>
    <row r="33128" spans="13:13">
      <c r="M33128" s="75" t="s">
        <v>33256</v>
      </c>
    </row>
    <row r="33129" spans="13:13">
      <c r="M33129" s="75" t="s">
        <v>33257</v>
      </c>
    </row>
    <row r="33130" spans="13:13">
      <c r="M33130" s="75" t="s">
        <v>33258</v>
      </c>
    </row>
    <row r="33131" spans="13:13">
      <c r="M33131" s="75" t="s">
        <v>33259</v>
      </c>
    </row>
    <row r="33132" spans="13:13">
      <c r="M33132" s="75" t="s">
        <v>33260</v>
      </c>
    </row>
    <row r="33133" spans="13:13">
      <c r="M33133" s="75" t="s">
        <v>33261</v>
      </c>
    </row>
    <row r="33134" spans="13:13">
      <c r="M33134" s="75" t="s">
        <v>33262</v>
      </c>
    </row>
    <row r="33135" spans="13:13">
      <c r="M33135" s="75" t="s">
        <v>33263</v>
      </c>
    </row>
    <row r="33136" spans="13:13">
      <c r="M33136" s="75" t="s">
        <v>33264</v>
      </c>
    </row>
    <row r="33137" spans="13:13">
      <c r="M33137" s="75" t="s">
        <v>33265</v>
      </c>
    </row>
    <row r="33138" spans="13:13">
      <c r="M33138" s="75" t="s">
        <v>33266</v>
      </c>
    </row>
    <row r="33139" spans="13:13">
      <c r="M33139" s="75" t="s">
        <v>33267</v>
      </c>
    </row>
    <row r="33140" spans="13:13">
      <c r="M33140" s="75" t="s">
        <v>33268</v>
      </c>
    </row>
    <row r="33141" spans="13:13">
      <c r="M33141" s="75" t="s">
        <v>33269</v>
      </c>
    </row>
    <row r="33142" spans="13:13">
      <c r="M33142" s="75" t="s">
        <v>33270</v>
      </c>
    </row>
    <row r="33143" spans="13:13">
      <c r="M33143" s="75" t="s">
        <v>33271</v>
      </c>
    </row>
    <row r="33144" spans="13:13">
      <c r="M33144" s="75" t="s">
        <v>33272</v>
      </c>
    </row>
    <row r="33145" spans="13:13">
      <c r="M33145" s="75" t="s">
        <v>33273</v>
      </c>
    </row>
    <row r="33146" spans="13:13">
      <c r="M33146" s="75" t="s">
        <v>33274</v>
      </c>
    </row>
    <row r="33147" spans="13:13">
      <c r="M33147" s="75" t="s">
        <v>33275</v>
      </c>
    </row>
    <row r="33148" spans="13:13">
      <c r="M33148" s="75" t="s">
        <v>33276</v>
      </c>
    </row>
    <row r="33149" spans="13:13">
      <c r="M33149" s="75" t="s">
        <v>33277</v>
      </c>
    </row>
    <row r="33150" spans="13:13">
      <c r="M33150" s="75" t="s">
        <v>33278</v>
      </c>
    </row>
    <row r="33151" spans="13:13">
      <c r="M33151" s="75" t="s">
        <v>33279</v>
      </c>
    </row>
    <row r="33152" spans="13:13">
      <c r="M33152" s="75" t="s">
        <v>33280</v>
      </c>
    </row>
    <row r="33153" spans="13:13">
      <c r="M33153" s="75" t="s">
        <v>33281</v>
      </c>
    </row>
    <row r="33154" spans="13:13">
      <c r="M33154" s="75" t="s">
        <v>33282</v>
      </c>
    </row>
    <row r="33155" spans="13:13">
      <c r="M33155" s="75" t="s">
        <v>33283</v>
      </c>
    </row>
    <row r="33156" spans="13:13">
      <c r="M33156" s="75" t="s">
        <v>33284</v>
      </c>
    </row>
    <row r="33157" spans="13:13">
      <c r="M33157" s="75" t="s">
        <v>33285</v>
      </c>
    </row>
    <row r="33158" spans="13:13">
      <c r="M33158" s="75" t="s">
        <v>33286</v>
      </c>
    </row>
    <row r="33159" spans="13:13">
      <c r="M33159" s="75" t="s">
        <v>33287</v>
      </c>
    </row>
    <row r="33160" spans="13:13">
      <c r="M33160" s="75" t="s">
        <v>33288</v>
      </c>
    </row>
    <row r="33161" spans="13:13">
      <c r="M33161" s="75" t="s">
        <v>33289</v>
      </c>
    </row>
    <row r="33162" spans="13:13">
      <c r="M33162" s="75" t="s">
        <v>33290</v>
      </c>
    </row>
    <row r="33163" spans="13:13">
      <c r="M33163" s="75" t="s">
        <v>33291</v>
      </c>
    </row>
    <row r="33164" spans="13:13">
      <c r="M33164" s="75" t="s">
        <v>33292</v>
      </c>
    </row>
    <row r="33165" spans="13:13">
      <c r="M33165" s="75" t="s">
        <v>33293</v>
      </c>
    </row>
    <row r="33166" spans="13:13">
      <c r="M33166" s="75" t="s">
        <v>33294</v>
      </c>
    </row>
    <row r="33167" spans="13:13">
      <c r="M33167" s="75" t="s">
        <v>33295</v>
      </c>
    </row>
    <row r="33168" spans="13:13">
      <c r="M33168" s="75" t="s">
        <v>33296</v>
      </c>
    </row>
    <row r="33169" spans="13:13">
      <c r="M33169" s="75" t="s">
        <v>33297</v>
      </c>
    </row>
    <row r="33170" spans="13:13">
      <c r="M33170" s="75" t="s">
        <v>33298</v>
      </c>
    </row>
    <row r="33171" spans="13:13">
      <c r="M33171" s="75" t="s">
        <v>33299</v>
      </c>
    </row>
    <row r="33172" spans="13:13">
      <c r="M33172" s="75" t="s">
        <v>33300</v>
      </c>
    </row>
    <row r="33173" spans="13:13">
      <c r="M33173" s="75" t="s">
        <v>33301</v>
      </c>
    </row>
    <row r="33174" spans="13:13">
      <c r="M33174" s="75" t="s">
        <v>33302</v>
      </c>
    </row>
    <row r="33175" spans="13:13">
      <c r="M33175" s="75" t="s">
        <v>33303</v>
      </c>
    </row>
    <row r="33176" spans="13:13">
      <c r="M33176" s="75" t="s">
        <v>33304</v>
      </c>
    </row>
    <row r="33177" spans="13:13">
      <c r="M33177" s="75" t="s">
        <v>33305</v>
      </c>
    </row>
    <row r="33178" spans="13:13">
      <c r="M33178" s="75" t="s">
        <v>33306</v>
      </c>
    </row>
    <row r="33179" spans="13:13">
      <c r="M33179" s="75" t="s">
        <v>33307</v>
      </c>
    </row>
    <row r="33180" spans="13:13">
      <c r="M33180" s="75" t="s">
        <v>33308</v>
      </c>
    </row>
    <row r="33181" spans="13:13">
      <c r="M33181" s="75" t="s">
        <v>33309</v>
      </c>
    </row>
    <row r="33182" spans="13:13">
      <c r="M33182" s="75" t="s">
        <v>33310</v>
      </c>
    </row>
    <row r="33183" spans="13:13">
      <c r="M33183" s="75" t="s">
        <v>33311</v>
      </c>
    </row>
    <row r="33184" spans="13:13">
      <c r="M33184" s="75" t="s">
        <v>33312</v>
      </c>
    </row>
    <row r="33185" spans="13:13">
      <c r="M33185" s="75" t="s">
        <v>33313</v>
      </c>
    </row>
    <row r="33186" spans="13:13">
      <c r="M33186" s="75" t="s">
        <v>33314</v>
      </c>
    </row>
    <row r="33187" spans="13:13">
      <c r="M33187" s="75" t="s">
        <v>33315</v>
      </c>
    </row>
    <row r="33188" spans="13:13">
      <c r="M33188" s="75" t="s">
        <v>33316</v>
      </c>
    </row>
    <row r="33189" spans="13:13">
      <c r="M33189" s="75" t="s">
        <v>33317</v>
      </c>
    </row>
    <row r="33190" spans="13:13">
      <c r="M33190" s="75" t="s">
        <v>33318</v>
      </c>
    </row>
    <row r="33191" spans="13:13">
      <c r="M33191" s="75" t="s">
        <v>33319</v>
      </c>
    </row>
    <row r="33192" spans="13:13">
      <c r="M33192" s="75" t="s">
        <v>33320</v>
      </c>
    </row>
    <row r="33193" spans="13:13">
      <c r="M33193" s="75" t="s">
        <v>33321</v>
      </c>
    </row>
    <row r="33194" spans="13:13">
      <c r="M33194" s="75" t="s">
        <v>33322</v>
      </c>
    </row>
    <row r="33195" spans="13:13">
      <c r="M33195" s="75" t="s">
        <v>33323</v>
      </c>
    </row>
    <row r="33196" spans="13:13">
      <c r="M33196" s="75" t="s">
        <v>33324</v>
      </c>
    </row>
    <row r="33197" spans="13:13">
      <c r="M33197" s="75" t="s">
        <v>33325</v>
      </c>
    </row>
    <row r="33198" spans="13:13">
      <c r="M33198" s="75" t="s">
        <v>33326</v>
      </c>
    </row>
    <row r="33199" spans="13:13">
      <c r="M33199" s="75" t="s">
        <v>33327</v>
      </c>
    </row>
    <row r="33200" spans="13:13">
      <c r="M33200" s="75" t="s">
        <v>33328</v>
      </c>
    </row>
    <row r="33201" spans="13:13">
      <c r="M33201" s="75" t="s">
        <v>33329</v>
      </c>
    </row>
    <row r="33202" spans="13:13">
      <c r="M33202" s="75" t="s">
        <v>33330</v>
      </c>
    </row>
    <row r="33203" spans="13:13">
      <c r="M33203" s="75" t="s">
        <v>33331</v>
      </c>
    </row>
    <row r="33204" spans="13:13">
      <c r="M33204" s="75" t="s">
        <v>33332</v>
      </c>
    </row>
    <row r="33205" spans="13:13">
      <c r="M33205" s="75" t="s">
        <v>33333</v>
      </c>
    </row>
    <row r="33206" spans="13:13">
      <c r="M33206" s="75" t="s">
        <v>33334</v>
      </c>
    </row>
    <row r="33207" spans="13:13">
      <c r="M33207" s="75" t="s">
        <v>33335</v>
      </c>
    </row>
    <row r="33208" spans="13:13">
      <c r="M33208" s="75" t="s">
        <v>33336</v>
      </c>
    </row>
    <row r="33209" spans="13:13">
      <c r="M33209" s="75" t="s">
        <v>33337</v>
      </c>
    </row>
    <row r="33210" spans="13:13">
      <c r="M33210" s="75" t="s">
        <v>33338</v>
      </c>
    </row>
    <row r="33211" spans="13:13">
      <c r="M33211" s="75" t="s">
        <v>33339</v>
      </c>
    </row>
    <row r="33212" spans="13:13">
      <c r="M33212" s="75" t="s">
        <v>33340</v>
      </c>
    </row>
    <row r="33213" spans="13:13">
      <c r="M33213" s="75" t="s">
        <v>33341</v>
      </c>
    </row>
    <row r="33214" spans="13:13">
      <c r="M33214" s="75" t="s">
        <v>33342</v>
      </c>
    </row>
    <row r="33215" spans="13:13">
      <c r="M33215" s="75" t="s">
        <v>33343</v>
      </c>
    </row>
    <row r="33216" spans="13:13">
      <c r="M33216" s="75" t="s">
        <v>33344</v>
      </c>
    </row>
    <row r="33217" spans="13:13">
      <c r="M33217" s="75" t="s">
        <v>33345</v>
      </c>
    </row>
    <row r="33218" spans="13:13">
      <c r="M33218" s="75" t="s">
        <v>33346</v>
      </c>
    </row>
    <row r="33219" spans="13:13">
      <c r="M33219" s="75" t="s">
        <v>33347</v>
      </c>
    </row>
    <row r="33220" spans="13:13">
      <c r="M33220" s="75" t="s">
        <v>33348</v>
      </c>
    </row>
    <row r="33221" spans="13:13">
      <c r="M33221" s="75" t="s">
        <v>33349</v>
      </c>
    </row>
    <row r="33222" spans="13:13">
      <c r="M33222" s="75" t="s">
        <v>33350</v>
      </c>
    </row>
    <row r="33223" spans="13:13">
      <c r="M33223" s="75" t="s">
        <v>33351</v>
      </c>
    </row>
    <row r="33224" spans="13:13">
      <c r="M33224" s="75" t="s">
        <v>33352</v>
      </c>
    </row>
    <row r="33225" spans="13:13">
      <c r="M33225" s="75" t="s">
        <v>33353</v>
      </c>
    </row>
    <row r="33226" spans="13:13">
      <c r="M33226" s="75" t="s">
        <v>33354</v>
      </c>
    </row>
    <row r="33227" spans="13:13">
      <c r="M33227" s="75" t="s">
        <v>33355</v>
      </c>
    </row>
    <row r="33228" spans="13:13">
      <c r="M33228" s="75" t="s">
        <v>33356</v>
      </c>
    </row>
    <row r="33229" spans="13:13">
      <c r="M33229" s="75" t="s">
        <v>33357</v>
      </c>
    </row>
    <row r="33230" spans="13:13">
      <c r="M33230" s="75" t="s">
        <v>33358</v>
      </c>
    </row>
    <row r="33231" spans="13:13">
      <c r="M33231" s="75" t="s">
        <v>33359</v>
      </c>
    </row>
    <row r="33232" spans="13:13">
      <c r="M33232" s="75" t="s">
        <v>33360</v>
      </c>
    </row>
    <row r="33233" spans="13:13">
      <c r="M33233" s="75" t="s">
        <v>33361</v>
      </c>
    </row>
    <row r="33234" spans="13:13">
      <c r="M33234" s="75" t="s">
        <v>33362</v>
      </c>
    </row>
    <row r="33235" spans="13:13">
      <c r="M33235" s="75" t="s">
        <v>33363</v>
      </c>
    </row>
    <row r="33236" spans="13:13">
      <c r="M33236" s="75" t="s">
        <v>33364</v>
      </c>
    </row>
    <row r="33237" spans="13:13">
      <c r="M33237" s="75" t="s">
        <v>33365</v>
      </c>
    </row>
    <row r="33238" spans="13:13">
      <c r="M33238" s="75" t="s">
        <v>33366</v>
      </c>
    </row>
    <row r="33239" spans="13:13">
      <c r="M33239" s="75" t="s">
        <v>33367</v>
      </c>
    </row>
    <row r="33240" spans="13:13">
      <c r="M33240" s="75" t="s">
        <v>33368</v>
      </c>
    </row>
    <row r="33241" spans="13:13">
      <c r="M33241" s="75" t="s">
        <v>33369</v>
      </c>
    </row>
    <row r="33242" spans="13:13">
      <c r="M33242" s="75" t="s">
        <v>33370</v>
      </c>
    </row>
    <row r="33243" spans="13:13">
      <c r="M33243" s="75" t="s">
        <v>33371</v>
      </c>
    </row>
    <row r="33244" spans="13:13">
      <c r="M33244" s="75" t="s">
        <v>33372</v>
      </c>
    </row>
    <row r="33245" spans="13:13">
      <c r="M33245" s="75" t="s">
        <v>33373</v>
      </c>
    </row>
    <row r="33246" spans="13:13">
      <c r="M33246" s="75" t="s">
        <v>33374</v>
      </c>
    </row>
    <row r="33247" spans="13:13">
      <c r="M33247" s="75" t="s">
        <v>33375</v>
      </c>
    </row>
    <row r="33248" spans="13:13">
      <c r="M33248" s="75" t="s">
        <v>33376</v>
      </c>
    </row>
    <row r="33249" spans="13:13">
      <c r="M33249" s="75" t="s">
        <v>33377</v>
      </c>
    </row>
    <row r="33250" spans="13:13">
      <c r="M33250" s="75" t="s">
        <v>33378</v>
      </c>
    </row>
    <row r="33251" spans="13:13">
      <c r="M33251" s="75" t="s">
        <v>33379</v>
      </c>
    </row>
    <row r="33252" spans="13:13">
      <c r="M33252" s="75" t="s">
        <v>33380</v>
      </c>
    </row>
    <row r="33253" spans="13:13">
      <c r="M33253" s="75" t="s">
        <v>33381</v>
      </c>
    </row>
    <row r="33254" spans="13:13">
      <c r="M33254" s="75" t="s">
        <v>33382</v>
      </c>
    </row>
    <row r="33255" spans="13:13">
      <c r="M33255" s="75" t="s">
        <v>33383</v>
      </c>
    </row>
    <row r="33256" spans="13:13">
      <c r="M33256" s="75" t="s">
        <v>33384</v>
      </c>
    </row>
    <row r="33257" spans="13:13">
      <c r="M33257" s="75" t="s">
        <v>33385</v>
      </c>
    </row>
    <row r="33258" spans="13:13">
      <c r="M33258" s="75" t="s">
        <v>33386</v>
      </c>
    </row>
    <row r="33259" spans="13:13">
      <c r="M33259" s="75" t="s">
        <v>33387</v>
      </c>
    </row>
    <row r="33260" spans="13:13">
      <c r="M33260" s="75" t="s">
        <v>33388</v>
      </c>
    </row>
    <row r="33261" spans="13:13">
      <c r="M33261" s="75" t="s">
        <v>33389</v>
      </c>
    </row>
    <row r="33262" spans="13:13">
      <c r="M33262" s="75" t="s">
        <v>33390</v>
      </c>
    </row>
    <row r="33263" spans="13:13">
      <c r="M33263" s="75" t="s">
        <v>33391</v>
      </c>
    </row>
    <row r="33264" spans="13:13">
      <c r="M33264" s="75" t="s">
        <v>33392</v>
      </c>
    </row>
    <row r="33265" spans="13:13">
      <c r="M33265" s="75" t="s">
        <v>33393</v>
      </c>
    </row>
    <row r="33266" spans="13:13">
      <c r="M33266" s="75" t="s">
        <v>33394</v>
      </c>
    </row>
    <row r="33267" spans="13:13">
      <c r="M33267" s="75" t="s">
        <v>33395</v>
      </c>
    </row>
    <row r="33268" spans="13:13">
      <c r="M33268" s="75" t="s">
        <v>33396</v>
      </c>
    </row>
    <row r="33269" spans="13:13">
      <c r="M33269" s="75" t="s">
        <v>33397</v>
      </c>
    </row>
    <row r="33270" spans="13:13">
      <c r="M33270" s="75" t="s">
        <v>33398</v>
      </c>
    </row>
    <row r="33271" spans="13:13">
      <c r="M33271" s="75" t="s">
        <v>33399</v>
      </c>
    </row>
    <row r="33272" spans="13:13">
      <c r="M33272" s="75" t="s">
        <v>33400</v>
      </c>
    </row>
    <row r="33273" spans="13:13">
      <c r="M33273" s="75" t="s">
        <v>33401</v>
      </c>
    </row>
    <row r="33274" spans="13:13">
      <c r="M33274" s="75" t="s">
        <v>33402</v>
      </c>
    </row>
    <row r="33275" spans="13:13">
      <c r="M33275" s="75" t="s">
        <v>33403</v>
      </c>
    </row>
    <row r="33276" spans="13:13">
      <c r="M33276" s="75" t="s">
        <v>33404</v>
      </c>
    </row>
    <row r="33277" spans="13:13">
      <c r="M33277" s="75" t="s">
        <v>33405</v>
      </c>
    </row>
    <row r="33278" spans="13:13">
      <c r="M33278" s="75" t="s">
        <v>33406</v>
      </c>
    </row>
    <row r="33279" spans="13:13">
      <c r="M33279" s="75" t="s">
        <v>33407</v>
      </c>
    </row>
    <row r="33280" spans="13:13">
      <c r="M33280" s="75" t="s">
        <v>33408</v>
      </c>
    </row>
    <row r="33281" spans="13:13">
      <c r="M33281" s="75" t="s">
        <v>33409</v>
      </c>
    </row>
    <row r="33282" spans="13:13">
      <c r="M33282" s="75" t="s">
        <v>33410</v>
      </c>
    </row>
    <row r="33283" spans="13:13">
      <c r="M33283" s="75" t="s">
        <v>33411</v>
      </c>
    </row>
    <row r="33284" spans="13:13">
      <c r="M33284" s="75" t="s">
        <v>33412</v>
      </c>
    </row>
    <row r="33285" spans="13:13">
      <c r="M33285" s="75" t="s">
        <v>33413</v>
      </c>
    </row>
    <row r="33286" spans="13:13">
      <c r="M33286" s="75" t="s">
        <v>33414</v>
      </c>
    </row>
    <row r="33287" spans="13:13">
      <c r="M33287" s="75" t="s">
        <v>33415</v>
      </c>
    </row>
    <row r="33288" spans="13:13">
      <c r="M33288" s="75" t="s">
        <v>33416</v>
      </c>
    </row>
    <row r="33289" spans="13:13">
      <c r="M33289" s="75" t="s">
        <v>33417</v>
      </c>
    </row>
    <row r="33290" spans="13:13">
      <c r="M33290" s="75" t="s">
        <v>33418</v>
      </c>
    </row>
    <row r="33291" spans="13:13">
      <c r="M33291" s="75" t="s">
        <v>33419</v>
      </c>
    </row>
    <row r="33292" spans="13:13">
      <c r="M33292" s="75" t="s">
        <v>33420</v>
      </c>
    </row>
    <row r="33293" spans="13:13">
      <c r="M33293" s="75" t="s">
        <v>33421</v>
      </c>
    </row>
    <row r="33294" spans="13:13">
      <c r="M33294" s="75" t="s">
        <v>33422</v>
      </c>
    </row>
    <row r="33295" spans="13:13">
      <c r="M33295" s="75" t="s">
        <v>33423</v>
      </c>
    </row>
    <row r="33296" spans="13:13">
      <c r="M33296" s="75" t="s">
        <v>33424</v>
      </c>
    </row>
    <row r="33297" spans="13:13">
      <c r="M33297" s="75" t="s">
        <v>33425</v>
      </c>
    </row>
    <row r="33298" spans="13:13">
      <c r="M33298" s="75" t="s">
        <v>33426</v>
      </c>
    </row>
    <row r="33299" spans="13:13">
      <c r="M33299" s="75" t="s">
        <v>33427</v>
      </c>
    </row>
    <row r="33300" spans="13:13">
      <c r="M33300" s="75" t="s">
        <v>33428</v>
      </c>
    </row>
    <row r="33301" spans="13:13">
      <c r="M33301" s="75" t="s">
        <v>33429</v>
      </c>
    </row>
    <row r="33302" spans="13:13">
      <c r="M33302" s="75" t="s">
        <v>33430</v>
      </c>
    </row>
    <row r="33303" spans="13:13">
      <c r="M33303" s="75" t="s">
        <v>33431</v>
      </c>
    </row>
    <row r="33304" spans="13:13">
      <c r="M33304" s="75" t="s">
        <v>33432</v>
      </c>
    </row>
    <row r="33305" spans="13:13">
      <c r="M33305" s="75" t="s">
        <v>33433</v>
      </c>
    </row>
    <row r="33306" spans="13:13">
      <c r="M33306" s="75" t="s">
        <v>33434</v>
      </c>
    </row>
    <row r="33307" spans="13:13">
      <c r="M33307" s="75" t="s">
        <v>33435</v>
      </c>
    </row>
    <row r="33308" spans="13:13">
      <c r="M33308" s="75" t="s">
        <v>33436</v>
      </c>
    </row>
    <row r="33309" spans="13:13">
      <c r="M33309" s="75" t="s">
        <v>33437</v>
      </c>
    </row>
    <row r="33310" spans="13:13">
      <c r="M33310" s="75" t="s">
        <v>33438</v>
      </c>
    </row>
    <row r="33311" spans="13:13">
      <c r="M33311" s="75" t="s">
        <v>33439</v>
      </c>
    </row>
    <row r="33312" spans="13:13">
      <c r="M33312" s="75" t="s">
        <v>33440</v>
      </c>
    </row>
    <row r="33313" spans="13:13">
      <c r="M33313" s="75" t="s">
        <v>33441</v>
      </c>
    </row>
    <row r="33314" spans="13:13">
      <c r="M33314" s="75" t="s">
        <v>33442</v>
      </c>
    </row>
    <row r="33315" spans="13:13">
      <c r="M33315" s="75" t="s">
        <v>33443</v>
      </c>
    </row>
    <row r="33316" spans="13:13">
      <c r="M33316" s="75" t="s">
        <v>33444</v>
      </c>
    </row>
    <row r="33317" spans="13:13">
      <c r="M33317" s="75" t="s">
        <v>33445</v>
      </c>
    </row>
    <row r="33318" spans="13:13">
      <c r="M33318" s="75" t="s">
        <v>33446</v>
      </c>
    </row>
    <row r="33319" spans="13:13">
      <c r="M33319" s="75" t="s">
        <v>33447</v>
      </c>
    </row>
    <row r="33320" spans="13:13">
      <c r="M33320" s="75" t="s">
        <v>33448</v>
      </c>
    </row>
    <row r="33321" spans="13:13">
      <c r="M33321" s="75" t="s">
        <v>33449</v>
      </c>
    </row>
    <row r="33322" spans="13:13">
      <c r="M33322" s="75" t="s">
        <v>33450</v>
      </c>
    </row>
    <row r="33323" spans="13:13">
      <c r="M33323" s="75" t="s">
        <v>33451</v>
      </c>
    </row>
    <row r="33324" spans="13:13">
      <c r="M33324" s="75" t="s">
        <v>33452</v>
      </c>
    </row>
    <row r="33325" spans="13:13">
      <c r="M33325" s="75" t="s">
        <v>33453</v>
      </c>
    </row>
    <row r="33326" spans="13:13">
      <c r="M33326" s="75" t="s">
        <v>33454</v>
      </c>
    </row>
    <row r="33327" spans="13:13">
      <c r="M33327" s="75" t="s">
        <v>33455</v>
      </c>
    </row>
    <row r="33328" spans="13:13">
      <c r="M33328" s="75" t="s">
        <v>33456</v>
      </c>
    </row>
    <row r="33329" spans="13:13">
      <c r="M33329" s="75" t="s">
        <v>33457</v>
      </c>
    </row>
    <row r="33330" spans="13:13">
      <c r="M33330" s="75" t="s">
        <v>33458</v>
      </c>
    </row>
    <row r="33331" spans="13:13">
      <c r="M33331" s="75" t="s">
        <v>33459</v>
      </c>
    </row>
    <row r="33332" spans="13:13">
      <c r="M33332" s="75" t="s">
        <v>33460</v>
      </c>
    </row>
    <row r="33333" spans="13:13">
      <c r="M33333" s="75" t="s">
        <v>33461</v>
      </c>
    </row>
    <row r="33334" spans="13:13">
      <c r="M33334" s="75" t="s">
        <v>33462</v>
      </c>
    </row>
    <row r="33335" spans="13:13">
      <c r="M33335" s="75" t="s">
        <v>33463</v>
      </c>
    </row>
    <row r="33336" spans="13:13">
      <c r="M33336" s="75" t="s">
        <v>33464</v>
      </c>
    </row>
    <row r="33337" spans="13:13">
      <c r="M33337" s="75" t="s">
        <v>33465</v>
      </c>
    </row>
    <row r="33338" spans="13:13">
      <c r="M33338" s="75" t="s">
        <v>33466</v>
      </c>
    </row>
    <row r="33339" spans="13:13">
      <c r="M33339" s="75" t="s">
        <v>33467</v>
      </c>
    </row>
    <row r="33340" spans="13:13">
      <c r="M33340" s="75" t="s">
        <v>33468</v>
      </c>
    </row>
    <row r="33341" spans="13:13">
      <c r="M33341" s="75" t="s">
        <v>33469</v>
      </c>
    </row>
    <row r="33342" spans="13:13">
      <c r="M33342" s="75" t="s">
        <v>33470</v>
      </c>
    </row>
    <row r="33343" spans="13:13">
      <c r="M33343" s="75" t="s">
        <v>33471</v>
      </c>
    </row>
    <row r="33344" spans="13:13">
      <c r="M33344" s="75" t="s">
        <v>33472</v>
      </c>
    </row>
    <row r="33345" spans="13:13">
      <c r="M33345" s="75" t="s">
        <v>33473</v>
      </c>
    </row>
    <row r="33346" spans="13:13">
      <c r="M33346" s="75" t="s">
        <v>33474</v>
      </c>
    </row>
    <row r="33347" spans="13:13">
      <c r="M33347" s="75" t="s">
        <v>33475</v>
      </c>
    </row>
    <row r="33348" spans="13:13">
      <c r="M33348" s="75" t="s">
        <v>33476</v>
      </c>
    </row>
    <row r="33349" spans="13:13">
      <c r="M33349" s="75" t="s">
        <v>33477</v>
      </c>
    </row>
    <row r="33350" spans="13:13">
      <c r="M33350" s="75" t="s">
        <v>33478</v>
      </c>
    </row>
    <row r="33351" spans="13:13">
      <c r="M33351" s="75" t="s">
        <v>33479</v>
      </c>
    </row>
    <row r="33352" spans="13:13">
      <c r="M33352" s="75" t="s">
        <v>33480</v>
      </c>
    </row>
    <row r="33353" spans="13:13">
      <c r="M33353" s="75" t="s">
        <v>33481</v>
      </c>
    </row>
    <row r="33354" spans="13:13">
      <c r="M33354" s="75" t="s">
        <v>33482</v>
      </c>
    </row>
    <row r="33355" spans="13:13">
      <c r="M33355" s="75" t="s">
        <v>33483</v>
      </c>
    </row>
    <row r="33356" spans="13:13">
      <c r="M33356" s="75" t="s">
        <v>33484</v>
      </c>
    </row>
    <row r="33357" spans="13:13">
      <c r="M33357" s="75" t="s">
        <v>33485</v>
      </c>
    </row>
    <row r="33358" spans="13:13">
      <c r="M33358" s="75" t="s">
        <v>33486</v>
      </c>
    </row>
    <row r="33359" spans="13:13">
      <c r="M33359" s="75" t="s">
        <v>33487</v>
      </c>
    </row>
    <row r="33360" spans="13:13">
      <c r="M33360" s="75" t="s">
        <v>33488</v>
      </c>
    </row>
    <row r="33361" spans="13:13">
      <c r="M33361" s="75" t="s">
        <v>33489</v>
      </c>
    </row>
    <row r="33362" spans="13:13">
      <c r="M33362" s="75" t="s">
        <v>33490</v>
      </c>
    </row>
    <row r="33363" spans="13:13">
      <c r="M33363" s="75" t="s">
        <v>33491</v>
      </c>
    </row>
    <row r="33364" spans="13:13">
      <c r="M33364" s="75" t="s">
        <v>33492</v>
      </c>
    </row>
    <row r="33365" spans="13:13">
      <c r="M33365" s="75" t="s">
        <v>33493</v>
      </c>
    </row>
    <row r="33366" spans="13:13">
      <c r="M33366" s="75" t="s">
        <v>33494</v>
      </c>
    </row>
    <row r="33367" spans="13:13">
      <c r="M33367" s="75" t="s">
        <v>33495</v>
      </c>
    </row>
    <row r="33368" spans="13:13">
      <c r="M33368" s="75" t="s">
        <v>33496</v>
      </c>
    </row>
    <row r="33369" spans="13:13">
      <c r="M33369" s="75" t="s">
        <v>33497</v>
      </c>
    </row>
    <row r="33370" spans="13:13">
      <c r="M33370" s="75" t="s">
        <v>33498</v>
      </c>
    </row>
    <row r="33371" spans="13:13">
      <c r="M33371" s="75" t="s">
        <v>33499</v>
      </c>
    </row>
    <row r="33372" spans="13:13">
      <c r="M33372" s="75" t="s">
        <v>33500</v>
      </c>
    </row>
    <row r="33373" spans="13:13">
      <c r="M33373" s="75" t="s">
        <v>33501</v>
      </c>
    </row>
    <row r="33374" spans="13:13">
      <c r="M33374" s="75" t="s">
        <v>33502</v>
      </c>
    </row>
    <row r="33375" spans="13:13">
      <c r="M33375" s="75" t="s">
        <v>33503</v>
      </c>
    </row>
    <row r="33376" spans="13:13">
      <c r="M33376" s="75" t="s">
        <v>33504</v>
      </c>
    </row>
    <row r="33377" spans="13:13">
      <c r="M33377" s="75" t="s">
        <v>33505</v>
      </c>
    </row>
    <row r="33378" spans="13:13">
      <c r="M33378" s="75" t="s">
        <v>33506</v>
      </c>
    </row>
    <row r="33379" spans="13:13">
      <c r="M33379" s="75" t="s">
        <v>33507</v>
      </c>
    </row>
    <row r="33380" spans="13:13">
      <c r="M33380" s="75" t="s">
        <v>33508</v>
      </c>
    </row>
    <row r="33381" spans="13:13">
      <c r="M33381" s="75" t="s">
        <v>33509</v>
      </c>
    </row>
    <row r="33382" spans="13:13">
      <c r="M33382" s="75" t="s">
        <v>33510</v>
      </c>
    </row>
    <row r="33383" spans="13:13">
      <c r="M33383" s="75" t="s">
        <v>33511</v>
      </c>
    </row>
    <row r="33384" spans="13:13">
      <c r="M33384" s="75" t="s">
        <v>33512</v>
      </c>
    </row>
    <row r="33385" spans="13:13">
      <c r="M33385" s="75" t="s">
        <v>33513</v>
      </c>
    </row>
    <row r="33386" spans="13:13">
      <c r="M33386" s="75" t="s">
        <v>33514</v>
      </c>
    </row>
    <row r="33387" spans="13:13">
      <c r="M33387" s="75" t="s">
        <v>33515</v>
      </c>
    </row>
    <row r="33388" spans="13:13">
      <c r="M33388" s="75" t="s">
        <v>33516</v>
      </c>
    </row>
    <row r="33389" spans="13:13">
      <c r="M33389" s="75" t="s">
        <v>33517</v>
      </c>
    </row>
    <row r="33390" spans="13:13">
      <c r="M33390" s="75" t="s">
        <v>33518</v>
      </c>
    </row>
    <row r="33391" spans="13:13">
      <c r="M33391" s="75" t="s">
        <v>33519</v>
      </c>
    </row>
    <row r="33392" spans="13:13">
      <c r="M33392" s="75" t="s">
        <v>33520</v>
      </c>
    </row>
    <row r="33393" spans="13:13">
      <c r="M33393" s="75" t="s">
        <v>33521</v>
      </c>
    </row>
    <row r="33394" spans="13:13">
      <c r="M33394" s="75" t="s">
        <v>33522</v>
      </c>
    </row>
    <row r="33395" spans="13:13">
      <c r="M33395" s="75" t="s">
        <v>33523</v>
      </c>
    </row>
    <row r="33396" spans="13:13">
      <c r="M33396" s="75" t="s">
        <v>33524</v>
      </c>
    </row>
    <row r="33397" spans="13:13">
      <c r="M33397" s="75" t="s">
        <v>33525</v>
      </c>
    </row>
    <row r="33398" spans="13:13">
      <c r="M33398" s="75" t="s">
        <v>33526</v>
      </c>
    </row>
    <row r="33399" spans="13:13">
      <c r="M33399" s="75" t="s">
        <v>33527</v>
      </c>
    </row>
    <row r="33400" spans="13:13">
      <c r="M33400" s="75" t="s">
        <v>33528</v>
      </c>
    </row>
    <row r="33401" spans="13:13">
      <c r="M33401" s="75" t="s">
        <v>33529</v>
      </c>
    </row>
    <row r="33402" spans="13:13">
      <c r="M33402" s="75" t="s">
        <v>33530</v>
      </c>
    </row>
    <row r="33403" spans="13:13">
      <c r="M33403" s="75" t="s">
        <v>33531</v>
      </c>
    </row>
    <row r="33404" spans="13:13">
      <c r="M33404" s="75" t="s">
        <v>33532</v>
      </c>
    </row>
    <row r="33405" spans="13:13">
      <c r="M33405" s="75" t="s">
        <v>33533</v>
      </c>
    </row>
    <row r="33406" spans="13:13">
      <c r="M33406" s="75" t="s">
        <v>33534</v>
      </c>
    </row>
    <row r="33407" spans="13:13">
      <c r="M33407" s="75" t="s">
        <v>33535</v>
      </c>
    </row>
    <row r="33408" spans="13:13">
      <c r="M33408" s="75" t="s">
        <v>33536</v>
      </c>
    </row>
    <row r="33409" spans="13:13">
      <c r="M33409" s="75" t="s">
        <v>33537</v>
      </c>
    </row>
    <row r="33410" spans="13:13">
      <c r="M33410" s="75" t="s">
        <v>33538</v>
      </c>
    </row>
    <row r="33411" spans="13:13">
      <c r="M33411" s="75" t="s">
        <v>33539</v>
      </c>
    </row>
    <row r="33412" spans="13:13">
      <c r="M33412" s="75" t="s">
        <v>33540</v>
      </c>
    </row>
    <row r="33413" spans="13:13">
      <c r="M33413" s="75" t="s">
        <v>33541</v>
      </c>
    </row>
    <row r="33414" spans="13:13">
      <c r="M33414" s="75" t="s">
        <v>33542</v>
      </c>
    </row>
    <row r="33415" spans="13:13">
      <c r="M33415" s="75" t="s">
        <v>33543</v>
      </c>
    </row>
    <row r="33416" spans="13:13">
      <c r="M33416" s="75" t="s">
        <v>33544</v>
      </c>
    </row>
    <row r="33417" spans="13:13">
      <c r="M33417" s="75" t="s">
        <v>33545</v>
      </c>
    </row>
    <row r="33418" spans="13:13">
      <c r="M33418" s="75" t="s">
        <v>33546</v>
      </c>
    </row>
    <row r="33419" spans="13:13">
      <c r="M33419" s="75" t="s">
        <v>33547</v>
      </c>
    </row>
    <row r="33420" spans="13:13">
      <c r="M33420" s="75" t="s">
        <v>33548</v>
      </c>
    </row>
    <row r="33421" spans="13:13">
      <c r="M33421" s="75" t="s">
        <v>33549</v>
      </c>
    </row>
    <row r="33422" spans="13:13">
      <c r="M33422" s="75" t="s">
        <v>33550</v>
      </c>
    </row>
    <row r="33423" spans="13:13">
      <c r="M33423" s="75" t="s">
        <v>33551</v>
      </c>
    </row>
    <row r="33424" spans="13:13">
      <c r="M33424" s="75" t="s">
        <v>33552</v>
      </c>
    </row>
    <row r="33425" spans="13:13">
      <c r="M33425" s="75" t="s">
        <v>33553</v>
      </c>
    </row>
    <row r="33426" spans="13:13">
      <c r="M33426" s="75" t="s">
        <v>33554</v>
      </c>
    </row>
    <row r="33427" spans="13:13">
      <c r="M33427" s="75" t="s">
        <v>33555</v>
      </c>
    </row>
    <row r="33428" spans="13:13">
      <c r="M33428" s="75" t="s">
        <v>33556</v>
      </c>
    </row>
    <row r="33429" spans="13:13">
      <c r="M33429" s="75" t="s">
        <v>33557</v>
      </c>
    </row>
    <row r="33430" spans="13:13">
      <c r="M33430" s="75" t="s">
        <v>33558</v>
      </c>
    </row>
    <row r="33431" spans="13:13">
      <c r="M33431" s="75" t="s">
        <v>33559</v>
      </c>
    </row>
    <row r="33432" spans="13:13">
      <c r="M33432" s="75" t="s">
        <v>33560</v>
      </c>
    </row>
    <row r="33433" spans="13:13">
      <c r="M33433" s="75" t="s">
        <v>33561</v>
      </c>
    </row>
    <row r="33434" spans="13:13">
      <c r="M33434" s="75" t="s">
        <v>33562</v>
      </c>
    </row>
    <row r="33435" spans="13:13">
      <c r="M33435" s="75" t="s">
        <v>33563</v>
      </c>
    </row>
    <row r="33436" spans="13:13">
      <c r="M33436" s="75" t="s">
        <v>33564</v>
      </c>
    </row>
    <row r="33437" spans="13:13">
      <c r="M33437" s="75" t="s">
        <v>33565</v>
      </c>
    </row>
    <row r="33438" spans="13:13">
      <c r="M33438" s="75" t="s">
        <v>33566</v>
      </c>
    </row>
    <row r="33439" spans="13:13">
      <c r="M33439" s="75" t="s">
        <v>33567</v>
      </c>
    </row>
    <row r="33440" spans="13:13">
      <c r="M33440" s="75" t="s">
        <v>33568</v>
      </c>
    </row>
    <row r="33441" spans="13:13">
      <c r="M33441" s="75" t="s">
        <v>33569</v>
      </c>
    </row>
    <row r="33442" spans="13:13">
      <c r="M33442" s="75" t="s">
        <v>33570</v>
      </c>
    </row>
    <row r="33443" spans="13:13">
      <c r="M33443" s="75" t="s">
        <v>33571</v>
      </c>
    </row>
    <row r="33444" spans="13:13">
      <c r="M33444" s="75" t="s">
        <v>33572</v>
      </c>
    </row>
    <row r="33445" spans="13:13">
      <c r="M33445" s="75" t="s">
        <v>33573</v>
      </c>
    </row>
    <row r="33446" spans="13:13">
      <c r="M33446" s="75" t="s">
        <v>33574</v>
      </c>
    </row>
    <row r="33447" spans="13:13">
      <c r="M33447" s="75" t="s">
        <v>33575</v>
      </c>
    </row>
    <row r="33448" spans="13:13">
      <c r="M33448" s="75" t="s">
        <v>33576</v>
      </c>
    </row>
    <row r="33449" spans="13:13">
      <c r="M33449" s="75" t="s">
        <v>33577</v>
      </c>
    </row>
    <row r="33450" spans="13:13">
      <c r="M33450" s="75" t="s">
        <v>33578</v>
      </c>
    </row>
    <row r="33451" spans="13:13">
      <c r="M33451" s="75" t="s">
        <v>33579</v>
      </c>
    </row>
    <row r="33452" spans="13:13">
      <c r="M33452" s="75" t="s">
        <v>33580</v>
      </c>
    </row>
    <row r="33453" spans="13:13">
      <c r="M33453" s="75" t="s">
        <v>33581</v>
      </c>
    </row>
    <row r="33454" spans="13:13">
      <c r="M33454" s="75" t="s">
        <v>33582</v>
      </c>
    </row>
    <row r="33455" spans="13:13">
      <c r="M33455" s="75" t="s">
        <v>33583</v>
      </c>
    </row>
    <row r="33456" spans="13:13">
      <c r="M33456" s="75" t="s">
        <v>33584</v>
      </c>
    </row>
    <row r="33457" spans="13:13">
      <c r="M33457" s="75" t="s">
        <v>33585</v>
      </c>
    </row>
    <row r="33458" spans="13:13">
      <c r="M33458" s="75" t="s">
        <v>33586</v>
      </c>
    </row>
    <row r="33459" spans="13:13">
      <c r="M33459" s="75" t="s">
        <v>33587</v>
      </c>
    </row>
    <row r="33460" spans="13:13">
      <c r="M33460" s="75" t="s">
        <v>33588</v>
      </c>
    </row>
    <row r="33461" spans="13:13">
      <c r="M33461" s="75" t="s">
        <v>33589</v>
      </c>
    </row>
    <row r="33462" spans="13:13">
      <c r="M33462" s="75" t="s">
        <v>33590</v>
      </c>
    </row>
    <row r="33463" spans="13:13">
      <c r="M33463" s="75" t="s">
        <v>33591</v>
      </c>
    </row>
    <row r="33464" spans="13:13">
      <c r="M33464" s="75" t="s">
        <v>33592</v>
      </c>
    </row>
    <row r="33465" spans="13:13">
      <c r="M33465" s="75" t="s">
        <v>33593</v>
      </c>
    </row>
    <row r="33466" spans="13:13">
      <c r="M33466" s="75" t="s">
        <v>33594</v>
      </c>
    </row>
    <row r="33467" spans="13:13">
      <c r="M33467" s="75" t="s">
        <v>33595</v>
      </c>
    </row>
    <row r="33468" spans="13:13">
      <c r="M33468" s="75" t="s">
        <v>33596</v>
      </c>
    </row>
    <row r="33469" spans="13:13">
      <c r="M33469" s="75" t="s">
        <v>33597</v>
      </c>
    </row>
    <row r="33470" spans="13:13">
      <c r="M33470" s="75" t="s">
        <v>33598</v>
      </c>
    </row>
    <row r="33471" spans="13:13">
      <c r="M33471" s="75" t="s">
        <v>33599</v>
      </c>
    </row>
    <row r="33472" spans="13:13">
      <c r="M33472" s="75" t="s">
        <v>33600</v>
      </c>
    </row>
    <row r="33473" spans="13:13">
      <c r="M33473" s="75" t="s">
        <v>33601</v>
      </c>
    </row>
    <row r="33474" spans="13:13">
      <c r="M33474" s="75" t="s">
        <v>33602</v>
      </c>
    </row>
    <row r="33475" spans="13:13">
      <c r="M33475" s="75" t="s">
        <v>33603</v>
      </c>
    </row>
    <row r="33476" spans="13:13">
      <c r="M33476" s="75" t="s">
        <v>33604</v>
      </c>
    </row>
    <row r="33477" spans="13:13">
      <c r="M33477" s="75" t="s">
        <v>33605</v>
      </c>
    </row>
    <row r="33478" spans="13:13">
      <c r="M33478" s="75" t="s">
        <v>33606</v>
      </c>
    </row>
    <row r="33479" spans="13:13">
      <c r="M33479" s="75" t="s">
        <v>33607</v>
      </c>
    </row>
    <row r="33480" spans="13:13">
      <c r="M33480" s="75" t="s">
        <v>33608</v>
      </c>
    </row>
    <row r="33481" spans="13:13">
      <c r="M33481" s="75" t="s">
        <v>33609</v>
      </c>
    </row>
    <row r="33482" spans="13:13">
      <c r="M33482" s="75" t="s">
        <v>33610</v>
      </c>
    </row>
    <row r="33483" spans="13:13">
      <c r="M33483" s="75" t="s">
        <v>33611</v>
      </c>
    </row>
    <row r="33484" spans="13:13">
      <c r="M33484" s="75" t="s">
        <v>33612</v>
      </c>
    </row>
    <row r="33485" spans="13:13">
      <c r="M33485" s="75" t="s">
        <v>33613</v>
      </c>
    </row>
    <row r="33486" spans="13:13">
      <c r="M33486" s="75" t="s">
        <v>33614</v>
      </c>
    </row>
    <row r="33487" spans="13:13">
      <c r="M33487" s="75" t="s">
        <v>33615</v>
      </c>
    </row>
    <row r="33488" spans="13:13">
      <c r="M33488" s="75" t="s">
        <v>33616</v>
      </c>
    </row>
    <row r="33489" spans="13:13">
      <c r="M33489" s="75" t="s">
        <v>33617</v>
      </c>
    </row>
    <row r="33490" spans="13:13">
      <c r="M33490" s="75" t="s">
        <v>33618</v>
      </c>
    </row>
    <row r="33491" spans="13:13">
      <c r="M33491" s="75" t="s">
        <v>33619</v>
      </c>
    </row>
    <row r="33492" spans="13:13">
      <c r="M33492" s="75" t="s">
        <v>33620</v>
      </c>
    </row>
    <row r="33493" spans="13:13">
      <c r="M33493" s="75" t="s">
        <v>33621</v>
      </c>
    </row>
    <row r="33494" spans="13:13">
      <c r="M33494" s="75" t="s">
        <v>33622</v>
      </c>
    </row>
    <row r="33495" spans="13:13">
      <c r="M33495" s="75" t="s">
        <v>33623</v>
      </c>
    </row>
    <row r="33496" spans="13:13">
      <c r="M33496" s="75" t="s">
        <v>33624</v>
      </c>
    </row>
    <row r="33497" spans="13:13">
      <c r="M33497" s="75" t="s">
        <v>33625</v>
      </c>
    </row>
    <row r="33498" spans="13:13">
      <c r="M33498" s="75" t="s">
        <v>33626</v>
      </c>
    </row>
    <row r="33499" spans="13:13">
      <c r="M33499" s="75" t="s">
        <v>33627</v>
      </c>
    </row>
    <row r="33500" spans="13:13">
      <c r="M33500" s="75" t="s">
        <v>33628</v>
      </c>
    </row>
    <row r="33501" spans="13:13">
      <c r="M33501" s="75" t="s">
        <v>33629</v>
      </c>
    </row>
    <row r="33502" spans="13:13">
      <c r="M33502" s="75" t="s">
        <v>33630</v>
      </c>
    </row>
    <row r="33503" spans="13:13">
      <c r="M33503" s="75" t="s">
        <v>33631</v>
      </c>
    </row>
    <row r="33504" spans="13:13">
      <c r="M33504" s="75" t="s">
        <v>33632</v>
      </c>
    </row>
    <row r="33505" spans="13:13">
      <c r="M33505" s="75" t="s">
        <v>33633</v>
      </c>
    </row>
    <row r="33506" spans="13:13">
      <c r="M33506" s="75" t="s">
        <v>33634</v>
      </c>
    </row>
    <row r="33507" spans="13:13">
      <c r="M33507" s="75" t="s">
        <v>33635</v>
      </c>
    </row>
    <row r="33508" spans="13:13">
      <c r="M33508" s="75" t="s">
        <v>33636</v>
      </c>
    </row>
    <row r="33509" spans="13:13">
      <c r="M33509" s="75" t="s">
        <v>33637</v>
      </c>
    </row>
    <row r="33510" spans="13:13">
      <c r="M33510" s="75" t="s">
        <v>33638</v>
      </c>
    </row>
    <row r="33511" spans="13:13">
      <c r="M33511" s="75" t="s">
        <v>33639</v>
      </c>
    </row>
    <row r="33512" spans="13:13">
      <c r="M33512" s="75" t="s">
        <v>33640</v>
      </c>
    </row>
    <row r="33513" spans="13:13">
      <c r="M33513" s="75" t="s">
        <v>33641</v>
      </c>
    </row>
    <row r="33514" spans="13:13">
      <c r="M33514" s="75" t="s">
        <v>33642</v>
      </c>
    </row>
    <row r="33515" spans="13:13">
      <c r="M33515" s="75" t="s">
        <v>33643</v>
      </c>
    </row>
    <row r="33516" spans="13:13">
      <c r="M33516" s="75" t="s">
        <v>33644</v>
      </c>
    </row>
    <row r="33517" spans="13:13">
      <c r="M33517" s="75" t="s">
        <v>33645</v>
      </c>
    </row>
    <row r="33518" spans="13:13">
      <c r="M33518" s="75" t="s">
        <v>33646</v>
      </c>
    </row>
    <row r="33519" spans="13:13">
      <c r="M33519" s="75" t="s">
        <v>33647</v>
      </c>
    </row>
    <row r="33520" spans="13:13">
      <c r="M33520" s="75" t="s">
        <v>33648</v>
      </c>
    </row>
    <row r="33521" spans="13:13">
      <c r="M33521" s="75" t="s">
        <v>33649</v>
      </c>
    </row>
    <row r="33522" spans="13:13">
      <c r="M33522" s="75" t="s">
        <v>33650</v>
      </c>
    </row>
    <row r="33523" spans="13:13">
      <c r="M33523" s="75" t="s">
        <v>33651</v>
      </c>
    </row>
    <row r="33524" spans="13:13">
      <c r="M33524" s="75" t="s">
        <v>33652</v>
      </c>
    </row>
    <row r="33525" spans="13:13">
      <c r="M33525" s="75" t="s">
        <v>33653</v>
      </c>
    </row>
    <row r="33526" spans="13:13">
      <c r="M33526" s="75" t="s">
        <v>33654</v>
      </c>
    </row>
    <row r="33527" spans="13:13">
      <c r="M33527" s="75" t="s">
        <v>33655</v>
      </c>
    </row>
  </sheetData>
  <conditionalFormatting sqref="B1">
    <cfRule type="expression" dxfId="0" priority="2">
      <formula>AND(B1="Erreur !")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16</vt:i4>
      </vt:variant>
    </vt:vector>
  </HeadingPairs>
  <TitlesOfParts>
    <vt:vector size="19" baseType="lpstr">
      <vt:lpstr>Résa</vt:lpstr>
      <vt:lpstr>BD_Résa</vt:lpstr>
      <vt:lpstr>Système</vt:lpstr>
      <vt:lpstr>_DC</vt:lpstr>
      <vt:lpstr>_Décal</vt:lpstr>
      <vt:lpstr>_Rech</vt:lpstr>
      <vt:lpstr>An</vt:lpstr>
      <vt:lpstr>Chambres</vt:lpstr>
      <vt:lpstr>Date_Deb</vt:lpstr>
      <vt:lpstr>Identification</vt:lpstr>
      <vt:lpstr>J_Rech</vt:lpstr>
      <vt:lpstr>Jours_chômés</vt:lpstr>
      <vt:lpstr>Le_Mois</vt:lpstr>
      <vt:lpstr>Les_Chambres</vt:lpstr>
      <vt:lpstr>Monnaie</vt:lpstr>
      <vt:lpstr>Nb_Chambre</vt:lpstr>
      <vt:lpstr>Place_Max</vt:lpstr>
      <vt:lpstr>PréFixe</vt:lpstr>
      <vt:lpstr>Premier_mois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CHAMHO</dc:title>
  <dc:subject>Application de suivi de réservation de chambre d'hôtel</dc:subject>
  <dc:creator>LouReeD</dc:creator>
  <cp:keywords>Réservation; Chambre; Hôtel; Suivi</cp:keywords>
  <dc:description>C'est la version "Simple", je vais essayer de travailler sur une version "Pro"</dc:description>
  <cp:lastModifiedBy>LouReeD</cp:lastModifiedBy>
  <dcterms:created xsi:type="dcterms:W3CDTF">2017-08-21T12:44:57Z</dcterms:created>
  <dcterms:modified xsi:type="dcterms:W3CDTF">2017-11-29T20:56:02Z</dcterms:modified>
  <cp:category>Utilitaire</cp:category>
  <cp:version>Version 1.0</cp:version>
</cp:coreProperties>
</file>